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1F424B6_2B7F_450F_9C9A_5E0B8730A914_.wvu.FilterData">Dictionary!$A$1:$U$5128</definedName>
    <definedName hidden="1" localSheetId="0" name="Z_D6F84B7B_5880_41F6_8114_D93302071FAC_.wvu.FilterData">Dictionary!$A$1:$U$5416</definedName>
    <definedName hidden="1" localSheetId="0" name="Z_03B41B0A_B62A_4904_A522_86CDE7AE7FAE_.wvu.FilterData">Dictionary!$A$1:$AF$6426</definedName>
    <definedName hidden="1" localSheetId="0" name="Z_F4ACFF24_DC7D_4F42_86FB_C71905C52E05_.wvu.FilterData">Dictionary!$A$1:$U$6426</definedName>
    <definedName hidden="1" localSheetId="0" name="Z_EF08D35F_A7F9_4A22_8A6D_91439FD9AFDB_.wvu.FilterData">Dictionary!$A$1:$AF$6476</definedName>
    <definedName hidden="1" localSheetId="0" name="Z_842FCD1B_DD73_495E_885F_E57651AFF091_.wvu.FilterData">Dictionary!$A$1:$U$6476</definedName>
  </definedNames>
  <calcPr/>
  <customWorkbookViews>
    <customWorkbookView activeSheetId="0" maximized="1" windowHeight="0" windowWidth="0" guid="{E1F424B6-2B7F-450F-9C9A-5E0B8730A914}" name="Genolexi"/>
    <customWorkbookView activeSheetId="0" maximized="1" windowHeight="0" windowWidth="0" guid="{F4ACFF24-DC7D-4F42-86FB-C71905C52E05}" name="Entries with blank etymology"/>
    <customWorkbookView activeSheetId="0" maximized="1" windowHeight="0" windowWidth="0" guid="{EF08D35F-A7F9-4A22-8A6D-91439FD9AFDB}" name="root verbs"/>
    <customWorkbookView activeSheetId="0" maximized="1" windowHeight="0" windowWidth="0" guid="{03B41B0A-B62A-4904-A522-86CDE7AE7FAE}" name="Entries with TransNote"/>
    <customWorkbookView activeSheetId="0" maximized="1" windowHeight="0" windowWidth="0" guid="{842FCD1B-DD73-495E-885F-E57651AFF091}" name="Entries with blank WordClass"/>
    <customWorkbookView activeSheetId="0" maximized="1" windowHeight="0" windowWidth="0" guid="{D6F84B7B-5880-41F6-8114-D93302071FAC}" name="Fikso"/>
  </customWorkbookViews>
</workbook>
</file>

<file path=xl/sharedStrings.xml><?xml version="1.0" encoding="utf-8"?>
<sst xmlns="http://schemas.openxmlformats.org/spreadsheetml/2006/main" count="66147" uniqueCount="43364">
  <si>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</si>
  <si>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</si>
  <si>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</si>
  <si>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</si>
  <si>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</si>
  <si>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</si>
  <si>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</si>
  <si>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</si>
  <si>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</si>
  <si>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</si>
  <si>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</si>
  <si>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</si>
  <si>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</si>
  <si>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</si>
  <si>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</si>
  <si>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</si>
  <si>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</si>
  <si>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</si>
  <si>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</si>
  <si>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</si>
  <si>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</si>
  <si>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</si>
  <si>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</si>
  <si>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</si>
  <si>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</si>
  <si>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</si>
  <si>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</si>
  <si>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</si>
  <si>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</si>
  <si>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</si>
  <si>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</si>
  <si>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</si>
  <si>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</si>
  <si>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</si>
  <si>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</si>
  <si>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</si>
  <si>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</si>
  <si>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</si>
  <si>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</si>
  <si>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</si>
  <si>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</si>
  <si>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</si>
  <si>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</si>
  <si>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</si>
  <si>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</si>
  <si>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</si>
  <si>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</si>
  <si>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</si>
  <si>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</si>
  <si>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</si>
  <si>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</si>
  <si>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</si>
  <si>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</si>
  <si>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</si>
  <si>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</si>
  <si>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</si>
  <si>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</si>
  <si>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</si>
  <si>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</si>
  <si>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</si>
  <si>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</si>
  <si>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</si>
  <si>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</si>
  <si>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</si>
  <si>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</si>
  <si>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</si>
  <si>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</si>
  <si>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</si>
  <si>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</si>
  <si>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</si>
  <si>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</si>
  <si>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</si>
  <si>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</si>
  <si>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</si>
  <si>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</si>
  <si>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</si>
  <si>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</si>
  <si>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</si>
  <si>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</si>
  <si>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</si>
  <si>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</si>
  <si>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</si>
  <si>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</si>
  <si>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</si>
  <si>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</si>
  <si>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</si>
  <si>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</si>
  <si>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</si>
  <si>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</si>
  <si>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</si>
  <si>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</si>
  <si>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</si>
  <si>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</si>
  <si>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</si>
  <si>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</si>
  <si>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</si>
  <si>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</si>
  <si>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</si>
  <si>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</si>
  <si>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</si>
  <si>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</si>
  <si>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</si>
  <si>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</si>
  <si>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</si>
  <si>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</si>
  <si>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</si>
  <si>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</si>
  <si>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</si>
  <si>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</si>
  <si>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</si>
  <si>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</si>
  <si>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</si>
  <si>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</si>
  <si>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</si>
  <si>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</si>
  <si>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</si>
  <si>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</si>
  <si>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</si>
  <si>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</si>
  <si>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</si>
  <si>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</si>
  <si>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</si>
  <si>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</si>
  <si>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</si>
  <si>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</si>
  <si>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</si>
  <si>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</si>
  <si>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</si>
  <si>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</si>
  <si>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</si>
  <si>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</si>
  <si>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</si>
  <si>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</si>
  <si>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</si>
  <si>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</si>
  <si>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</si>
  <si>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</si>
  <si>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</si>
  <si>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</si>
  <si>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</si>
  <si>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</si>
  <si>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</si>
  <si>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</si>
  <si>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</si>
  <si>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</si>
  <si>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</si>
  <si>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</si>
  <si>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</si>
  <si>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</si>
  <si>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</si>
  <si>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</si>
  <si>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</si>
  <si>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</si>
  <si>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</si>
  <si>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</si>
  <si>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</si>
  <si>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</si>
  <si>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</si>
  <si>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</si>
  <si>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</si>
  <si>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</si>
  <si>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</si>
  <si>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</si>
  <si>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</si>
  <si>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</si>
  <si>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</si>
  <si>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</si>
  <si>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</si>
  <si>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</si>
  <si>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</si>
  <si>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</si>
  <si>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</si>
  <si>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</si>
  <si>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</si>
  <si>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</si>
  <si>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</si>
  <si>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</si>
  <si>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</si>
  <si>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</si>
  <si>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</si>
  <si>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</si>
  <si>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</si>
  <si>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</si>
  <si>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</si>
  <si>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</si>
  <si>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</si>
  <si>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</si>
  <si>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</si>
  <si>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</si>
  <si>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</si>
  <si>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</si>
  <si>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</si>
  <si>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</si>
  <si>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</si>
  <si>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</si>
  <si>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</si>
  <si>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</si>
  <si>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</si>
  <si>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</si>
  <si>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</si>
  <si>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</si>
  <si>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</si>
  <si>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</si>
  <si>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</si>
  <si>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</si>
  <si>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</si>
  <si>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</si>
  <si>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</si>
  <si>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</si>
  <si>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</si>
  <si>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</si>
  <si>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</si>
  <si>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</si>
  <si>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</si>
  <si>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</si>
  <si>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</si>
  <si>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</si>
  <si>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</si>
  <si>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</si>
  <si>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</si>
  <si>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</si>
  <si>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</si>
  <si>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</si>
  <si>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</si>
  <si>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</si>
  <si>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</si>
  <si>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</si>
  <si>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</si>
  <si>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</si>
  <si>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</si>
  <si>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</si>
  <si>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</si>
  <si>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</si>
  <si>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</si>
  <si>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</si>
  <si>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</si>
  <si>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</si>
  <si>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</si>
  <si>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</si>
  <si>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</si>
  <si>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</si>
  <si>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</si>
  <si>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</si>
  <si>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</si>
  <si>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</si>
  <si>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</si>
  <si>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</si>
  <si>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</si>
  <si>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</si>
  <si>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</si>
  <si>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</si>
  <si>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</si>
  <si>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</si>
  <si>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</si>
  <si>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</si>
  <si>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</si>
  <si>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</si>
  <si>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</si>
  <si>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</si>
  <si>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</si>
  <si>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</si>
  <si>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</si>
  <si>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</si>
  <si>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</si>
  <si>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</si>
  <si>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</si>
  <si>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</si>
  <si>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</si>
  <si>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</si>
  <si>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</si>
  <si>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</si>
  <si>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</si>
  <si>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</si>
  <si>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</si>
  <si>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</si>
  <si>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</si>
  <si>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</si>
  <si>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</si>
  <si>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</si>
  <si>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</si>
  <si>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</si>
  <si>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</si>
  <si>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</si>
  <si>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</si>
  <si>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</si>
  <si>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</si>
  <si>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</si>
  <si>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</si>
  <si>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</si>
  <si>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</si>
  <si>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</si>
  <si>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</si>
  <si>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</si>
  <si>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</si>
  <si>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</si>
  <si>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</si>
  <si>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</si>
  <si>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</si>
  <si>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</si>
  <si>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</si>
  <si>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</si>
  <si>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</si>
  <si>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</si>
  <si>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</si>
  <si>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</si>
  <si>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</si>
  <si>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</si>
  <si>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</si>
  <si>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</si>
  <si>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</si>
  <si>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</si>
  <si>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</si>
  <si>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</si>
  <si>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</si>
  <si>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</si>
  <si>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</si>
  <si>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</si>
  <si>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</si>
  <si>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</si>
  <si>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</si>
  <si>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</si>
  <si>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</si>
  <si>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</si>
  <si>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</si>
  <si>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</si>
  <si>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</si>
  <si>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</si>
  <si>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</si>
  <si>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</si>
  <si>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</si>
  <si>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</si>
  <si>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</si>
  <si>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</si>
  <si>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</si>
  <si>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</si>
  <si>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</si>
  <si>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</si>
  <si>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</si>
  <si>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</si>
  <si>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</si>
  <si>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</si>
  <si>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</si>
  <si>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</si>
  <si>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</si>
  <si>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</si>
  <si>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</si>
  <si>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</si>
  <si>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</si>
  <si>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</si>
  <si>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</si>
  <si>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</si>
  <si>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</si>
  <si>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</si>
  <si>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</si>
  <si>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</si>
  <si>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</si>
  <si>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</si>
  <si>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</si>
  <si>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</si>
  <si>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</si>
  <si>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</si>
  <si>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</si>
  <si>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</si>
  <si>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</si>
  <si>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</si>
  <si>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</si>
  <si>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</si>
  <si>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</si>
  <si>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</si>
  <si>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</si>
  <si>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</si>
  <si>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</si>
  <si>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</si>
  <si>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</si>
  <si>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</si>
  <si>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</si>
  <si>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</si>
  <si>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</si>
  <si>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</si>
  <si>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</si>
  <si>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</si>
  <si>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</si>
  <si>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</si>
  <si>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</si>
  <si>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</si>
  <si>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</si>
  <si>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</si>
  <si>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</si>
  <si>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</si>
  <si>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</si>
  <si>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</si>
  <si>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</si>
  <si>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</si>
  <si>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</si>
  <si>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</si>
  <si>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</si>
  <si>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</si>
  <si>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</si>
  <si>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</si>
  <si>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</si>
  <si>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</si>
  <si>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</si>
  <si>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</si>
  <si>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</si>
  <si>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</si>
  <si>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</si>
  <si>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</si>
  <si>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</si>
  <si>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</si>
  <si>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</si>
  <si>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</si>
  <si>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</si>
  <si>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</si>
  <si>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</si>
  <si>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</si>
  <si>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</si>
  <si>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</si>
  <si>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</si>
  <si>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</si>
  <si>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</si>
  <si>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</si>
  <si>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</si>
  <si>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</si>
  <si>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</si>
  <si>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</si>
  <si>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</si>
  <si>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</si>
  <si>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</si>
  <si>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</si>
  <si>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</si>
  <si>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</si>
  <si>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</si>
  <si>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</si>
  <si>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</si>
  <si>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</si>
  <si>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</si>
  <si>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</si>
  <si>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</si>
  <si>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</si>
  <si>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</si>
  <si>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</si>
  <si>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</si>
  <si>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</si>
  <si>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</si>
  <si>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</si>
  <si>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</si>
  <si>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</si>
  <si>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</si>
  <si>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</si>
  <si>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</si>
  <si>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</si>
  <si>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</si>
  <si>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</si>
  <si>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</si>
  <si>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</si>
  <si>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</si>
  <si>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</si>
  <si>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</si>
  <si>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</si>
  <si>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</si>
  <si>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</si>
  <si>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</si>
  <si>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</si>
  <si>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</si>
  <si>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</si>
  <si>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</si>
  <si>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</si>
  <si>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</si>
  <si>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</si>
  <si>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</si>
  <si>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</si>
  <si>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</si>
  <si>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</si>
  <si>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</si>
  <si>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</si>
  <si>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</si>
  <si>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</si>
  <si>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</si>
  <si>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</si>
  <si>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</si>
  <si>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</si>
  <si>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</si>
  <si>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</si>
  <si>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</si>
  <si>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</si>
  <si>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</si>
  <si>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</si>
  <si>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</si>
  <si>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</si>
  <si>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</si>
  <si>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</si>
  <si>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</si>
  <si>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</si>
  <si>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</si>
  <si>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</si>
  <si>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</si>
  <si>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</si>
  <si>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</si>
  <si>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</si>
  <si>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</si>
  <si>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</si>
  <si>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</si>
  <si>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</si>
  <si>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</si>
  <si>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</si>
  <si>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</si>
  <si>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</si>
  <si>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</si>
  <si>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</si>
  <si>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</si>
  <si>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</si>
  <si>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</si>
  <si>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</si>
  <si>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</si>
  <si>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</si>
  <si>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</si>
  <si>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</si>
  <si>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</si>
  <si>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</si>
  <si>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</si>
  <si>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</si>
  <si>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</si>
  <si>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</si>
  <si>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</si>
  <si>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</si>
  <si>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</si>
  <si>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</si>
  <si>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</si>
  <si>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</si>
  <si>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</si>
  <si>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</si>
  <si>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</si>
  <si>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</si>
  <si>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</si>
  <si>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</si>
  <si>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</si>
  <si>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</si>
  <si>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</si>
  <si>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</si>
  <si>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</si>
  <si>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</si>
  <si>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</si>
  <si>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</si>
  <si>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</si>
  <si>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</si>
  <si>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</si>
  <si>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</si>
  <si>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</si>
  <si>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</si>
  <si>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</si>
  <si>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</si>
  <si>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</si>
  <si>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</si>
  <si>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</si>
  <si>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</si>
  <si>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</si>
  <si>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</si>
  <si>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</si>
  <si>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</si>
  <si>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</si>
  <si>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</si>
  <si>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</si>
  <si>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</si>
  <si>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</si>
  <si>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</si>
  <si>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</si>
  <si>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</si>
  <si>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</si>
  <si>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</si>
  <si>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</si>
  <si>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</si>
  <si>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</si>
  <si>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</si>
  <si>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</si>
  <si>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</si>
  <si>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</si>
  <si>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</si>
  <si>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</si>
  <si>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</si>
  <si>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</si>
  <si>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</si>
  <si>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</si>
  <si>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</si>
  <si>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</si>
  <si>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</si>
  <si>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</si>
  <si>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</si>
  <si>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</si>
  <si>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</si>
  <si>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</si>
  <si>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</si>
  <si>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</si>
  <si>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</si>
  <si>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</si>
  <si>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</si>
  <si>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</si>
  <si>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</si>
  <si>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</si>
  <si>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</si>
  <si>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</si>
  <si>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</si>
  <si>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</si>
  <si>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</si>
  <si>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</si>
  <si>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</si>
  <si>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</si>
  <si>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</si>
  <si>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</si>
  <si>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</si>
  <si>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</si>
  <si>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</si>
  <si>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</si>
  <si>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</si>
  <si>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</si>
  <si>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</si>
  <si>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</si>
  <si>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</si>
  <si>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</si>
  <si>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</si>
  <si>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</si>
  <si>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</si>
  <si>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</si>
  <si>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</si>
  <si>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</si>
  <si>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</si>
  <si>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</si>
  <si>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</si>
  <si>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</si>
  <si>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</si>
  <si>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</si>
  <si>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</si>
  <si>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</si>
  <si>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</si>
  <si>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</si>
  <si>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</si>
  <si>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</si>
  <si>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</si>
  <si>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</si>
  <si>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</si>
  <si>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</si>
  <si>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</si>
  <si>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</si>
  <si>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</si>
  <si>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</si>
  <si>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</si>
  <si>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</si>
  <si>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</si>
  <si>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</si>
  <si>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</si>
  <si>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</si>
  <si>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</si>
  <si>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</si>
  <si>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</si>
  <si>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</si>
  <si>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</si>
  <si>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</si>
  <si>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</si>
  <si>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</si>
  <si>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</si>
  <si>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</si>
  <si>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</si>
  <si>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</si>
  <si>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</si>
  <si>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</si>
  <si>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</si>
  <si>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</si>
  <si>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</si>
  <si>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</si>
  <si>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</si>
  <si>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</si>
  <si>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</si>
  <si>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</si>
  <si>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</si>
  <si>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</si>
  <si>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</si>
  <si>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</si>
  <si>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</si>
  <si>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</si>
  <si>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</si>
  <si>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</si>
  <si>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</si>
  <si>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</si>
  <si>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</si>
  <si>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</si>
  <si>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</si>
  <si>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</si>
  <si>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</si>
  <si>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</si>
  <si>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</si>
  <si>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</si>
  <si>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</si>
  <si>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</si>
  <si>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</si>
  <si>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</si>
  <si>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</si>
  <si>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</si>
  <si>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</si>
  <si>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</si>
  <si>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</si>
  <si>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</si>
  <si>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</si>
  <si>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</si>
  <si>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</si>
  <si>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</si>
  <si>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</si>
  <si>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</si>
  <si>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</si>
  <si>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</si>
  <si>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</si>
  <si>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</si>
  <si>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</si>
  <si>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</si>
  <si>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</si>
  <si>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</si>
  <si>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</si>
  <si>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</si>
  <si>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</si>
  <si>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</si>
  <si>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</si>
  <si>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</si>
  <si>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</si>
  <si>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</si>
  <si>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</si>
  <si>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</si>
  <si>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</si>
  <si>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</si>
  <si>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</si>
  <si>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</si>
  <si>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</si>
  <si>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</si>
  <si>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</si>
  <si>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</si>
  <si>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</si>
  <si>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</si>
  <si>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</si>
  <si>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</si>
  <si>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</si>
  <si>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</si>
  <si>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</si>
  <si>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</si>
  <si>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</si>
  <si>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</si>
  <si>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</si>
  <si>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</si>
  <si>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</si>
  <si>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</si>
  <si>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</si>
  <si>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</si>
  <si>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</si>
  <si>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</si>
  <si>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</si>
  <si>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</si>
  <si>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</si>
  <si>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</si>
  <si>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</si>
  <si>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</si>
  <si>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</si>
  <si>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</si>
  <si>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</si>
  <si>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</si>
  <si>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</si>
  <si>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</si>
  <si>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</si>
  <si>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</si>
  <si>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</si>
  <si>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</si>
  <si>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</si>
  <si>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</si>
  <si>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</si>
  <si>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</si>
  <si>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</si>
  <si>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</si>
  <si>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</si>
  <si>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</si>
  <si>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</si>
  <si>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</si>
  <si>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</si>
  <si>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</si>
  <si>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</si>
  <si>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</si>
  <si>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</si>
  <si>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</si>
  <si>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</si>
  <si>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</si>
  <si>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</si>
  <si>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</si>
  <si>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</si>
  <si>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</si>
  <si>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</si>
  <si>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</si>
  <si>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</si>
  <si>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</si>
  <si>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</si>
  <si>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</si>
  <si>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</si>
  <si>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</si>
  <si>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</si>
  <si>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</si>
  <si>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</si>
  <si>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</si>
  <si>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</si>
  <si>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</si>
  <si>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</si>
  <si>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</si>
  <si>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</si>
  <si>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</si>
  <si>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</si>
  <si>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</si>
  <si>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</si>
  <si>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</si>
  <si>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</si>
  <si>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</si>
  <si>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</si>
  <si>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</si>
  <si>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</si>
  <si>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</si>
  <si>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</si>
  <si>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</si>
  <si>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</si>
  <si>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</si>
  <si>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</si>
  <si>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</si>
  <si>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</si>
  <si>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</si>
  <si>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</si>
  <si>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</si>
  <si>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</si>
  <si>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</si>
  <si>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</si>
  <si>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</si>
  <si>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</si>
  <si>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</si>
  <si>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</si>
  <si>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</si>
  <si>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</si>
  <si>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</si>
  <si>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</si>
  <si>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</si>
  <si>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</si>
  <si>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</si>
  <si>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</si>
  <si>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</si>
  <si>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</si>
  <si>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</si>
  <si>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</si>
  <si>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</si>
  <si>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</si>
  <si>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</si>
  <si>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</si>
  <si>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</si>
  <si>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</si>
  <si>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</si>
  <si>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</si>
  <si>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</si>
  <si>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</si>
  <si>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</si>
  <si>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</si>
  <si>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</si>
  <si>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</si>
  <si>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</si>
  <si>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</si>
  <si>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</si>
  <si>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</si>
  <si>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</si>
  <si>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</si>
  <si>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</si>
  <si>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</si>
  <si>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</si>
  <si>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</si>
  <si>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</si>
  <si>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</si>
  <si>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</si>
  <si>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</si>
  <si>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</si>
  <si>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</si>
  <si>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</si>
  <si>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</si>
  <si>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</si>
  <si>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</si>
  <si>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</si>
  <si>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</si>
  <si>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</si>
  <si>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</si>
  <si>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</si>
  <si>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</si>
  <si>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</si>
  <si>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</si>
  <si>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</si>
  <si>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</si>
  <si>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</si>
  <si>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</si>
  <si>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</si>
  <si>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</si>
  <si>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</si>
  <si>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</si>
  <si>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</si>
  <si>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</si>
  <si>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</si>
  <si>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</si>
  <si>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</si>
  <si>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</si>
  <si>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</si>
  <si>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</si>
  <si>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</si>
  <si>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</si>
  <si>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</si>
  <si>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</si>
  <si>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</si>
  <si>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</si>
  <si>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</si>
  <si>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</si>
  <si>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</si>
  <si>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</si>
  <si>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</si>
  <si>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</si>
  <si>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</si>
  <si>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</si>
  <si>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</si>
  <si>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</si>
  <si>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</si>
  <si>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</si>
  <si>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</si>
  <si>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</si>
  <si>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</si>
  <si>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</si>
  <si>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</si>
  <si>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</si>
  <si>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</si>
  <si>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</si>
  <si>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</si>
  <si>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</si>
  <si>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</si>
  <si>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</si>
  <si>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</si>
  <si>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</si>
  <si>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</si>
  <si>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</si>
  <si>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</si>
  <si>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</si>
  <si>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</si>
  <si>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</si>
  <si>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</si>
  <si>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</si>
  <si>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</si>
  <si>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</si>
  <si>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</si>
  <si>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</si>
  <si>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</si>
  <si>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</si>
  <si>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</si>
  <si>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</si>
  <si>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</si>
  <si>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</si>
  <si>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</si>
  <si>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</si>
  <si>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</si>
  <si>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</si>
  <si>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</si>
  <si>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</si>
  <si>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</si>
  <si>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</si>
  <si>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</si>
  <si>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</si>
  <si>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</si>
  <si>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</si>
  <si>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</si>
  <si>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</si>
  <si>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</si>
  <si>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</si>
  <si>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</si>
  <si>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</si>
  <si>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</si>
  <si>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</si>
  <si>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</si>
  <si>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</si>
  <si>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</si>
  <si>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</si>
  <si>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</si>
  <si>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</si>
  <si>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</si>
  <si>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</si>
  <si>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</si>
  <si>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</si>
  <si>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</si>
  <si>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</si>
  <si>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</si>
  <si>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</si>
  <si>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</si>
  <si>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</si>
  <si>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</si>
  <si>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</si>
  <si>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</si>
  <si>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</si>
  <si>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</si>
  <si>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</si>
  <si>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</si>
  <si>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</si>
  <si>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</si>
  <si>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</si>
  <si>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</si>
  <si>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</si>
  <si>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</si>
  <si>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</si>
  <si>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</si>
  <si>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</si>
  <si>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</si>
  <si>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</si>
  <si>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</si>
  <si>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</si>
  <si>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</si>
  <si>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</si>
  <si>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</si>
  <si>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</si>
  <si>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</si>
  <si>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</si>
  <si>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</si>
  <si>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</si>
  <si>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</si>
  <si>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</si>
  <si>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</si>
  <si>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</si>
  <si>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</si>
  <si>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</si>
  <si>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</si>
  <si>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</si>
  <si>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</si>
  <si>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</si>
  <si>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</si>
  <si>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</si>
  <si>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</si>
  <si>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</si>
  <si>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</si>
  <si>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</si>
  <si>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</si>
  <si>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</si>
  <si>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</si>
  <si>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</si>
  <si>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</si>
  <si>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</si>
  <si>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</si>
  <si>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</si>
  <si>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</si>
  <si>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</si>
  <si>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</si>
  <si>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</si>
  <si>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</si>
  <si>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</si>
  <si>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</si>
  <si>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</si>
  <si>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</si>
  <si>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</si>
  <si>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</si>
  <si>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</si>
  <si>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</si>
  <si>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</si>
  <si>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</si>
  <si>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</si>
  <si>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</si>
  <si>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</si>
  <si>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</si>
  <si>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</si>
  <si>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</si>
  <si>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</si>
  <si>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</si>
  <si>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</si>
  <si>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</si>
  <si>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</si>
  <si>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</si>
  <si>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</si>
  <si>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</si>
  <si>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</si>
  <si>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</si>
  <si>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</si>
  <si>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</si>
  <si>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</si>
  <si>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</si>
  <si>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</si>
  <si>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</si>
  <si>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</si>
  <si>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</si>
  <si>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</si>
  <si>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</si>
  <si>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</si>
  <si>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</si>
  <si>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</si>
  <si>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</si>
  <si>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</si>
  <si>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</si>
  <si>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</si>
  <si>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</si>
  <si>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</si>
  <si>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</si>
  <si>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</si>
  <si>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</si>
  <si>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</si>
  <si>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</si>
  <si>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</si>
  <si>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</si>
  <si>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</si>
  <si>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</si>
  <si>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</si>
  <si>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</si>
  <si>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</si>
  <si>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</si>
  <si>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</si>
  <si>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</si>
  <si>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</si>
  <si>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</si>
  <si>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</si>
  <si>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</si>
  <si>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</si>
  <si>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</si>
  <si>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</si>
  <si>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</si>
  <si>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</si>
  <si>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</si>
  <si>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</si>
  <si>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</si>
  <si>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</si>
  <si>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</si>
  <si>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</si>
  <si>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</si>
  <si>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</si>
  <si>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</si>
  <si>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</si>
  <si>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</si>
  <si>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</si>
  <si>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</si>
  <si>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</si>
  <si>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</si>
  <si>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</si>
  <si>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</si>
  <si>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</si>
  <si>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</si>
  <si>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</si>
  <si>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</si>
  <si>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</si>
  <si>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</si>
  <si>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</si>
  <si>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</si>
  <si>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</si>
  <si>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</si>
  <si>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</si>
  <si>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</si>
  <si>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</si>
  <si>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</si>
  <si>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</si>
  <si>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</si>
  <si>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</si>
  <si>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</si>
  <si>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</si>
  <si>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</si>
  <si>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</si>
  <si>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</si>
  <si>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</si>
  <si>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</si>
  <si>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</si>
  <si>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</si>
  <si>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</si>
  <si>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</si>
  <si>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</si>
  <si>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</si>
  <si>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</si>
  <si>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</si>
  <si>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</si>
  <si>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</si>
  <si>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</si>
  <si>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</si>
  <si>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</si>
  <si>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</si>
  <si>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</si>
  <si>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</si>
  <si>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</si>
  <si>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</si>
  <si>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</si>
  <si>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</si>
  <si>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</si>
  <si>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</si>
  <si>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</si>
  <si>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</si>
  <si>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</si>
  <si>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</si>
  <si>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</si>
  <si>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</si>
  <si>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</si>
  <si>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</si>
  <si>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</si>
  <si>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</si>
  <si>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</si>
  <si>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</si>
  <si>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</si>
  <si>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</si>
  <si>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</si>
  <si>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</si>
  <si>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</si>
  <si>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</si>
  <si>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</si>
  <si>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</si>
  <si>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</si>
  <si>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</si>
  <si>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</si>
  <si>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</si>
  <si>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</si>
  <si>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</si>
  <si>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</si>
  <si>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</si>
  <si>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</si>
  <si>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</si>
  <si>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</si>
  <si>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</si>
  <si>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</si>
  <si>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</si>
  <si>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</si>
  <si>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</si>
  <si>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</si>
  <si>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</si>
  <si>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</si>
  <si>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</si>
  <si>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</si>
  <si>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</si>
  <si>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</si>
  <si>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</si>
  <si>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</si>
  <si>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</si>
  <si>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</si>
  <si>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</si>
  <si>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</si>
  <si>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</si>
  <si>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</si>
  <si>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</si>
  <si>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</si>
  <si>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</si>
  <si>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</si>
  <si>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</si>
  <si>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</si>
  <si>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</si>
  <si>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</si>
  <si>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</si>
  <si>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</si>
  <si>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</si>
  <si>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</si>
  <si>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</si>
  <si>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</si>
  <si>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</si>
  <si>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</si>
  <si>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</si>
  <si>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</si>
  <si>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</si>
  <si>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</si>
  <si>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</si>
  <si>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</si>
  <si>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</si>
  <si>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</si>
  <si>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</si>
  <si>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</si>
  <si>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</si>
  <si>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</si>
  <si>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</si>
  <si>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</si>
  <si>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</si>
  <si>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</si>
  <si>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</si>
  <si>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</si>
  <si>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</si>
  <si>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</si>
  <si>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</si>
  <si>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</si>
  <si>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</si>
  <si>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</si>
  <si>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</si>
  <si>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</si>
  <si>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</si>
  <si>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</si>
  <si>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</si>
  <si>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</si>
  <si>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</si>
  <si>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</si>
  <si>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</si>
  <si>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</si>
  <si>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</si>
  <si>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</si>
  <si>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</si>
  <si>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</si>
  <si>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</si>
  <si>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</si>
  <si>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</si>
  <si>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</si>
  <si>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</si>
  <si>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</si>
  <si>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</si>
  <si>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</si>
  <si>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</si>
  <si>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</si>
  <si>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</si>
  <si>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</si>
  <si>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</si>
  <si>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</si>
  <si>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</si>
  <si>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</si>
  <si>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</si>
  <si>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</si>
  <si>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</si>
  <si>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</si>
  <si>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</si>
  <si>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</si>
  <si>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</si>
  <si>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</si>
  <si>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</si>
  <si>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</si>
  <si>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</si>
  <si>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</si>
  <si>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</si>
  <si>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</si>
  <si>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</si>
  <si>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</si>
  <si>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</si>
  <si>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</si>
  <si>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</si>
  <si>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</si>
  <si>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</si>
  <si>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</si>
  <si>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</si>
  <si>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</si>
  <si>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</si>
  <si>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</si>
  <si>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</si>
  <si>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</si>
  <si>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</si>
  <si>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</si>
  <si>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</si>
  <si>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</si>
  <si>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</si>
  <si>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</si>
  <si>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</si>
  <si>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</si>
  <si>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</si>
  <si>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</si>
  <si>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</si>
  <si>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</si>
  <si>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</si>
  <si>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</si>
  <si>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</si>
  <si>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</si>
  <si>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</si>
  <si>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</si>
  <si>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</si>
  <si>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</si>
  <si>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</si>
  <si>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</si>
  <si>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</si>
  <si>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</si>
  <si>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</si>
  <si>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</si>
  <si>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</si>
  <si>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</si>
  <si>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</si>
  <si>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</si>
  <si>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</si>
  <si>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</si>
  <si>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</si>
  <si>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</si>
  <si>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</si>
  <si>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</si>
  <si>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</si>
  <si>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</si>
  <si>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</si>
  <si>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</si>
  <si>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</si>
  <si>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</si>
  <si>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</si>
  <si>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</si>
  <si>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</si>
  <si>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</si>
  <si>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</si>
  <si>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</si>
  <si>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</si>
  <si>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</si>
  <si>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</si>
  <si>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</si>
  <si>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</si>
  <si>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</si>
  <si>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</si>
  <si>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</si>
  <si>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</si>
  <si>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</si>
  <si>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</si>
  <si>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</si>
  <si>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</si>
  <si>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</si>
  <si>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</si>
  <si>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</si>
  <si>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</si>
  <si>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</si>
  <si>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</si>
  <si>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</si>
  <si>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</si>
  <si>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</si>
  <si>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</si>
  <si>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</si>
  <si>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</si>
  <si>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</si>
  <si>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</si>
  <si>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</si>
  <si>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</si>
  <si>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</si>
  <si>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</si>
  <si>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</si>
  <si>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</si>
  <si>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</si>
  <si>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</si>
  <si>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</si>
  <si>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</si>
  <si>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</si>
  <si>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</si>
  <si>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</si>
  <si>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</si>
  <si>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</si>
  <si>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</si>
  <si>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</si>
  <si>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</si>
  <si>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</si>
  <si>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</si>
  <si>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</si>
  <si>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</si>
  <si>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</si>
  <si>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</si>
  <si>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</si>
  <si>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</si>
  <si>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</si>
  <si>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</si>
  <si>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</si>
  <si>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</si>
  <si>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</si>
  <si>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</si>
  <si>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</si>
  <si>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</si>
  <si>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</si>
  <si>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</si>
  <si>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</si>
  <si>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</si>
  <si>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</si>
  <si>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</si>
  <si>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</si>
  <si>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</si>
  <si>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</si>
  <si>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</si>
  <si>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</si>
  <si>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</si>
  <si>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</si>
  <si>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</si>
  <si>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</si>
  <si>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</si>
  <si>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</si>
  <si>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</si>
  <si>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</si>
  <si>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</si>
  <si>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</si>
  <si>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</si>
  <si>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</si>
  <si>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</si>
  <si>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</si>
  <si>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</si>
  <si>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</si>
  <si>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</si>
  <si>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</si>
  <si>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</si>
  <si>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</si>
  <si>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</si>
  <si>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</si>
  <si>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</si>
  <si>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</si>
  <si>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</si>
  <si>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</si>
  <si>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</si>
  <si>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</si>
  <si>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</si>
  <si>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</si>
  <si>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</si>
  <si>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</si>
  <si>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</si>
  <si>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</si>
  <si>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</si>
  <si>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</si>
  <si>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</si>
  <si>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</si>
  <si>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</si>
  <si>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</si>
  <si>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</si>
  <si>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</si>
  <si>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</si>
  <si>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</si>
  <si>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</si>
  <si>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</si>
  <si>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</si>
  <si>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</si>
  <si>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</si>
  <si>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</si>
  <si>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</si>
  <si>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</si>
  <si>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</si>
  <si>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</si>
  <si>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</si>
  <si>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</si>
  <si>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</si>
  <si>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</si>
  <si>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</si>
  <si>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</si>
  <si>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</si>
  <si>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</si>
  <si>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</si>
  <si>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</si>
  <si>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</si>
  <si>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</si>
  <si>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</si>
  <si>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</si>
  <si>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</si>
  <si>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</si>
  <si>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</si>
  <si>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</si>
  <si>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</si>
  <si>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</si>
  <si>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</si>
  <si>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</si>
  <si>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</si>
  <si>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</si>
  <si>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</si>
  <si>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</si>
  <si>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</si>
  <si>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</si>
  <si>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</si>
  <si>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</si>
  <si>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</si>
  <si>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</si>
  <si>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</si>
  <si>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</si>
  <si>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</si>
  <si>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</si>
  <si>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</si>
  <si>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</si>
  <si>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</si>
  <si>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</si>
  <si>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</si>
  <si>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</si>
  <si>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</si>
  <si>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</si>
  <si>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</si>
  <si>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</si>
  <si>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</si>
  <si>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</si>
  <si>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</si>
  <si>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</si>
  <si>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</si>
  <si>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</si>
  <si>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</si>
  <si>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</si>
  <si>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</si>
  <si>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</si>
  <si>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</si>
  <si>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</si>
  <si>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</si>
  <si>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</si>
  <si>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</si>
  <si>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</si>
  <si>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</si>
  <si>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</si>
  <si>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</si>
  <si>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</si>
  <si>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</si>
  <si>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</si>
  <si>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</si>
  <si>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</si>
  <si>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</si>
  <si>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</si>
  <si>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</si>
  <si>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</si>
  <si>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</si>
  <si>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</si>
  <si>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</si>
  <si>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</si>
  <si>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</si>
  <si>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</si>
  <si>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</si>
  <si>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</si>
  <si>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</si>
  <si>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</si>
  <si>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</si>
  <si>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</si>
  <si>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</si>
  <si>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</si>
  <si>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</si>
  <si>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</si>
  <si>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</si>
  <si>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</si>
  <si>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</si>
  <si>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</si>
  <si>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</si>
  <si>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</si>
  <si>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</si>
  <si>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</si>
  <si>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</si>
  <si>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</si>
  <si>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</si>
  <si>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</si>
  <si>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</si>
  <si>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</si>
  <si>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</si>
  <si>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</si>
  <si>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</si>
  <si>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</si>
  <si>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</si>
  <si>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</si>
  <si>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</si>
  <si>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</si>
  <si>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</si>
  <si>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</si>
  <si>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</si>
  <si>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</si>
  <si>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</si>
  <si>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</si>
  <si>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</si>
  <si>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</si>
  <si>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</si>
  <si>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</si>
  <si>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</si>
  <si>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</si>
  <si>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</si>
  <si>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</si>
  <si>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</si>
  <si>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</si>
  <si>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</si>
  <si>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</si>
  <si>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</si>
  <si>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</si>
  <si>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</si>
  <si>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</si>
  <si>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</si>
  <si>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</si>
  <si>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</si>
  <si>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</si>
  <si>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</si>
  <si>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</si>
  <si>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</si>
  <si>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</si>
  <si>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</si>
  <si>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</si>
  <si>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</si>
  <si>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</si>
  <si>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</si>
  <si>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</si>
  <si>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</si>
  <si>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</si>
  <si>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</si>
  <si>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</si>
  <si>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</si>
  <si>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</si>
  <si>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</si>
  <si>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</si>
  <si>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</si>
  <si>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</si>
  <si>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</si>
  <si>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</si>
  <si>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</si>
  <si>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</si>
  <si>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</si>
  <si>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</si>
  <si>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</si>
  <si>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</si>
  <si>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</si>
  <si>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</si>
  <si>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</si>
  <si>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</si>
  <si>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</si>
  <si>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</si>
  <si>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</si>
  <si>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</si>
  <si>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</si>
  <si>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</si>
  <si>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</si>
  <si>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</si>
  <si>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</si>
  <si>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</si>
  <si>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</si>
  <si>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</si>
  <si>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</si>
  <si>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</si>
  <si>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</si>
  <si>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</si>
  <si>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</si>
  <si>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</si>
  <si>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</si>
  <si>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</si>
  <si>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</si>
  <si>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</si>
  <si>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</si>
  <si>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</si>
  <si>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</si>
  <si>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</si>
  <si>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</si>
  <si>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</si>
  <si>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</si>
  <si>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</si>
  <si>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</si>
  <si>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</si>
  <si>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</si>
  <si>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</si>
  <si>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</si>
  <si>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</si>
  <si>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</si>
  <si>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</si>
  <si>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</si>
  <si>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</si>
  <si>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</si>
  <si>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</si>
  <si>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</si>
  <si>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</si>
  <si>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</si>
  <si>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</si>
  <si>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</si>
  <si>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</si>
  <si>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</si>
  <si>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</si>
  <si>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</si>
  <si>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</si>
  <si>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</si>
  <si>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</si>
  <si>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</si>
  <si>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</si>
  <si>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</si>
  <si>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</si>
  <si>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</si>
  <si>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</si>
  <si>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</si>
  <si>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</si>
  <si>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</si>
  <si>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</si>
  <si>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</si>
  <si>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</si>
  <si>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</si>
  <si>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</si>
  <si>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</si>
  <si>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</si>
  <si>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</si>
  <si>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</si>
  <si>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</si>
  <si>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</si>
  <si>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</si>
  <si>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</si>
  <si>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</si>
  <si>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</si>
  <si>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</si>
  <si>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</si>
  <si>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</si>
  <si>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</si>
  <si>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</si>
  <si>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</si>
  <si>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</si>
  <si>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</si>
  <si>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</si>
  <si>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</si>
  <si>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</si>
  <si>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</si>
  <si>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</si>
  <si>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</si>
  <si>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</si>
  <si>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</si>
  <si>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</si>
  <si>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</si>
  <si>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</si>
  <si>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</si>
  <si>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</si>
  <si>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</si>
  <si>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</si>
  <si>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</si>
  <si>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</si>
  <si>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</si>
  <si>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</si>
  <si>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</si>
  <si>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</si>
  <si>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</si>
  <si>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</si>
  <si>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</si>
  <si>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</si>
  <si>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</si>
  <si>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</si>
  <si>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</si>
  <si>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</si>
  <si>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</si>
  <si>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</si>
  <si>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</si>
  <si>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</si>
  <si>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</si>
  <si>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</si>
  <si>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</si>
  <si>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</si>
  <si>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</si>
  <si>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</si>
  <si>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</si>
  <si>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</si>
  <si>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</si>
  <si>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</si>
  <si>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</si>
  <si>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</si>
  <si>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</si>
  <si>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</si>
  <si>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</si>
  <si>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</si>
  <si>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</si>
  <si>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</si>
  <si>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</si>
  <si>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</si>
  <si>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</si>
  <si>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</si>
  <si>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</si>
  <si>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</si>
  <si>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</si>
  <si>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</si>
  <si>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</si>
  <si>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</si>
  <si>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</si>
  <si>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</si>
  <si>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</si>
  <si>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</si>
  <si>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</si>
  <si>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</si>
  <si>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</si>
  <si>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</si>
  <si>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</si>
  <si>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</si>
  <si>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</si>
  <si>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</si>
  <si>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</si>
  <si>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</si>
  <si>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</si>
  <si>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</si>
  <si>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</si>
  <si>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</si>
  <si>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</si>
  <si>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</si>
  <si>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</si>
  <si>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</si>
  <si>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</si>
  <si>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</si>
  <si>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</si>
  <si>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</si>
  <si>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</si>
  <si>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</si>
  <si>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</si>
  <si>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</si>
  <si>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</si>
  <si>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</si>
  <si>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</si>
  <si>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</si>
  <si>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</si>
  <si>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</si>
  <si>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</si>
  <si>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</si>
  <si>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</si>
  <si>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</si>
  <si>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</si>
  <si>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</si>
  <si>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</si>
  <si>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</si>
  <si>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</si>
  <si>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</si>
  <si>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</si>
  <si>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</si>
  <si>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</si>
  <si>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</si>
  <si>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</si>
  <si>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</si>
  <si>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</si>
  <si>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</si>
  <si>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</si>
  <si>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</si>
  <si>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</si>
  <si>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</si>
  <si>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</si>
  <si>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</si>
  <si>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</si>
  <si>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</si>
  <si>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</si>
  <si>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</si>
  <si>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</si>
  <si>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</si>
  <si>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</si>
  <si>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</si>
  <si>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</si>
  <si>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</si>
  <si>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</si>
  <si>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</si>
  <si>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</si>
  <si>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</si>
  <si>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</si>
  <si>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</si>
  <si>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</si>
  <si>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</si>
  <si>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</si>
  <si>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</si>
  <si>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</si>
  <si>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</si>
  <si>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</si>
  <si>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</si>
  <si>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</si>
  <si>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</si>
  <si>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</si>
  <si>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</si>
  <si>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</si>
  <si>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</si>
  <si>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</si>
  <si>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</si>
  <si>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</si>
  <si>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</si>
  <si>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</si>
  <si>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</si>
  <si>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</si>
  <si>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</si>
  <si>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</si>
  <si>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</si>
  <si>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</si>
  <si>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</si>
  <si>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</si>
  <si>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</si>
  <si>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</si>
  <si>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</si>
  <si>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</si>
  <si>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</si>
  <si>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</si>
  <si>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</si>
  <si>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</si>
  <si>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</si>
  <si>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</si>
  <si>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</si>
  <si>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</si>
  <si>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</si>
  <si>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</si>
  <si>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</si>
  <si>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</si>
  <si>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</si>
  <si>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</si>
  <si>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</si>
  <si>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</si>
  <si>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</si>
  <si>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</si>
  <si>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</si>
  <si>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</si>
  <si>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</si>
  <si>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</si>
  <si>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</si>
  <si>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</si>
  <si>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</si>
  <si>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</si>
  <si>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</si>
  <si>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</si>
  <si>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</si>
  <si>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</si>
  <si>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</si>
  <si>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</si>
  <si>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</si>
  <si>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</si>
  <si>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</si>
  <si>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</si>
  <si>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</si>
  <si>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</si>
  <si>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</si>
  <si>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</si>
  <si>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</si>
  <si>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</si>
  <si>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</si>
  <si>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</si>
  <si>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</si>
  <si>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</si>
  <si>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</si>
  <si>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</si>
  <si>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</si>
  <si>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</si>
  <si>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</si>
  <si>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</si>
  <si>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</si>
  <si>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</si>
  <si>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</si>
  <si>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</si>
  <si>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</si>
  <si>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</si>
  <si>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</si>
  <si>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</si>
  <si>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</si>
  <si>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</si>
  <si>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</si>
  <si>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</si>
  <si>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</si>
  <si>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</si>
  <si>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</si>
  <si>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</si>
  <si>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</si>
  <si>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</si>
  <si>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</si>
  <si>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</si>
  <si>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</si>
  <si>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</si>
  <si>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</si>
  <si>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</si>
  <si>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</si>
  <si>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</si>
  <si>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</si>
  <si>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</si>
  <si>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</si>
  <si>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</si>
  <si>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</si>
  <si>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</si>
  <si>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</si>
  <si>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</si>
  <si>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</si>
  <si>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</si>
  <si>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</si>
  <si>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</si>
  <si>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</si>
  <si>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</si>
  <si>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</si>
  <si>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</si>
  <si>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</si>
  <si>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</si>
  <si>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</si>
  <si>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</si>
  <si>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</si>
  <si>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</si>
  <si>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</si>
  <si>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</si>
  <si>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</si>
  <si>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</si>
  <si>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</si>
  <si>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</si>
  <si>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</si>
  <si>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</si>
  <si>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</si>
  <si>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</si>
  <si>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</si>
  <si>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</si>
  <si>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</si>
  <si>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</si>
  <si>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</si>
  <si>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</si>
  <si>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</si>
  <si>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</si>
  <si>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</si>
  <si>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</si>
  <si>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</si>
  <si>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</si>
  <si>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</si>
  <si>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</si>
  <si>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</si>
  <si>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</si>
  <si>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</si>
  <si>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</si>
  <si>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</si>
  <si>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</si>
  <si>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</si>
  <si>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</si>
  <si>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</si>
  <si>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</si>
  <si>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</si>
  <si>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</si>
  <si>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</si>
  <si>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</si>
  <si>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</si>
  <si>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</si>
  <si>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</si>
  <si>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</si>
  <si>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</si>
  <si>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</si>
  <si>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</si>
  <si>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</si>
  <si>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</si>
  <si>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</si>
  <si>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</si>
  <si>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</si>
  <si>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</si>
  <si>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</si>
  <si>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</si>
  <si>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</si>
  <si>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</si>
  <si>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</si>
  <si>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</si>
  <si>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</si>
  <si>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</si>
  <si>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</si>
  <si>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</si>
  <si>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</si>
  <si>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</si>
  <si>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</si>
  <si>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</si>
  <si>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</si>
  <si>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</si>
  <si>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</si>
  <si>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</si>
  <si>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</si>
  <si>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</si>
  <si>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</si>
  <si>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</si>
  <si>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</si>
  <si>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</si>
  <si>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</si>
  <si>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</si>
  <si>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</si>
  <si>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</si>
  <si>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</si>
  <si>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</si>
  <si>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</si>
  <si>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</si>
  <si>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</si>
  <si>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</si>
  <si>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</si>
  <si>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</si>
  <si>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</si>
  <si>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</si>
  <si>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</si>
  <si>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</si>
  <si>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</si>
  <si>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</si>
  <si>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</si>
  <si>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</si>
  <si>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</si>
  <si>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</si>
  <si>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</si>
  <si>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</si>
  <si>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</si>
  <si>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</si>
  <si>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</si>
  <si>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</si>
  <si>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</si>
  <si>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</si>
  <si>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</si>
  <si>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</si>
  <si>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</si>
  <si>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</si>
  <si>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</si>
  <si>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</si>
  <si>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</si>
  <si>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</si>
  <si>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</si>
  <si>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</si>
  <si>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</si>
  <si>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</si>
  <si>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</si>
  <si>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</si>
  <si>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</si>
  <si>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</si>
  <si>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</si>
  <si>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</si>
  <si>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</si>
  <si>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</si>
  <si>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</si>
  <si>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</si>
  <si>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</si>
  <si>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</si>
  <si>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</si>
  <si>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</si>
  <si>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</si>
  <si>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</si>
  <si>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</si>
  <si>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</si>
  <si>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</si>
  <si>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</si>
  <si>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</si>
  <si>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</si>
  <si>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</si>
  <si>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</si>
  <si>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</si>
  <si>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</si>
  <si>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</si>
  <si>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</si>
  <si>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</si>
  <si>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</si>
  <si>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</si>
  <si>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</si>
  <si>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</si>
  <si>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</si>
  <si>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</si>
  <si>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</si>
  <si>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</si>
  <si>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</si>
  <si>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</si>
  <si>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</si>
  <si>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</si>
  <si>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</si>
  <si>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</si>
  <si>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</si>
  <si>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</si>
  <si>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</si>
  <si>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</si>
  <si>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</si>
  <si>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</si>
  <si>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</si>
  <si>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</si>
  <si>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</si>
  <si>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</si>
  <si>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</si>
  <si>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</si>
  <si>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</si>
  <si>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</si>
  <si>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</si>
  <si>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</si>
  <si>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</si>
  <si>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</si>
  <si>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</si>
  <si>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</si>
  <si>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</si>
  <si>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</si>
  <si>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</si>
  <si>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</si>
  <si>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</si>
  <si>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</si>
  <si>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</si>
  <si>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</si>
  <si>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</si>
  <si>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</si>
  <si>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</si>
  <si>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</si>
  <si>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</si>
  <si>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</si>
  <si>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</si>
  <si>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</si>
  <si>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</si>
  <si>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</si>
  <si>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</si>
  <si>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</si>
  <si>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</si>
  <si>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</si>
  <si>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</si>
  <si>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</si>
  <si>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</si>
  <si>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</si>
  <si>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</si>
  <si>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</si>
  <si>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</si>
  <si>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</si>
  <si>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</si>
  <si>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</si>
  <si>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</si>
  <si>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</si>
  <si>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</si>
  <si>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</si>
  <si>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</si>
  <si>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</si>
  <si>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</si>
  <si>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</si>
  <si>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</si>
  <si>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</si>
  <si>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</si>
  <si>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</si>
  <si>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</si>
  <si>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</si>
  <si>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</si>
  <si>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</si>
  <si>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</si>
  <si>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</si>
  <si>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</si>
  <si>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</si>
  <si>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</si>
  <si>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</si>
  <si>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</si>
  <si>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</si>
  <si>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</si>
  <si>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</si>
  <si>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</si>
  <si>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</si>
  <si>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</si>
  <si>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</si>
  <si>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</si>
  <si>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</si>
  <si>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</si>
  <si>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</si>
  <si>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</si>
  <si>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</si>
  <si>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</si>
  <si>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</si>
  <si>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</si>
  <si>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</si>
  <si>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</si>
  <si>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</si>
  <si>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</si>
  <si>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</si>
  <si>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</si>
  <si>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</si>
  <si>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</si>
  <si>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</si>
  <si>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</si>
  <si>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</si>
  <si>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</si>
  <si>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</si>
  <si>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</si>
  <si>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</si>
  <si>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</si>
  <si>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</si>
  <si>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</si>
  <si>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</si>
  <si>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</si>
  <si>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</si>
  <si>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</si>
  <si>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</si>
  <si>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</si>
  <si>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</si>
  <si>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</si>
  <si>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</si>
  <si>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</si>
  <si>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</si>
  <si>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</si>
  <si>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</si>
  <si>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</si>
  <si>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</si>
  <si>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</si>
  <si>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</si>
  <si>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</si>
  <si>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</si>
  <si>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</si>
  <si>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</si>
  <si>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</si>
  <si>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</si>
  <si>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</si>
  <si>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</si>
  <si>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</si>
  <si>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</si>
  <si>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</si>
  <si>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</si>
  <si>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</si>
  <si>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</si>
  <si>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</si>
  <si>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</si>
  <si>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</si>
  <si>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</si>
  <si>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</si>
  <si>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</si>
  <si>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</si>
  <si>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</si>
  <si>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</si>
  <si>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</si>
  <si>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</si>
  <si>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</si>
  <si>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</si>
  <si>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</si>
  <si>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</si>
  <si>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</si>
  <si>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</si>
  <si>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</si>
  <si>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</si>
  <si>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</si>
  <si>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</si>
  <si>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</si>
  <si>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</si>
  <si>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</si>
  <si>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</si>
  <si>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</si>
  <si>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</si>
  <si>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</si>
  <si>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</si>
  <si>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</si>
  <si>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</si>
  <si>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</si>
  <si>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</si>
  <si>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</si>
  <si>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</si>
  <si>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</si>
  <si>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</si>
  <si>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</si>
  <si>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</si>
  <si>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</si>
  <si>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</si>
  <si>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</si>
  <si>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</si>
  <si>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</si>
  <si>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</si>
  <si>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</si>
  <si>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</si>
  <si>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</si>
  <si>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</si>
  <si>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</si>
  <si>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</si>
  <si>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</si>
  <si>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</si>
  <si>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</si>
  <si>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</si>
  <si>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</si>
  <si>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</si>
  <si>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</si>
  <si>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</si>
  <si>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</si>
  <si>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</si>
  <si>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</si>
  <si>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</si>
  <si>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</si>
  <si>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</si>
  <si>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</si>
  <si>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</si>
  <si>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</si>
  <si>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</si>
  <si>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</si>
  <si>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</si>
  <si>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</si>
  <si>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</si>
  <si>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</si>
  <si>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</si>
  <si>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</si>
  <si>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</si>
  <si>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</si>
  <si>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</si>
  <si>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</si>
  <si>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</si>
  <si>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</si>
  <si>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</si>
  <si>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</si>
  <si>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</si>
  <si>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</si>
  <si>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</si>
  <si>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</si>
  <si>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</si>
  <si>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</si>
  <si>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</si>
  <si>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</si>
  <si>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</si>
  <si>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</si>
  <si>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</si>
  <si>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</si>
  <si>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</si>
  <si>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</si>
  <si>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</si>
  <si>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</si>
  <si>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</si>
  <si>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</si>
  <si>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</si>
  <si>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</si>
  <si>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</si>
  <si>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</si>
  <si>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</si>
  <si>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</si>
  <si>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</si>
  <si>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</si>
  <si>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</si>
  <si>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</si>
  <si>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</si>
  <si>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</si>
  <si>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</si>
  <si>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</si>
  <si>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</si>
  <si>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</si>
  <si>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</si>
  <si>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</si>
  <si>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</si>
  <si>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</si>
  <si>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</si>
  <si>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</si>
  <si>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</si>
  <si>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</si>
  <si>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</si>
  <si>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</si>
  <si>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</si>
  <si>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</si>
  <si>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</si>
  <si>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</si>
  <si>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</si>
  <si>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</si>
  <si>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</si>
  <si>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</si>
  <si>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</si>
  <si>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</si>
  <si>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</si>
  <si>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</si>
  <si>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</si>
  <si>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</si>
  <si>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</si>
  <si>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</si>
  <si>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</si>
  <si>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</si>
  <si>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</si>
  <si>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</si>
  <si>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</si>
  <si>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</si>
  <si>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</si>
  <si>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</si>
  <si>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</si>
  <si>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</si>
  <si>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</si>
  <si>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</si>
  <si>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</si>
  <si>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</si>
  <si>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</si>
  <si>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</si>
  <si>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</si>
  <si>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</si>
  <si>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</si>
  <si>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</si>
  <si>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</si>
  <si>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</si>
  <si>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</si>
  <si>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</si>
  <si>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</si>
  <si>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</si>
  <si>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</si>
  <si>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</si>
  <si>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</si>
  <si>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</si>
  <si>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</si>
  <si>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</si>
  <si>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</si>
  <si>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</si>
  <si>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</si>
  <si>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</si>
  <si>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</si>
  <si>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</si>
  <si>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</si>
  <si>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</si>
  <si>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</si>
  <si>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</si>
  <si>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</si>
  <si>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</si>
  <si>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</si>
  <si>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</si>
  <si>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</si>
  <si>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</si>
  <si>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</si>
  <si>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</si>
  <si>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</si>
  <si>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</si>
  <si>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</si>
  <si>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</si>
  <si>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</si>
  <si>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</si>
  <si>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</si>
  <si>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</si>
  <si>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</si>
  <si>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</si>
  <si>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</si>
  <si>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</si>
  <si>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</si>
  <si>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</si>
  <si>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</si>
  <si>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</si>
  <si>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</si>
  <si>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</si>
  <si>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</si>
  <si>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</si>
  <si>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</si>
  <si>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</si>
  <si>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</si>
  <si>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</si>
  <si>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</si>
  <si>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</si>
  <si>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</si>
  <si>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</si>
  <si>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</si>
  <si>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</si>
  <si>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</si>
  <si>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</si>
  <si>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</si>
  <si>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</si>
  <si>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</si>
  <si>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</si>
  <si>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</si>
  <si>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</si>
  <si>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</si>
  <si>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</si>
  <si>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</si>
  <si>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</si>
  <si>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</si>
  <si>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</si>
  <si>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</si>
  <si>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</si>
  <si>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</si>
  <si>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</si>
  <si>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</si>
  <si>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</si>
  <si>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</si>
  <si>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</si>
  <si>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</si>
  <si>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</si>
  <si>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</si>
  <si>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</si>
  <si>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</si>
  <si>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</si>
  <si>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</si>
  <si>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</si>
  <si>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</si>
  <si>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</si>
  <si>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</si>
  <si>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</si>
  <si>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</si>
  <si>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</si>
  <si>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</si>
  <si>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</si>
  <si>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</si>
  <si>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</si>
  <si>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</si>
  <si>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</si>
  <si>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</si>
  <si>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</si>
  <si>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</si>
  <si>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</si>
  <si>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</si>
  <si>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</si>
  <si>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</si>
  <si>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</si>
  <si>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</si>
  <si>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</si>
  <si>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</si>
  <si>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</si>
  <si>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</si>
  <si>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</si>
  <si>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</si>
  <si>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</si>
  <si>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</si>
  <si>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</si>
  <si>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</si>
  <si>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</si>
  <si>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</si>
  <si>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</si>
  <si>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</si>
  <si>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</si>
  <si>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</si>
  <si>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</si>
  <si>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</si>
  <si>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</si>
  <si>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</si>
  <si>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</si>
  <si>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</si>
  <si>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</si>
  <si>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</si>
  <si>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</si>
  <si>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</si>
  <si>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</si>
  <si>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</si>
  <si>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</si>
  <si>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</si>
  <si>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</si>
  <si>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</si>
  <si>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</si>
  <si>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</si>
  <si>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</si>
  <si>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</si>
  <si>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</si>
  <si>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</si>
  <si>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</si>
  <si>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</si>
  <si>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</si>
  <si>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</si>
  <si>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</si>
  <si>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</si>
  <si>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</si>
  <si>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</si>
  <si>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</si>
  <si>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</si>
  <si>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</si>
  <si>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</si>
  <si>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</si>
  <si>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</si>
  <si>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</si>
  <si>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</si>
  <si>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</si>
  <si>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</si>
  <si>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</si>
  <si>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</si>
  <si>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</si>
  <si>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</si>
  <si>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</si>
  <si>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</si>
  <si>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</si>
  <si>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</si>
  <si>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</si>
  <si>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</si>
  <si>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</si>
  <si>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</si>
  <si>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</si>
  <si>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</si>
  <si>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</si>
  <si>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</si>
  <si>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</si>
  <si>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</si>
  <si>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</si>
  <si>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</si>
  <si>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</si>
  <si>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</si>
  <si>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</si>
  <si>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</si>
  <si>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</si>
  <si>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</si>
  <si>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</si>
  <si>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</si>
  <si>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</si>
  <si>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</si>
  <si>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</si>
  <si>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</si>
  <si>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</si>
  <si>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</si>
  <si>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</si>
  <si>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</si>
  <si>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</si>
  <si>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</si>
  <si>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</si>
  <si>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</si>
  <si>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</si>
  <si>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</si>
  <si>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</si>
  <si>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</si>
  <si>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</si>
  <si>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</si>
  <si>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</si>
  <si>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</si>
  <si>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</si>
  <si>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</si>
  <si>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</si>
  <si>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</si>
  <si>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</si>
  <si>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</si>
  <si>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</si>
  <si>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</si>
  <si>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</si>
  <si>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</si>
  <si>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</si>
  <si>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</si>
  <si>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</si>
  <si>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</si>
  <si>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</si>
  <si>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</si>
  <si>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</si>
  <si>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</si>
  <si>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</si>
  <si>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</si>
  <si>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</si>
  <si>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</si>
  <si>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</si>
  <si>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</si>
  <si>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</si>
  <si>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</si>
  <si>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</si>
  <si>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</si>
  <si>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</si>
  <si>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</si>
  <si>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</si>
  <si>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</si>
  <si>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</si>
  <si>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</si>
  <si>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</si>
  <si>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</si>
  <si>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</si>
  <si>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</si>
  <si>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</si>
  <si>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</si>
  <si>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</si>
  <si>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</si>
  <si>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</si>
  <si>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</si>
  <si>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</si>
  <si>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</si>
  <si>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</si>
  <si>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</si>
  <si>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</si>
  <si>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</si>
  <si>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</si>
  <si>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</si>
  <si>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</si>
  <si>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</si>
  <si>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</si>
  <si>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</si>
  <si>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</si>
  <si>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</si>
  <si>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</si>
  <si>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</si>
  <si>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</si>
  <si>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</si>
  <si>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</si>
  <si>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</si>
  <si>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</si>
  <si>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</si>
  <si>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</si>
  <si>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</si>
  <si>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</si>
  <si>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</si>
  <si>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</si>
  <si>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</si>
  <si>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</si>
  <si>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</si>
  <si>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</si>
  <si>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</si>
  <si>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</si>
  <si>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</si>
  <si>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</si>
  <si>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</si>
  <si>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</si>
  <si>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</si>
  <si>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</si>
  <si>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</si>
  <si>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</si>
  <si>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</si>
  <si>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</si>
  <si>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</si>
  <si>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</si>
  <si>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</si>
  <si>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</si>
  <si>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</si>
  <si>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</si>
  <si>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</si>
  <si>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</si>
  <si>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</si>
  <si>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</si>
  <si>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</si>
  <si>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</si>
  <si>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</si>
  <si>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</si>
  <si>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</si>
  <si>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</si>
  <si>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</si>
  <si>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</si>
  <si>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</si>
  <si>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</si>
  <si>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</si>
  <si>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</si>
  <si>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</si>
  <si>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</si>
  <si>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</si>
  <si>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</si>
  <si>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</si>
  <si>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</si>
  <si>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</si>
  <si>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</si>
  <si>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</si>
  <si>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</si>
  <si>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</si>
  <si>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</si>
  <si>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</si>
  <si>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</si>
  <si>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</si>
  <si>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</si>
  <si>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</si>
  <si>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</si>
  <si>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</si>
  <si>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</si>
  <si>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</si>
  <si>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</si>
  <si>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</si>
  <si>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</si>
  <si>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</si>
  <si>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</si>
  <si>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</si>
  <si>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</si>
  <si>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</si>
  <si>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</si>
  <si>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</si>
  <si>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</si>
  <si>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</si>
  <si>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</si>
  <si>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</si>
  <si>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</si>
  <si>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</si>
  <si>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</si>
  <si>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</si>
  <si>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</si>
  <si>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</si>
  <si>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</si>
  <si>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</si>
  <si>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</si>
  <si>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</si>
  <si>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</si>
  <si>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</si>
  <si>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</si>
  <si>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</si>
  <si>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</si>
  <si>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</si>
  <si>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</si>
  <si>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</si>
  <si>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</si>
  <si>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</si>
  <si>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</si>
  <si>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</si>
  <si>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</si>
  <si>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</si>
  <si>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</si>
  <si>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</si>
  <si>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</si>
  <si>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</si>
  <si>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</si>
  <si>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</si>
  <si>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</si>
  <si>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</si>
  <si>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</si>
  <si>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</si>
  <si>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</si>
  <si>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</si>
  <si>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</si>
  <si>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</si>
  <si>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</si>
  <si>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</si>
  <si>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</si>
  <si>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</si>
  <si>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</si>
  <si>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</si>
  <si>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</si>
  <si>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</si>
  <si>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</si>
  <si>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</si>
  <si>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</si>
  <si>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</si>
  <si>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</si>
  <si>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</si>
  <si>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</si>
  <si>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</si>
  <si>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</si>
  <si>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</si>
  <si>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</si>
  <si>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</si>
  <si>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</si>
  <si>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</si>
  <si>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</si>
  <si>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</si>
  <si>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</si>
  <si>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</si>
  <si>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</si>
  <si>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</si>
  <si>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</si>
  <si>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</si>
  <si>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</si>
  <si>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</si>
  <si>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</si>
  <si>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</si>
  <si>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</si>
  <si>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</si>
  <si>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</si>
  <si>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</si>
  <si>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</si>
  <si>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</si>
  <si>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</si>
  <si>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</si>
  <si>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</si>
  <si>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</si>
  <si>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</si>
  <si>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</si>
  <si>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</si>
  <si>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</si>
  <si>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</si>
  <si>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</si>
  <si>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</si>
  <si>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</si>
  <si>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</si>
  <si>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</si>
  <si>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</si>
  <si>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</si>
  <si>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</si>
  <si>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</si>
  <si>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</si>
  <si>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</si>
  <si>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</si>
  <si>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</si>
  <si>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</si>
  <si>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</si>
  <si>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</si>
  <si>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</si>
  <si>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</si>
  <si>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</si>
  <si>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</si>
  <si>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</si>
  <si>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</si>
  <si>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</si>
  <si>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</si>
  <si>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</si>
  <si>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</si>
  <si>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</si>
  <si>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</si>
  <si>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</si>
  <si>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</si>
  <si>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</si>
  <si>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</si>
  <si>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</si>
  <si>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</si>
  <si>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</si>
  <si>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</si>
  <si>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</si>
  <si>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</si>
  <si>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</si>
  <si>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</si>
  <si>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</si>
  <si>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</si>
  <si>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</si>
  <si>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</si>
  <si>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</si>
  <si>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</si>
  <si>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</si>
  <si>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</si>
  <si>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</si>
  <si>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</si>
  <si>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</si>
  <si>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</si>
  <si>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</si>
  <si>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</si>
  <si>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</si>
  <si>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</si>
  <si>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</si>
  <si>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</si>
  <si>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</si>
  <si>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</si>
  <si>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</si>
  <si>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</si>
  <si>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</si>
  <si>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</si>
  <si>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</si>
  <si>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</si>
  <si>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</si>
  <si>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</si>
  <si>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</si>
  <si>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</si>
  <si>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</si>
  <si>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</si>
  <si>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</si>
  <si>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</si>
  <si>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</si>
  <si>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</si>
  <si>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</si>
  <si>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</si>
  <si>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</si>
  <si>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</si>
  <si>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</si>
  <si>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</si>
  <si>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</si>
  <si>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</si>
  <si>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</si>
  <si>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</si>
  <si>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</si>
  <si>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</si>
  <si>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</si>
  <si>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</si>
  <si>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</si>
  <si>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</si>
  <si>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</si>
  <si>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</si>
  <si>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</si>
  <si>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</si>
  <si>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</si>
  <si>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</si>
  <si>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</si>
  <si>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</si>
  <si>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</si>
  <si>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</si>
  <si>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</si>
  <si>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</si>
  <si>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</si>
  <si>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</si>
  <si>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</si>
  <si>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</si>
  <si>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</si>
  <si>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</si>
  <si>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</si>
  <si>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</si>
  <si>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</si>
  <si>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</si>
  <si>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</si>
  <si>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</si>
  <si>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</si>
  <si>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</si>
  <si>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</si>
  <si>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</si>
  <si>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</si>
  <si>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</si>
  <si>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</si>
  <si>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</si>
  <si>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</si>
  <si>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</si>
  <si>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</si>
  <si>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</si>
  <si>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</si>
  <si>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</si>
  <si>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</si>
  <si>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</si>
  <si>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</si>
  <si>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</si>
  <si>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</si>
  <si>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</si>
  <si>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</si>
  <si>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</si>
  <si>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</si>
  <si>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</si>
  <si>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</si>
  <si>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</si>
  <si>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</si>
  <si>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</si>
  <si>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</si>
  <si>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</si>
  <si>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</si>
  <si>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</si>
  <si>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</si>
  <si>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</si>
  <si>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</si>
  <si>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</si>
  <si>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</si>
  <si>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</si>
  <si>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</si>
  <si>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</si>
  <si>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</si>
  <si>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</si>
  <si>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</si>
  <si>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</si>
  <si>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</si>
  <si>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</si>
  <si>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</si>
  <si>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</si>
  <si>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</si>
  <si>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</si>
  <si>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</si>
  <si>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</si>
  <si>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</si>
  <si>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</si>
  <si>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</si>
  <si>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</si>
  <si>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</si>
  <si>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</si>
  <si>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</si>
  <si>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</si>
  <si>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</si>
  <si>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</si>
  <si>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</si>
  <si>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</si>
  <si>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</si>
  <si>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</si>
  <si>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</si>
  <si>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</si>
  <si>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</si>
  <si>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</si>
  <si>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</si>
  <si>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</si>
  <si>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</si>
  <si>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</si>
  <si>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</si>
  <si>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</si>
  <si>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</si>
  <si>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</si>
  <si>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</si>
  <si>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</si>
  <si>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</si>
  <si>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</si>
  <si>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</si>
  <si>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</si>
  <si>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</si>
  <si>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</si>
  <si>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</si>
  <si>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</si>
  <si>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</si>
  <si>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</si>
  <si>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</si>
  <si>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</si>
  <si>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</si>
  <si>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</si>
  <si>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</si>
  <si>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</si>
  <si>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</si>
  <si>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</si>
  <si>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</si>
  <si>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</si>
  <si>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</si>
  <si>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</si>
  <si>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</si>
  <si>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</si>
  <si>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</si>
  <si>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</si>
  <si>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</si>
  <si>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</si>
  <si>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</si>
  <si>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</si>
  <si>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</si>
  <si>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</si>
  <si>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</si>
  <si>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</si>
  <si>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</si>
  <si>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</si>
  <si>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</si>
  <si>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</si>
  <si>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</si>
  <si>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</si>
  <si>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</si>
  <si>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</si>
  <si>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</si>
  <si>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</si>
  <si>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</si>
  <si>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</si>
  <si>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</si>
  <si>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</si>
  <si>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</si>
  <si>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</si>
  <si>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</si>
  <si>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</si>
  <si>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</si>
  <si>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</si>
  <si>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</si>
  <si>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</si>
  <si>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</si>
  <si>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</si>
  <si>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</si>
  <si>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</si>
  <si>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</si>
  <si>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</si>
  <si>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</si>
  <si>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</si>
  <si>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</si>
  <si>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</si>
  <si>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</si>
  <si>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</si>
  <si>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</si>
  <si>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</si>
  <si>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</si>
  <si>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</si>
  <si>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</si>
  <si>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</si>
  <si>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</si>
  <si>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</si>
  <si>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</si>
  <si>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</si>
  <si>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</si>
  <si>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</si>
  <si>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</si>
  <si>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</si>
  <si>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</si>
  <si>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</si>
  <si>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</si>
  <si>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</si>
  <si>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</si>
  <si>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</si>
  <si>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</si>
  <si>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</si>
  <si>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</si>
  <si>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</si>
  <si>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</si>
  <si>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</si>
  <si>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</si>
  <si>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</si>
  <si>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</si>
  <si>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</si>
  <si>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</si>
  <si>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</si>
  <si>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</si>
  <si>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</si>
  <si>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</si>
  <si>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</si>
  <si>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</si>
  <si>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</si>
  <si>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</si>
  <si>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</si>
  <si>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</si>
  <si>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</si>
  <si>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</si>
  <si>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</si>
  <si>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</si>
  <si>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</si>
  <si>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</si>
  <si>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</si>
  <si>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</si>
  <si>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</si>
  <si>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</si>
  <si>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</si>
  <si>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</si>
  <si>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</si>
  <si>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</si>
  <si>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</si>
  <si>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</si>
  <si>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</si>
  <si>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</si>
  <si>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</si>
  <si>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</si>
  <si>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</si>
  <si>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</si>
  <si>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</si>
  <si>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</si>
  <si>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</si>
  <si>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</si>
  <si>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</si>
  <si>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</si>
  <si>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</si>
  <si>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</si>
  <si>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</si>
  <si>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</si>
  <si>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</si>
  <si>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</si>
  <si>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</si>
  <si>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</si>
  <si>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</si>
  <si>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</si>
  <si>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</si>
  <si>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</si>
  <si>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</si>
  <si>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</si>
  <si>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</si>
  <si>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</si>
  <si>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</si>
  <si>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</si>
  <si>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</si>
  <si>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</si>
  <si>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</si>
  <si>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</si>
  <si>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</si>
  <si>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</si>
  <si>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</si>
  <si>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</si>
  <si>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</si>
  <si>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</si>
  <si>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</si>
  <si>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</si>
  <si>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</si>
  <si>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</si>
  <si>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</si>
  <si>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</si>
  <si>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</si>
  <si>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</si>
  <si>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</si>
  <si>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</si>
  <si>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</si>
  <si>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</si>
  <si>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</si>
  <si>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</si>
  <si>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</si>
  <si>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</si>
  <si>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</si>
  <si>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</si>
  <si>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</si>
  <si>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</si>
  <si>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</si>
  <si>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</si>
  <si>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</si>
  <si>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</si>
  <si>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</si>
  <si>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</si>
  <si>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</si>
  <si>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</si>
  <si>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</si>
  <si>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</si>
  <si>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</si>
  <si>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</si>
  <si>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</si>
  <si>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</si>
  <si>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</si>
  <si>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</si>
  <si>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</si>
  <si>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</si>
  <si>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</si>
  <si>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</si>
  <si>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</si>
  <si>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</si>
  <si>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</si>
  <si>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</si>
  <si>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</si>
  <si>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</si>
  <si>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</si>
  <si>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</si>
  <si>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</si>
  <si>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</si>
  <si>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</si>
  <si>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</si>
  <si>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</si>
  <si>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</si>
  <si>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</si>
  <si>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</si>
  <si>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</si>
  <si>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</si>
  <si>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</si>
  <si>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</si>
  <si>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</si>
  <si>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</si>
  <si>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</si>
  <si>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</si>
  <si>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</si>
  <si>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</si>
  <si>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</si>
  <si>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</si>
  <si>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</si>
  <si>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</si>
  <si>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</si>
  <si>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</si>
  <si>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</si>
  <si>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</si>
  <si>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</si>
  <si>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</si>
  <si>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</si>
  <si>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</si>
  <si>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</si>
  <si>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</si>
  <si>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</si>
  <si>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</si>
  <si>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</si>
  <si>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</si>
  <si>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</si>
  <si>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</si>
  <si>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</si>
  <si>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</si>
  <si>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</si>
  <si>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</si>
  <si>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</si>
  <si>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</si>
  <si>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</si>
  <si>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</si>
  <si>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</si>
  <si>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</si>
  <si>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</si>
  <si>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</si>
  <si>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</si>
  <si>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</si>
  <si>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</si>
  <si>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</si>
  <si>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</si>
  <si>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</si>
  <si>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</si>
  <si>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</si>
  <si>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</si>
  <si>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</si>
  <si>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</si>
  <si>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</si>
  <si>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</si>
  <si>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</si>
  <si>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</si>
  <si>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</si>
  <si>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</si>
  <si>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</si>
  <si>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</si>
  <si>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</si>
  <si>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</si>
  <si>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</si>
  <si>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</si>
  <si>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</si>
  <si>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</si>
  <si>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</si>
  <si>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</si>
  <si>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</si>
  <si>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</si>
  <si>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</si>
  <si>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</si>
  <si>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</si>
  <si>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</si>
  <si>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</si>
  <si>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</si>
  <si>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</si>
  <si>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</si>
  <si>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</si>
  <si>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</si>
  <si>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</si>
  <si>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</si>
  <si>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</si>
  <si>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</si>
  <si>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</si>
  <si>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</si>
  <si>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</si>
  <si>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</si>
  <si>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</si>
  <si>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</si>
  <si>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</si>
  <si>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</si>
  <si>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</si>
  <si>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</si>
  <si>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</si>
  <si>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</si>
  <si>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</si>
  <si>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</si>
  <si>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</si>
  <si>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</si>
  <si>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</si>
  <si>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</si>
  <si>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</si>
  <si>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</si>
  <si>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</si>
  <si>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</si>
  <si>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</si>
  <si>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</si>
  <si>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</si>
  <si>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</si>
  <si>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</si>
  <si>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</si>
  <si>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</si>
  <si>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</si>
  <si>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</si>
  <si>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</si>
  <si>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</si>
  <si>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</si>
  <si>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</si>
  <si>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</si>
  <si>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</si>
  <si>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</si>
  <si>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</si>
  <si>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</si>
  <si>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</si>
  <si>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</si>
  <si>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</si>
  <si>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</si>
  <si>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</si>
  <si>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</si>
  <si>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</si>
  <si>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</si>
  <si>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</si>
  <si>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</si>
  <si>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</si>
  <si>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</si>
  <si>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</si>
  <si>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</si>
  <si>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</si>
  <si>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</si>
  <si>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</si>
  <si>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</si>
  <si>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</si>
  <si>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</si>
  <si>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</si>
  <si>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</si>
  <si>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</si>
  <si>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</si>
  <si>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</si>
  <si>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</si>
  <si>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</si>
  <si>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</si>
  <si>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</si>
  <si>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</si>
  <si>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</si>
  <si>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</si>
  <si>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</si>
  <si>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</si>
  <si>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</si>
  <si>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</si>
  <si>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</si>
  <si>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</si>
  <si>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</si>
  <si>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</si>
  <si>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</si>
  <si>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</si>
  <si>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</si>
  <si>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</si>
  <si>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</si>
  <si>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</si>
  <si>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</si>
  <si>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</si>
  <si>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</si>
  <si>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</si>
  <si>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</si>
  <si>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</si>
  <si>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</si>
  <si>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</si>
  <si>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</si>
  <si>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</si>
  <si>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</si>
  <si>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</si>
  <si>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</si>
  <si>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</si>
  <si>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</si>
  <si>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</si>
  <si>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</si>
  <si>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</si>
  <si>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</si>
  <si>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</si>
  <si>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</si>
  <si>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</si>
  <si>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</si>
  <si>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</si>
  <si>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</si>
  <si>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</si>
  <si>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</si>
  <si>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</si>
  <si>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</si>
  <si>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</si>
  <si>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</si>
  <si>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</si>
  <si>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</si>
  <si>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</si>
  <si>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</si>
  <si>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</si>
  <si>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</si>
  <si>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</si>
  <si>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</si>
  <si>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</si>
  <si>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</si>
  <si>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</si>
  <si>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</si>
  <si>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</si>
  <si>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</si>
  <si>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</si>
  <si>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</si>
  <si>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</si>
  <si>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</si>
  <si>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</si>
  <si>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</si>
  <si>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</si>
  <si>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</si>
  <si>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</si>
  <si>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</si>
  <si>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</si>
  <si>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</si>
  <si>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</si>
  <si>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</si>
  <si>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</si>
  <si>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</si>
  <si>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</si>
  <si>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</si>
  <si>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</si>
  <si>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</si>
  <si>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</si>
  <si>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</si>
  <si>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</si>
  <si>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</si>
  <si>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</si>
  <si>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</si>
  <si>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</si>
  <si>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</si>
  <si>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</si>
  <si>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</si>
  <si>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</si>
  <si>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</si>
  <si>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</si>
  <si>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</si>
  <si>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</si>
  <si>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</si>
  <si>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</si>
  <si>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</si>
  <si>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</si>
  <si>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</si>
  <si>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</si>
  <si>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</si>
  <si>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</si>
  <si>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</si>
  <si>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</si>
  <si>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</si>
  <si>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</si>
  <si>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</si>
  <si>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</si>
  <si>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</si>
  <si>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</si>
  <si>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</si>
  <si>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</si>
  <si>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</si>
  <si>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</si>
  <si>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</si>
  <si>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</si>
  <si>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</si>
  <si>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</si>
  <si>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</si>
  <si>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</si>
  <si>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</si>
  <si>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</si>
  <si>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</si>
  <si>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</si>
  <si>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</si>
  <si>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</si>
  <si>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</si>
  <si>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</si>
  <si>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</si>
  <si>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</si>
  <si>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</si>
  <si>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</si>
  <si>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</si>
  <si>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</si>
  <si>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</si>
  <si>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</si>
  <si>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</si>
  <si>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</si>
  <si>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</si>
  <si>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</si>
  <si>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</si>
  <si>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</si>
  <si>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</si>
  <si>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</si>
  <si>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</si>
  <si>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</si>
  <si>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</si>
  <si>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</si>
  <si>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</si>
  <si>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</si>
  <si>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</si>
  <si>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</si>
  <si>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</si>
  <si>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</si>
  <si>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</si>
  <si>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</si>
  <si>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</si>
  <si>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</si>
  <si>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</si>
  <si>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</si>
  <si>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</si>
  <si>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</si>
  <si>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</si>
  <si>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</si>
  <si>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</si>
  <si>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</si>
  <si>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</si>
  <si>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</si>
  <si>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</si>
  <si>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</si>
  <si>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</si>
  <si>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</si>
  <si>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</si>
  <si>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</si>
  <si>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</si>
  <si>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</si>
  <si>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</si>
  <si>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</si>
  <si>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</si>
  <si>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</si>
  <si>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</si>
  <si>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</si>
  <si>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</si>
  <si>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</si>
  <si>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</si>
  <si>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</si>
  <si>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</si>
  <si>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</si>
  <si>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</si>
  <si>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</si>
  <si>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</si>
  <si>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</si>
  <si>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</si>
  <si>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</si>
  <si>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</si>
  <si>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</si>
  <si>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</si>
  <si>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</si>
  <si>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</si>
  <si>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</si>
  <si>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</si>
  <si>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</si>
  <si>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</si>
  <si>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</si>
  <si>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</si>
  <si>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</si>
  <si>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</si>
  <si>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</si>
  <si>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</si>
  <si>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</si>
  <si>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</si>
  <si>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</si>
  <si>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</si>
  <si>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</si>
  <si>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</si>
  <si>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</si>
  <si>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</si>
  <si>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</si>
  <si>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</si>
  <si>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</si>
  <si>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</si>
  <si>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</si>
  <si>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</si>
  <si>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</si>
  <si>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</si>
  <si>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</si>
  <si>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</si>
  <si>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</si>
  <si>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</si>
  <si>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</si>
  <si>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</si>
  <si>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</si>
  <si>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</si>
  <si>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</si>
  <si>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</si>
  <si>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</si>
  <si>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</si>
  <si>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</si>
  <si>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</si>
  <si>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</si>
  <si>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</si>
  <si>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</si>
  <si>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</si>
  <si>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</si>
  <si>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</si>
  <si>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</si>
  <si>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</si>
  <si>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</si>
  <si>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</si>
  <si>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</si>
  <si>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</si>
  <si>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</si>
  <si>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</si>
  <si>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</si>
  <si>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</si>
  <si>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</si>
  <si>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</si>
  <si>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</si>
  <si>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</si>
  <si>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</si>
  <si>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</si>
  <si>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</si>
  <si>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</si>
  <si>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</si>
  <si>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</si>
  <si>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</si>
  <si>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</si>
  <si>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</si>
  <si>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</si>
  <si>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</si>
  <si>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</si>
  <si>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</si>
  <si>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</si>
  <si>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</si>
  <si>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</si>
  <si>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</si>
  <si>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</si>
  <si>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</si>
  <si>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</si>
  <si>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</si>
  <si>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</si>
  <si>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</si>
  <si>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</si>
  <si>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</si>
  <si>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</si>
  <si>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</si>
  <si>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</si>
  <si>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</si>
  <si>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</si>
  <si>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</si>
  <si>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</si>
  <si>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</si>
  <si>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</si>
  <si>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</si>
  <si>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</si>
  <si>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</si>
  <si>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</si>
  <si>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</si>
  <si>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</si>
  <si>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</si>
  <si>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</si>
  <si>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</si>
  <si>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</si>
  <si>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</si>
  <si>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</si>
  <si>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</si>
  <si>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</si>
  <si>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</si>
  <si>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</si>
  <si>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</si>
  <si>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</si>
  <si>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</si>
  <si>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</si>
  <si>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</si>
  <si>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</si>
  <si>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</si>
  <si>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</si>
  <si>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</si>
  <si>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</si>
  <si>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</si>
  <si>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</si>
  <si>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</si>
  <si>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</si>
  <si>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</si>
  <si>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</si>
  <si>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</si>
  <si>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</si>
  <si>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</si>
  <si>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</si>
  <si>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</si>
  <si>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</si>
  <si>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</si>
  <si>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</si>
  <si>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</si>
  <si>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</si>
  <si>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</si>
  <si>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</si>
  <si>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</si>
  <si>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</si>
  <si>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</si>
  <si>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</si>
  <si>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</si>
  <si>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</si>
  <si>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</si>
  <si>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</si>
  <si>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</si>
  <si>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</si>
  <si>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</si>
  <si>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</si>
  <si>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</si>
  <si>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</si>
  <si>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</si>
  <si>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</si>
  <si>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</si>
  <si>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</si>
  <si>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</si>
  <si>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</si>
  <si>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</si>
  <si>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</si>
  <si>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</si>
  <si>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</si>
  <si>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</si>
  <si>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</si>
  <si>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</si>
  <si>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</si>
  <si>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</si>
  <si>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</si>
  <si>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</si>
  <si>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</si>
  <si>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</si>
  <si>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</si>
  <si>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</si>
  <si>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</si>
  <si>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</si>
  <si>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</si>
  <si>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</si>
  <si>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</si>
  <si>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</si>
  <si>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</si>
  <si>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</si>
  <si>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</si>
  <si>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</si>
  <si>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</si>
  <si>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</si>
  <si>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</si>
  <si>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</si>
  <si>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</si>
  <si>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</si>
  <si>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</si>
  <si>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</si>
  <si>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</si>
  <si>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</si>
  <si>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</si>
  <si>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</si>
  <si>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</si>
  <si>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</si>
  <si>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</si>
  <si>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</si>
  <si>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</si>
  <si>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</si>
  <si>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</si>
  <si>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</si>
  <si>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</si>
  <si>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</si>
  <si>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</si>
  <si>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</si>
  <si>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</si>
  <si>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</si>
  <si>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</si>
  <si>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</si>
  <si>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</si>
  <si>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</si>
  <si>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</si>
  <si>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</si>
  <si>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</si>
  <si>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</si>
  <si>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</si>
  <si>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</si>
  <si>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</si>
  <si>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</si>
  <si>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</si>
  <si>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</si>
  <si>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</si>
  <si>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</si>
  <si>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</si>
  <si>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</si>
  <si>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</si>
  <si>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</si>
  <si>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</si>
  <si>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</si>
  <si>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</si>
  <si>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</si>
  <si>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</si>
  <si>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</si>
  <si>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</si>
  <si>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</si>
  <si>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</si>
  <si>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</si>
  <si>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</si>
  <si>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</si>
  <si>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</si>
  <si>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</si>
  <si>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</si>
  <si>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</si>
  <si>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</si>
  <si>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</si>
  <si>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</si>
  <si>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</si>
  <si>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</si>
  <si>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</si>
  <si>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</si>
  <si>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</si>
  <si>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</si>
  <si>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</si>
  <si>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</si>
  <si>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</si>
  <si>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</si>
  <si>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</si>
  <si>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</si>
  <si>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</si>
  <si>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</si>
  <si>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</si>
  <si>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</si>
  <si>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</si>
  <si>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</si>
  <si>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</si>
  <si>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</si>
  <si>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</si>
  <si>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</si>
  <si>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</si>
  <si>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</si>
  <si>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</si>
  <si>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</si>
  <si>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</si>
  <si>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</si>
  <si>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</si>
  <si>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</si>
  <si>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</si>
  <si>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</si>
  <si>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</si>
  <si>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</si>
  <si>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</si>
  <si>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</si>
  <si>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</si>
  <si>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</si>
  <si>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</si>
  <si>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</si>
  <si>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</si>
  <si>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</si>
  <si>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</si>
  <si>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</si>
  <si>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</si>
  <si>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</si>
  <si>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</si>
  <si>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</si>
  <si>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</si>
  <si>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</si>
  <si>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</si>
  <si>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</si>
  <si>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</si>
  <si>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</si>
  <si>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</si>
  <si>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</si>
  <si>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</si>
  <si>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</si>
  <si>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</si>
  <si>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</si>
  <si>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</si>
  <si>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</si>
  <si>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</si>
  <si>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</si>
  <si>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</si>
  <si>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</si>
  <si>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</si>
  <si>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</si>
  <si>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</si>
  <si>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</si>
  <si>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</si>
  <si>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</si>
  <si>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</si>
  <si>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</si>
  <si>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</si>
  <si>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</si>
  <si>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</si>
  <si>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</si>
  <si>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</si>
  <si>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</si>
  <si>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</si>
  <si>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</si>
  <si>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</si>
  <si>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</si>
  <si>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</si>
  <si>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</si>
  <si>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</si>
  <si>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</si>
  <si>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</si>
  <si>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</si>
  <si>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</si>
  <si>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</si>
  <si>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</si>
  <si>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</si>
  <si>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</si>
  <si>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</si>
  <si>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</si>
  <si>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</si>
  <si>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</si>
  <si>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</si>
  <si>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</si>
  <si>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</si>
  <si>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</si>
  <si>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</si>
  <si>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</si>
  <si>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</si>
  <si>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</si>
  <si>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</si>
  <si>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</si>
  <si>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</si>
  <si>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</si>
  <si>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</si>
  <si>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</si>
  <si>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</si>
  <si>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</si>
  <si>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</si>
  <si>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</si>
  <si>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</si>
  <si>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</si>
  <si>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</si>
  <si>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</si>
  <si>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</si>
  <si>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</si>
  <si>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</si>
  <si>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</si>
  <si>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</si>
  <si>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</si>
  <si>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</si>
  <si>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</si>
  <si>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</si>
  <si>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</si>
  <si>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</si>
  <si>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</si>
  <si>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</si>
  <si>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</si>
  <si>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</si>
  <si>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</si>
  <si>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</si>
  <si>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</si>
  <si>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</si>
  <si>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</si>
  <si>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</si>
  <si>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</si>
  <si>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</si>
  <si>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</si>
  <si>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</si>
  <si>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</si>
  <si>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</si>
  <si>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</si>
  <si>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</si>
  <si>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</si>
  <si>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</si>
  <si>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</si>
  <si>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</si>
  <si>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</si>
  <si>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</si>
  <si>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</si>
  <si>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</si>
  <si>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</si>
  <si>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</si>
  <si>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</si>
  <si>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</si>
  <si>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</si>
  <si>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</si>
  <si>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</si>
  <si>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</si>
  <si>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</si>
  <si>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</si>
  <si>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</si>
  <si>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</si>
  <si>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</si>
  <si>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</si>
  <si>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</si>
  <si>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</si>
  <si>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</si>
  <si>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</si>
  <si>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</si>
  <si>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</si>
  <si>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</si>
  <si>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</si>
  <si>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</si>
  <si>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</si>
  <si>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</si>
  <si>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</si>
  <si>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</si>
  <si>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</si>
  <si>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</si>
  <si>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</si>
  <si>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</si>
  <si>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</si>
  <si>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</si>
  <si>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</si>
  <si>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</si>
  <si>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</si>
  <si>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</si>
  <si>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</si>
  <si>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</si>
  <si>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</si>
  <si>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</si>
  <si>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</si>
  <si>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</si>
  <si>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</si>
  <si>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</si>
  <si>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</si>
  <si>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</si>
  <si>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</si>
  <si>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</si>
  <si>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</si>
  <si>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</si>
  <si>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</si>
  <si>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</si>
  <si>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</si>
  <si>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</si>
  <si>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</si>
  <si>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</si>
  <si>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</si>
  <si>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</si>
  <si>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</si>
  <si>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</si>
  <si>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</si>
  <si>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</si>
  <si>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</si>
  <si>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</si>
  <si>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</si>
  <si>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</si>
  <si>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</si>
  <si>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</si>
  <si>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</si>
  <si>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</si>
  <si>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</si>
  <si>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</si>
  <si>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</si>
  <si>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</si>
  <si>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</si>
  <si>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</si>
  <si>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</si>
  <si>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</si>
  <si>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</si>
  <si>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</si>
  <si>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</si>
  <si>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</si>
  <si>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</si>
  <si>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</si>
  <si>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</si>
  <si>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</si>
  <si>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</si>
  <si>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</si>
  <si>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</si>
  <si>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</si>
  <si>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</si>
  <si>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</si>
  <si>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</si>
  <si>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</si>
  <si>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</si>
  <si>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</si>
  <si>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</si>
  <si>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</si>
  <si>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</si>
  <si>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</si>
  <si>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</si>
  <si>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</si>
  <si>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</si>
  <si>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</si>
  <si>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</si>
  <si>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</si>
  <si>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</si>
  <si>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</si>
  <si>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</si>
  <si>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</si>
  <si>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</si>
  <si>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</si>
  <si>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</si>
  <si>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</si>
  <si>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</si>
  <si>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</si>
  <si>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</si>
  <si>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</si>
  <si>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</si>
  <si>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</si>
  <si>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</si>
  <si>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</si>
  <si>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</si>
  <si>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</si>
  <si>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</si>
  <si>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</si>
  <si>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</si>
  <si>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</si>
  <si>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</si>
  <si>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</si>
  <si>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</si>
  <si>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</si>
  <si>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</si>
  <si>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</si>
  <si>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</si>
  <si>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</si>
  <si>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</si>
  <si>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</si>
  <si>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</si>
  <si>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</si>
  <si>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</si>
  <si>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</si>
  <si>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</si>
  <si>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</si>
  <si>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</si>
  <si>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</si>
  <si>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</si>
  <si>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</si>
  <si>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</si>
  <si>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</si>
  <si>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</si>
  <si>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</si>
  <si>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</si>
  <si>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</si>
  <si>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</si>
  <si>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</si>
  <si>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</si>
  <si>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</si>
  <si>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</si>
  <si>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</si>
  <si>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</si>
  <si>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</si>
  <si>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</si>
  <si>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</si>
  <si>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</si>
  <si>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</si>
  <si>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</si>
  <si>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</si>
  <si>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</si>
  <si>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</si>
  <si>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</si>
  <si>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</si>
  <si>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</si>
  <si>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</si>
  <si>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</si>
  <si>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</si>
  <si>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</si>
  <si>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</si>
  <si>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</si>
  <si>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</si>
  <si>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</si>
  <si>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</si>
  <si>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</si>
  <si>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</si>
  <si>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</si>
  <si>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</si>
  <si>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</si>
  <si>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</si>
  <si>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</si>
  <si>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</si>
  <si>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</si>
  <si>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</si>
  <si>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</si>
  <si>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</si>
  <si>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</si>
  <si>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</si>
  <si>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</si>
  <si>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</si>
  <si>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</si>
  <si>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</si>
  <si>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</si>
  <si>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</si>
  <si>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</si>
  <si>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</si>
  <si>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</si>
  <si>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</si>
  <si>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</si>
  <si>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</si>
  <si>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</si>
  <si>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</si>
  <si>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</si>
  <si>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</si>
  <si>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</si>
  <si>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</si>
  <si>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</si>
  <si>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</si>
  <si>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</si>
  <si>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</si>
  <si>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</si>
  <si>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</si>
  <si>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</si>
  <si>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</si>
  <si>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</si>
  <si>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</si>
  <si>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</si>
  <si>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</si>
  <si>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</si>
  <si>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</si>
  <si>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</si>
  <si>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</si>
  <si>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</si>
  <si>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</si>
  <si>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</si>
  <si>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</si>
  <si>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</si>
  <si>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</si>
  <si>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</si>
  <si>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</si>
  <si>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</si>
  <si>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</si>
  <si>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</si>
  <si>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</si>
  <si>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</si>
  <si>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</si>
  <si>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</si>
  <si>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</si>
  <si>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</si>
  <si>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</si>
  <si>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</si>
  <si>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</si>
  <si>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</si>
  <si>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</si>
  <si>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</si>
  <si>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</si>
  <si>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</si>
  <si>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</si>
  <si>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</si>
  <si>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</si>
  <si>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</si>
  <si>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</si>
  <si>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</si>
  <si>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</si>
  <si>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</si>
  <si>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</si>
  <si>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</si>
  <si>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</si>
  <si>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</si>
  <si>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</si>
  <si>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</si>
  <si>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</si>
  <si>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</si>
  <si>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</si>
  <si>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</si>
  <si>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</si>
  <si>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</si>
  <si>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</si>
  <si>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</si>
  <si>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</si>
  <si>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</si>
  <si>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</si>
  <si>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</si>
  <si>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</si>
  <si>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</si>
  <si>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</si>
  <si>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</si>
  <si>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</si>
  <si>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</si>
  <si>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</si>
  <si>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</si>
  <si>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</si>
  <si>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</si>
  <si>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</si>
  <si>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</si>
  <si>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</si>
  <si>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</si>
  <si>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</si>
  <si>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</si>
  <si>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</si>
  <si>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</si>
  <si>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</si>
  <si>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</si>
  <si>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</si>
  <si>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</si>
  <si>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</si>
  <si>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</si>
  <si>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</si>
  <si>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</si>
  <si>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</si>
  <si>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</si>
  <si>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</si>
  <si>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</si>
  <si>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</si>
  <si>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</si>
  <si>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</si>
  <si>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</si>
  <si>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</si>
  <si>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</si>
  <si>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</si>
  <si>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</si>
  <si>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</si>
  <si>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</si>
  <si>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</si>
  <si>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</si>
  <si>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</si>
  <si>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</si>
  <si>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</si>
  <si>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</si>
  <si>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</si>
  <si>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</si>
  <si>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</si>
  <si>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</si>
  <si>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</si>
  <si>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</si>
  <si>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</si>
  <si>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</si>
  <si>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</si>
  <si>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</si>
  <si>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</si>
  <si>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</si>
  <si>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</si>
  <si>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</si>
  <si>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</si>
  <si>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</si>
  <si>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</si>
  <si>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</si>
  <si>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</si>
  <si>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</si>
  <si>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</si>
  <si>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</si>
  <si>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</si>
  <si>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</si>
  <si>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</si>
  <si>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</si>
  <si>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</si>
  <si>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</si>
  <si>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</si>
  <si>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</si>
  <si>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</si>
  <si>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</si>
  <si>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</si>
  <si>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</si>
  <si>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</si>
  <si>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</si>
  <si>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</si>
  <si>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</si>
  <si>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</si>
  <si>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</si>
  <si>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</si>
  <si>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</si>
  <si>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</si>
  <si>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</si>
  <si>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</si>
  <si>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</si>
  <si>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</si>
  <si>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</si>
  <si>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</si>
  <si>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</si>
  <si>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</si>
  <si>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</si>
  <si>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</si>
  <si>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</si>
  <si>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</si>
  <si>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</si>
  <si>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</si>
  <si>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</si>
  <si>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</si>
  <si>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</si>
  <si>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</si>
  <si>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</si>
  <si>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</si>
  <si>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</si>
  <si>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</si>
  <si>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</si>
  <si>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</si>
  <si>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</si>
  <si>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</si>
  <si>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</si>
  <si>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</si>
  <si>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</si>
  <si>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</si>
  <si>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</si>
  <si>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</si>
  <si>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</si>
  <si>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</si>
  <si>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</si>
  <si>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</si>
  <si>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</si>
  <si>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</si>
  <si>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</si>
  <si>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</si>
  <si>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</si>
  <si>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</si>
  <si>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</si>
  <si>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</si>
  <si>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</si>
  <si>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</si>
  <si>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</si>
  <si>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</si>
  <si>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</si>
  <si>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</si>
  <si>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</si>
  <si>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</si>
  <si>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</si>
  <si>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</si>
  <si>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</si>
  <si>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</si>
  <si>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</si>
  <si>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</si>
  <si>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</si>
  <si>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</si>
  <si>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</si>
  <si>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</si>
  <si>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</si>
  <si>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</si>
  <si>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</si>
  <si>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</si>
  <si>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</si>
  <si>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</si>
  <si>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</si>
  <si>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</si>
  <si>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</si>
  <si>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</si>
  <si>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</si>
  <si>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</si>
  <si>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</si>
  <si>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</si>
  <si>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</si>
  <si>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</si>
  <si>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</si>
  <si>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</si>
  <si>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</si>
  <si>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</si>
  <si>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</si>
  <si>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</si>
  <si>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</si>
  <si>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</si>
  <si>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</si>
  <si>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</si>
  <si>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</si>
  <si>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</si>
  <si>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</si>
  <si>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</si>
  <si>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</si>
  <si>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</si>
  <si>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</si>
  <si>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</si>
  <si>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</si>
  <si>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</si>
  <si>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</si>
  <si>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</si>
  <si>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</si>
  <si>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</si>
  <si>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</si>
  <si>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</si>
  <si>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</si>
  <si>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</si>
  <si>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</si>
  <si>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</si>
  <si>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</si>
  <si>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</si>
  <si>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</si>
  <si>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</si>
  <si>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</si>
  <si>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</si>
  <si>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</si>
  <si>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</si>
  <si>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</si>
  <si>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</si>
  <si>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</si>
  <si>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</si>
  <si>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</si>
  <si>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</si>
  <si>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</si>
  <si>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</si>
  <si>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</si>
  <si>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</si>
  <si>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</si>
  <si>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</si>
  <si>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</si>
  <si>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</si>
  <si>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</si>
  <si>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</si>
  <si>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</si>
  <si>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</si>
  <si>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</si>
  <si>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</si>
  <si>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</si>
  <si>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</si>
  <si>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</si>
  <si>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</si>
  <si>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</si>
  <si>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</si>
  <si>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</si>
  <si>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</si>
  <si>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</si>
  <si>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</si>
  <si>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</si>
  <si>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</si>
  <si>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</si>
  <si>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</si>
  <si>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</si>
  <si>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</si>
  <si>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</si>
  <si>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</si>
  <si>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</si>
  <si>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</si>
  <si>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</si>
  <si>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</si>
  <si>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</si>
  <si>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</si>
  <si>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</si>
  <si>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</si>
  <si>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</si>
  <si>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</si>
  <si>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</si>
  <si>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</si>
  <si>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</si>
  <si>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</si>
  <si>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</si>
  <si>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</si>
  <si>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</si>
  <si>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</si>
  <si>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</si>
  <si>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</si>
  <si>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</si>
  <si>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</si>
  <si>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</si>
  <si>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</si>
  <si>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</si>
  <si>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</si>
  <si>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</si>
  <si>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</si>
  <si>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</si>
  <si>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</si>
  <si>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</si>
  <si>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</si>
  <si>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</si>
  <si>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</si>
  <si>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</si>
  <si>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</si>
  <si>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</si>
  <si>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</si>
  <si>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</si>
  <si>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</si>
  <si>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</si>
  <si>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</si>
  <si>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</si>
  <si>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</si>
  <si>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</si>
  <si>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</si>
  <si>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</si>
  <si>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</si>
  <si>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</si>
  <si>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</si>
  <si>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</si>
  <si>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</si>
  <si>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</si>
  <si>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</si>
  <si>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</si>
  <si>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</si>
  <si>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</si>
  <si>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</si>
  <si>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</si>
  <si>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</si>
  <si>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</si>
  <si>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</si>
  <si>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</si>
  <si>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</si>
  <si>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</si>
  <si>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</si>
  <si>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</si>
  <si>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</si>
  <si>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</si>
  <si>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</si>
  <si>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</si>
  <si>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</si>
  <si>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</si>
  <si>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</si>
  <si>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</si>
  <si>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</si>
  <si>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</si>
  <si>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</si>
  <si>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</si>
  <si>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</si>
  <si>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</si>
  <si>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</si>
  <si>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</si>
  <si>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</si>
  <si>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</si>
  <si>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</si>
  <si>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</si>
  <si>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</si>
  <si>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</si>
  <si>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</si>
  <si>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</si>
  <si>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</si>
  <si>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</si>
  <si>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</si>
  <si>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</si>
  <si>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</si>
  <si>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</si>
  <si>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</si>
  <si>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</si>
  <si>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</si>
  <si>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</si>
  <si>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</si>
  <si>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</si>
  <si>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</si>
  <si>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</si>
  <si>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</si>
  <si>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</si>
  <si>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</si>
  <si>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</si>
  <si>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</si>
  <si>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</si>
  <si>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</si>
  <si>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</si>
  <si>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</si>
  <si>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</si>
  <si>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</si>
  <si>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</si>
  <si>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</si>
  <si>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</si>
  <si>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</si>
  <si>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</si>
  <si>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</si>
  <si>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</si>
  <si>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</si>
  <si>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</si>
  <si>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</si>
  <si>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</si>
  <si>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</si>
  <si>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</si>
  <si>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</si>
  <si>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</si>
  <si>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</si>
  <si>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</si>
  <si>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</si>
  <si>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</si>
  <si>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</si>
  <si>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</si>
  <si>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</si>
  <si>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</si>
  <si>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</si>
  <si>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</si>
  <si>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</si>
  <si>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</si>
  <si>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</si>
  <si>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</si>
  <si>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</si>
  <si>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</si>
  <si>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</si>
  <si>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</si>
  <si>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</si>
  <si>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</si>
  <si>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</si>
  <si>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</si>
  <si>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</si>
  <si>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</si>
  <si>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</si>
  <si>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</si>
  <si>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</si>
  <si>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</si>
  <si>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</si>
  <si>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</si>
  <si>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</si>
  <si>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</si>
  <si>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</si>
  <si>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</si>
  <si>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</si>
  <si>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</si>
  <si>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</si>
  <si>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</si>
  <si>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</si>
  <si>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</si>
  <si>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</si>
  <si>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</si>
  <si>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</si>
  <si>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</si>
  <si>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</si>
  <si>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</si>
  <si>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</si>
  <si>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</si>
  <si>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</si>
  <si>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</si>
  <si>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</si>
  <si>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</si>
  <si>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</si>
  <si>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</si>
  <si>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</si>
  <si>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</si>
  <si>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</si>
  <si>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</si>
  <si>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</si>
  <si>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</si>
  <si>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</si>
  <si>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</si>
  <si>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</si>
  <si>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</si>
  <si>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</si>
  <si>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</si>
  <si>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</si>
  <si>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</si>
  <si>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</si>
  <si>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</si>
  <si>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</si>
  <si>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</si>
  <si>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</si>
  <si>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</si>
  <si>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</si>
  <si>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</si>
  <si>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</si>
  <si>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</si>
  <si>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</si>
  <si>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</si>
  <si>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</si>
  <si>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</si>
  <si>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</si>
  <si>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</si>
  <si>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</si>
  <si>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</si>
  <si>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</si>
  <si>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</si>
  <si>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</si>
  <si>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</si>
  <si>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</si>
  <si>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</si>
  <si>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</si>
  <si>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</si>
  <si>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</si>
  <si>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</si>
  <si>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</si>
  <si>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</si>
  <si>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</si>
  <si>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</si>
  <si>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</si>
  <si>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</si>
  <si>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</si>
  <si>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</si>
  <si>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</si>
  <si>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</si>
  <si>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</si>
  <si>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</si>
  <si>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</si>
  <si>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</si>
  <si>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</si>
  <si>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</si>
  <si>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</si>
  <si>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</si>
  <si>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</si>
  <si>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</si>
  <si>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</si>
  <si>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</si>
  <si>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</si>
  <si>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</si>
  <si>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</si>
  <si>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</si>
  <si>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</si>
  <si>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</si>
  <si>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</si>
  <si>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</si>
  <si>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</si>
  <si>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</si>
  <si>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</si>
  <si>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</si>
  <si>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</si>
  <si>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</si>
  <si>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</si>
  <si>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</si>
  <si>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</si>
  <si>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</si>
  <si>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</si>
  <si>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</si>
  <si>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</si>
  <si>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</si>
  <si>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</si>
  <si>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</si>
  <si>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</si>
  <si>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</si>
  <si>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</si>
  <si>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</si>
  <si>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</si>
  <si>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</si>
  <si>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</si>
  <si>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</si>
  <si>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</si>
  <si>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</si>
  <si>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</si>
  <si>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</si>
  <si>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</si>
  <si>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</si>
  <si>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</si>
  <si>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</si>
  <si>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</si>
  <si>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</si>
  <si>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</si>
  <si>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</si>
  <si>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</si>
  <si>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</si>
  <si>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</si>
  <si>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</si>
  <si>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</si>
  <si>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</si>
  <si>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</si>
  <si>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</si>
  <si>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</si>
  <si>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</si>
  <si>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</si>
  <si>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</si>
  <si>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</si>
  <si>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</si>
  <si>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</si>
  <si>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</si>
  <si>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</si>
  <si>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</si>
  <si>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</si>
  <si>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</si>
  <si>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</si>
  <si>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</si>
  <si>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</si>
  <si>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</si>
  <si>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</si>
  <si>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</si>
  <si>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</si>
  <si>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</si>
  <si>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</si>
  <si>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</si>
  <si>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</si>
  <si>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</si>
  <si>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</si>
  <si>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</si>
  <si>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</si>
  <si>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</si>
  <si>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</si>
  <si>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</si>
  <si>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</si>
  <si>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</si>
  <si>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</si>
  <si>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</si>
  <si>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</si>
  <si>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</si>
  <si>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</si>
  <si>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</si>
  <si>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</si>
  <si>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</si>
  <si>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</si>
  <si>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</si>
  <si>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</si>
  <si>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</si>
  <si>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</si>
  <si>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</si>
  <si>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</si>
  <si>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</si>
  <si>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</si>
  <si>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</si>
  <si>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</si>
  <si>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</si>
  <si>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</si>
  <si>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</si>
  <si>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</si>
  <si>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</si>
  <si>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</si>
  <si>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</si>
  <si>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</si>
  <si>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</si>
  <si>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</si>
  <si>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</si>
  <si>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</si>
  <si>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</si>
  <si>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</si>
  <si>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</si>
  <si>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</si>
  <si>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</si>
  <si>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</si>
  <si>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</si>
  <si>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</si>
  <si>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</si>
  <si>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</si>
  <si>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</si>
  <si>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</si>
  <si>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</si>
  <si>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</si>
  <si>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</si>
  <si>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</si>
  <si>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</si>
  <si>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</si>
  <si>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</si>
  <si>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</si>
  <si>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</si>
  <si>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</si>
  <si>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</si>
  <si>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</si>
  <si>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</si>
  <si>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</si>
  <si>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</si>
  <si>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</si>
  <si>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</si>
  <si>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</si>
  <si>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</si>
  <si>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</si>
  <si>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</si>
  <si>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</si>
  <si>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</si>
  <si>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</si>
  <si>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</si>
  <si>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</si>
  <si>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</si>
  <si>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</si>
  <si>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</si>
  <si>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</si>
  <si>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</si>
  <si>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</si>
  <si>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</si>
  <si>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</si>
  <si>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</si>
  <si>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</si>
  <si>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</si>
  <si>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</si>
  <si>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</si>
  <si>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</si>
  <si>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</si>
  <si>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</si>
  <si>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</si>
  <si>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</si>
  <si>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</si>
  <si>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</si>
  <si>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</si>
  <si>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</si>
  <si>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</si>
  <si>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</si>
  <si>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</si>
  <si>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</si>
  <si>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</si>
  <si>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</si>
  <si>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</si>
  <si>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</si>
  <si>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</si>
  <si>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</si>
  <si>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</si>
  <si>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</si>
  <si>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</si>
  <si>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</si>
  <si>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</si>
  <si>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</si>
  <si>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</si>
  <si>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</si>
  <si>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</si>
  <si>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</si>
  <si>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</si>
  <si>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</si>
  <si>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</si>
  <si>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</si>
  <si>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</si>
  <si>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</si>
  <si>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</si>
  <si>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</si>
  <si>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</si>
  <si>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</si>
  <si>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</si>
  <si>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</si>
  <si>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</si>
  <si>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</si>
  <si>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</si>
  <si>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</si>
  <si>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</si>
  <si>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</si>
  <si>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</si>
  <si>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</si>
  <si>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</si>
  <si>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</si>
  <si>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</si>
  <si>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</si>
  <si>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</si>
  <si>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</si>
  <si>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</si>
  <si>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</si>
  <si>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</si>
  <si>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</si>
  <si>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</si>
  <si>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</si>
  <si>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</si>
  <si>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</si>
  <si>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</si>
  <si>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</si>
  <si>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</si>
  <si>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</si>
  <si>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</si>
  <si>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</si>
  <si>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</si>
  <si>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</si>
  <si>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</si>
  <si>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</si>
  <si>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</si>
  <si>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</si>
  <si>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</si>
  <si>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</si>
  <si>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</si>
  <si>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</si>
  <si>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</si>
  <si>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</si>
  <si>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</si>
  <si>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</si>
  <si>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</si>
  <si>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</si>
  <si>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</si>
  <si>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</si>
  <si>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</si>
  <si>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</si>
  <si>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</si>
  <si>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</si>
  <si>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</si>
  <si>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</si>
  <si>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</si>
  <si>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</si>
  <si>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</si>
  <si>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</si>
  <si>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</si>
  <si>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</si>
  <si>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</si>
  <si>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</si>
  <si>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</si>
  <si>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</si>
  <si>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</si>
  <si>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</si>
  <si>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</si>
  <si>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</si>
  <si>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</si>
  <si>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</si>
  <si>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</si>
  <si>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</si>
  <si>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</si>
  <si>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</si>
  <si>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</si>
  <si>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</si>
  <si>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</si>
  <si>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</si>
  <si>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</si>
  <si>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</si>
  <si>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</si>
  <si>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</si>
  <si>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</si>
  <si>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</si>
  <si>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</si>
  <si>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</si>
  <si>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</si>
  <si>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</si>
  <si>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</si>
  <si>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</si>
  <si>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</si>
  <si>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</si>
  <si>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</si>
  <si>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</si>
  <si>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</si>
  <si>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</si>
  <si>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</si>
  <si>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</si>
  <si>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</si>
  <si>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</si>
  <si>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</si>
  <si>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</si>
  <si>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</si>
  <si>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</si>
  <si>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</si>
  <si>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</si>
  <si>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</si>
  <si>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</si>
  <si>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</si>
  <si>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</si>
  <si>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</si>
  <si>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</si>
  <si>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</si>
  <si>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</si>
  <si>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</si>
  <si>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</si>
  <si>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</si>
  <si>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</si>
  <si>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</si>
  <si>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</si>
  <si>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</si>
  <si>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</si>
  <si>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</si>
  <si>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</si>
  <si>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</si>
  <si>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</si>
  <si>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</si>
  <si>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</si>
  <si>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</si>
  <si>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</si>
  <si>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</si>
  <si>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</si>
  <si>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</si>
  <si>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</si>
  <si>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</si>
  <si>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</si>
  <si>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</si>
  <si>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</si>
  <si>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</si>
  <si>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</si>
  <si>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</si>
  <si>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</si>
  <si>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</si>
  <si>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</si>
  <si>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</si>
  <si>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</si>
  <si>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</si>
  <si>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</si>
  <si>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</si>
  <si>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</si>
  <si>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</si>
  <si>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</si>
  <si>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</si>
  <si>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</si>
  <si>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</si>
  <si>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</si>
  <si>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</si>
  <si>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</si>
  <si>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</si>
  <si>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</si>
  <si>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</si>
  <si>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</si>
  <si>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</si>
  <si>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</si>
  <si>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</si>
  <si>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</si>
  <si>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</si>
  <si>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</si>
  <si>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</si>
  <si>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</si>
  <si>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</si>
  <si>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</si>
  <si>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</si>
  <si>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</si>
  <si>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</si>
  <si>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</si>
  <si>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</si>
  <si>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</si>
  <si>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</si>
  <si>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</si>
  <si>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</si>
  <si>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</si>
  <si>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</si>
  <si>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</si>
  <si>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</si>
  <si>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</si>
  <si>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</si>
  <si>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</si>
  <si>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</si>
  <si>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</si>
  <si>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</si>
  <si>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</si>
  <si>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</si>
  <si>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</si>
  <si>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</si>
  <si>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</si>
  <si>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</si>
  <si>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</si>
  <si>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</si>
  <si>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</si>
  <si>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</si>
  <si>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</si>
  <si>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</si>
  <si>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</si>
  <si>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</si>
  <si>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</si>
  <si>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</si>
  <si>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</si>
  <si>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</si>
  <si>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</si>
  <si>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</si>
  <si>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</si>
  <si>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</si>
  <si>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</si>
  <si>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</si>
  <si>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</si>
  <si>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</si>
  <si>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</si>
  <si>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</si>
  <si>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</si>
  <si>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</si>
  <si>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</si>
  <si>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</si>
  <si>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</si>
  <si>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</si>
  <si>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</si>
  <si>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</si>
  <si>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</si>
  <si>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</si>
  <si>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</si>
  <si>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</si>
  <si>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</si>
  <si>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</si>
  <si>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</si>
  <si>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</si>
  <si>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</si>
  <si>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</si>
  <si>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</si>
  <si>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</si>
  <si>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</si>
  <si>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</si>
  <si>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</si>
  <si>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</si>
  <si>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</si>
  <si>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</si>
  <si>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</si>
  <si>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</si>
  <si>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</si>
  <si>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</si>
  <si>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</si>
  <si>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</si>
  <si>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</si>
  <si>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</si>
  <si>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</si>
  <si>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</si>
  <si>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</si>
  <si>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</si>
  <si>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</si>
  <si>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</si>
  <si>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</si>
  <si>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</si>
  <si>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</si>
  <si>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</si>
  <si>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</si>
  <si>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</si>
  <si>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</si>
  <si>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</si>
  <si>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</si>
  <si>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</si>
  <si>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</si>
  <si>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</si>
  <si>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</si>
  <si>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</si>
  <si>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</si>
  <si>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</si>
  <si>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</si>
  <si>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</si>
  <si>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</si>
  <si>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</si>
  <si>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</si>
  <si>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</si>
  <si>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</si>
  <si>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</si>
  <si>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</si>
  <si>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</si>
  <si>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</si>
  <si>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</si>
  <si>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</si>
  <si>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</si>
  <si>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</si>
  <si>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</si>
  <si>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</si>
  <si>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</si>
  <si>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</si>
  <si>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</si>
  <si>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</si>
  <si>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</si>
  <si>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</si>
  <si>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</si>
  <si>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</si>
  <si>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</si>
  <si>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</si>
  <si>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</si>
  <si>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</si>
  <si>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</si>
  <si>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</si>
  <si>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</si>
  <si>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</si>
  <si>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</si>
  <si>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</si>
  <si>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</si>
  <si>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</si>
  <si>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</si>
  <si>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</si>
  <si>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</si>
  <si>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</si>
  <si>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</si>
  <si>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</si>
  <si>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</si>
  <si>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</si>
  <si>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</si>
  <si>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</si>
  <si>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</si>
  <si>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</si>
  <si>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</si>
  <si>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</si>
  <si>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</si>
  <si>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</si>
  <si>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</si>
  <si>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</si>
  <si>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</si>
  <si>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</si>
  <si>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</si>
  <si>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</si>
  <si>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</si>
  <si>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</si>
  <si>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</si>
  <si>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</si>
  <si>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</si>
  <si>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</si>
  <si>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</si>
  <si>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</si>
  <si>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</si>
  <si>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</si>
  <si>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</si>
  <si>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</si>
  <si>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</si>
  <si>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</si>
  <si>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</si>
  <si>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</si>
  <si>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</si>
  <si>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</si>
  <si>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</si>
  <si>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</si>
  <si>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</si>
  <si>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</si>
  <si>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</si>
  <si>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</si>
  <si>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</si>
  <si>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</si>
  <si>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</si>
  <si>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</si>
  <si>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</si>
  <si>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</si>
  <si>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</si>
  <si>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</si>
  <si>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</si>
  <si>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</si>
  <si>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</si>
  <si>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</si>
  <si>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</si>
  <si>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</si>
  <si>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</si>
  <si>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</si>
  <si>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</si>
  <si>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</si>
  <si>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</si>
  <si>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</si>
  <si>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</si>
  <si>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</si>
  <si>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</si>
  <si>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</si>
  <si>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</si>
  <si>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</si>
  <si>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</si>
  <si>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</si>
  <si>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</si>
  <si>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</si>
  <si>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</si>
  <si>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</si>
  <si>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</si>
  <si>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</si>
  <si>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</si>
  <si>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</si>
  <si>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</si>
  <si>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</si>
  <si>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</si>
  <si>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</si>
  <si>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</si>
  <si>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</si>
  <si>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</si>
  <si>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</si>
  <si>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</si>
  <si>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</si>
  <si>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</si>
  <si>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</si>
  <si>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</si>
  <si>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</si>
  <si>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</si>
  <si>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</si>
  <si>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</si>
  <si>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</si>
  <si>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</si>
  <si>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</si>
  <si>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</si>
  <si>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</si>
  <si>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</si>
  <si>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</si>
  <si>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</si>
  <si>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</si>
  <si>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</si>
  <si>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</si>
  <si>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</si>
  <si>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</si>
  <si>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</si>
  <si>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</si>
  <si>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</si>
  <si>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</si>
  <si>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</si>
  <si>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</si>
  <si>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</si>
  <si>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</si>
  <si>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</si>
  <si>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</si>
  <si>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</si>
  <si>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</si>
  <si>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</si>
  <si>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</si>
  <si>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</si>
  <si>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</si>
  <si>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</si>
  <si>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</si>
  <si>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</si>
  <si>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</si>
  <si>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</si>
  <si>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</si>
  <si>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</si>
  <si>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</si>
  <si>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</si>
  <si>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</si>
  <si>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</si>
  <si>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</si>
  <si>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</si>
  <si>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</si>
  <si>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</si>
  <si>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</si>
  <si>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</si>
  <si>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</si>
  <si>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</si>
  <si>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</si>
  <si>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</si>
  <si>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</si>
  <si>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</si>
  <si>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</si>
  <si>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</si>
  <si>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</si>
  <si>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</si>
  <si>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</si>
  <si>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</si>
  <si>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</si>
  <si>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</si>
  <si>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</si>
  <si>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</si>
  <si>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</si>
  <si>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</si>
  <si>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</si>
  <si>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</si>
  <si>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</si>
  <si>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</si>
  <si>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</si>
  <si>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</si>
  <si>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</si>
  <si>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</si>
  <si>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</si>
  <si>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</si>
  <si>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</si>
  <si>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</si>
  <si>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</si>
  <si>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</si>
  <si>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</si>
  <si>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</si>
  <si>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</si>
  <si>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</si>
  <si>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</si>
  <si>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</si>
  <si>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</si>
  <si>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</si>
  <si>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</si>
  <si>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</si>
  <si>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</si>
  <si>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</si>
  <si>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</si>
  <si>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</si>
  <si>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</si>
  <si>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</si>
  <si>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</si>
  <si>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</si>
  <si>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</si>
  <si>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</si>
  <si>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</si>
  <si>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</si>
  <si>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</si>
  <si>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</si>
  <si>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</si>
  <si>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</si>
  <si>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</si>
  <si>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</si>
  <si>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</si>
  <si>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</si>
  <si>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</si>
  <si>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</si>
  <si>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</si>
  <si>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</si>
  <si>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</si>
  <si>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</si>
  <si>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</si>
  <si>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</si>
  <si>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</si>
  <si>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</si>
  <si>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</si>
  <si>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</si>
  <si>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</si>
  <si>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</si>
  <si>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</si>
  <si>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</si>
  <si>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</si>
  <si>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</si>
  <si>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</si>
  <si>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</si>
  <si>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</si>
  <si>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</si>
  <si>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</si>
  <si>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</si>
  <si>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</si>
  <si>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</si>
  <si>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</si>
  <si>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</si>
  <si>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</si>
  <si>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</si>
  <si>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</si>
  <si>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</si>
  <si>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</si>
  <si>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</si>
  <si>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</si>
  <si>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</si>
  <si>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</si>
  <si>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</si>
  <si>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</si>
  <si>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</si>
  <si>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</si>
  <si>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</si>
  <si>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</si>
  <si>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</si>
  <si>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</si>
  <si>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</si>
  <si>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</si>
  <si>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</si>
  <si>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</si>
  <si>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</si>
  <si>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</si>
  <si>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</si>
  <si>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</si>
  <si>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</si>
  <si>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</si>
  <si>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</si>
  <si>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</si>
  <si>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</si>
  <si>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</si>
  <si>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</si>
  <si>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</si>
  <si>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</si>
  <si>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</si>
  <si>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</si>
  <si>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</si>
  <si>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</si>
  <si>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</si>
  <si>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</si>
  <si>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</si>
  <si>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</si>
  <si>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</si>
  <si>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</si>
  <si>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</si>
  <si>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</si>
  <si>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</si>
  <si>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</si>
  <si>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</si>
  <si>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</si>
  <si>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</si>
  <si>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</si>
  <si>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</si>
  <si>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</si>
  <si>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</si>
  <si>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</si>
  <si>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</si>
  <si>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</si>
  <si>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</si>
  <si>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</si>
  <si>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</si>
  <si>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</si>
  <si>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</si>
  <si>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</si>
  <si>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</si>
  <si>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</si>
  <si>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</si>
  <si>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</si>
  <si>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</si>
  <si>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</si>
  <si>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</si>
  <si>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</si>
  <si>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</si>
  <si>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</si>
  <si>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</si>
  <si>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</si>
  <si>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</si>
  <si>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</si>
  <si>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</si>
  <si>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</si>
  <si>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</si>
  <si>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</si>
  <si>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</si>
  <si>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</si>
  <si>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</si>
  <si>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</si>
  <si>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</si>
  <si>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</si>
  <si>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</si>
  <si>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</si>
  <si>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</si>
  <si>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</si>
  <si>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</si>
  <si>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</si>
  <si>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</si>
  <si>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</si>
  <si>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</si>
  <si>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</si>
  <si>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</si>
  <si>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</si>
  <si>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</si>
  <si>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</si>
  <si>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</si>
  <si>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</si>
  <si>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</si>
  <si>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</si>
  <si>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</si>
  <si>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</si>
  <si>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</si>
  <si>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</si>
  <si>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</si>
  <si>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</si>
  <si>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</si>
  <si>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</si>
  <si>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</si>
  <si>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</si>
  <si>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</si>
  <si>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</si>
  <si>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</si>
  <si>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</si>
  <si>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</si>
  <si>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</si>
  <si>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</si>
  <si>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</si>
  <si>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</si>
  <si>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</si>
  <si>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</si>
  <si>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</si>
  <si>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</si>
  <si>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</si>
  <si>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</si>
  <si>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</si>
  <si>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</si>
  <si>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</si>
  <si>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</si>
  <si>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</si>
  <si>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</si>
  <si>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</si>
  <si>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</si>
  <si>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</si>
  <si>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</si>
  <si>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</si>
  <si>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</si>
  <si>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</si>
  <si>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</si>
  <si>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</si>
  <si>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</si>
  <si>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</si>
  <si>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</si>
  <si>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</si>
  <si>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</si>
  <si>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</si>
  <si>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</si>
  <si>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</si>
  <si>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</si>
  <si>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</si>
  <si>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</si>
  <si>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</si>
  <si>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</si>
  <si>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</si>
  <si>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</si>
  <si>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</si>
  <si>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</si>
  <si>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</si>
  <si>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</si>
  <si>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</si>
  <si>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</si>
  <si>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</si>
  <si>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</si>
  <si>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</si>
  <si>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</si>
  <si>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</si>
  <si>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</si>
  <si>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</si>
  <si>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</si>
  <si>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</si>
  <si>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</si>
  <si>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</si>
  <si>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</si>
  <si>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</si>
  <si>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</si>
  <si>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</si>
  <si>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</si>
  <si>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</si>
  <si>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</si>
  <si>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</si>
  <si>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</si>
  <si>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</si>
  <si>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</si>
  <si>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</si>
  <si>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</si>
  <si>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</si>
  <si>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</si>
  <si>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</si>
  <si>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</si>
  <si>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</si>
  <si>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</si>
  <si>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</si>
  <si>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</si>
  <si>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</si>
  <si>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</si>
  <si>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</si>
  <si>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</si>
  <si>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</si>
  <si>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</si>
  <si>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</si>
  <si>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</si>
  <si>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</si>
  <si>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</si>
  <si>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</si>
  <si>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</si>
  <si>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</si>
  <si>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</si>
  <si>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</si>
  <si>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</si>
  <si>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</si>
  <si>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</si>
  <si>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</si>
  <si>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</si>
  <si>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</si>
  <si>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</si>
  <si>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</si>
  <si>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</si>
  <si>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</si>
  <si>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</si>
  <si>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</si>
  <si>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</si>
  <si>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</si>
  <si>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</si>
  <si>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</si>
  <si>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</si>
  <si>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</si>
  <si>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</si>
  <si>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</si>
  <si>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</si>
  <si>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</si>
  <si>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</si>
  <si>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</si>
  <si>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</si>
  <si>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</si>
  <si>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</si>
  <si>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</si>
  <si>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</si>
  <si>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</si>
  <si>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</si>
  <si>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</si>
  <si>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</si>
  <si>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</si>
  <si>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</si>
  <si>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</si>
  <si>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</si>
  <si>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</si>
  <si>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</si>
  <si>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</si>
  <si>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</si>
  <si>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</si>
  <si>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</si>
  <si>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</si>
  <si>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</si>
  <si>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</si>
  <si>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</si>
  <si>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</si>
  <si>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</si>
  <si>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</si>
  <si>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</si>
  <si>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</si>
  <si>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</si>
  <si>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</si>
  <si>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</si>
  <si>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</si>
  <si>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</si>
  <si>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</si>
  <si>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</si>
  <si>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</si>
  <si>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</si>
  <si>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</si>
  <si>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</si>
  <si>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</si>
  <si>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</si>
  <si>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</si>
  <si>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</si>
  <si>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</si>
  <si>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</si>
  <si>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</si>
  <si>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</si>
  <si>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</si>
  <si>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</si>
  <si>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</si>
  <si>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</si>
  <si>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</si>
  <si>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</si>
  <si>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</si>
  <si>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</si>
  <si>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</si>
  <si>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</si>
  <si>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</si>
  <si>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</si>
  <si>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</si>
  <si>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</si>
  <si>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</si>
  <si>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</si>
  <si>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</si>
  <si>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</si>
  <si>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</si>
  <si>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</si>
  <si>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</si>
  <si>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</si>
  <si>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</si>
  <si>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</si>
  <si>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</si>
  <si>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</si>
  <si>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</si>
  <si>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</si>
  <si>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</si>
  <si>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</si>
  <si>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</si>
  <si>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</si>
  <si>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</si>
  <si>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</si>
  <si>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</si>
  <si>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</si>
  <si>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</si>
  <si>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</si>
  <si>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</si>
  <si>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</si>
  <si>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</si>
  <si>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</si>
  <si>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</si>
  <si>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</si>
  <si>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</si>
  <si>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</si>
  <si>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</si>
  <si>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</si>
  <si>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</si>
  <si>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</si>
  <si>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</si>
  <si>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</si>
  <si>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</si>
  <si>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</si>
  <si>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</si>
  <si>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</si>
  <si>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</si>
  <si>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</si>
  <si>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</si>
  <si>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</si>
  <si>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</si>
  <si>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</si>
  <si>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</si>
  <si>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</si>
  <si>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</si>
  <si>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</si>
  <si>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</si>
  <si>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</si>
  <si>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</si>
  <si>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</si>
  <si>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</si>
  <si>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</si>
  <si>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</si>
  <si>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</si>
  <si>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</si>
  <si>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</si>
  <si>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</si>
  <si>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</si>
  <si>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</si>
  <si>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</si>
  <si>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</si>
  <si>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</si>
  <si>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</si>
  <si>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</si>
  <si>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</si>
  <si>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</si>
  <si>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</si>
  <si>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</si>
  <si>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</si>
  <si>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</si>
  <si>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</si>
  <si>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</si>
  <si>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</si>
  <si>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</si>
  <si>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</si>
  <si>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</si>
  <si>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</si>
  <si>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</si>
  <si>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</si>
  <si>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</si>
  <si>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</si>
  <si>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</si>
  <si>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</si>
  <si>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</si>
  <si>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</si>
  <si>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</si>
  <si>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</si>
  <si>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</si>
  <si>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</si>
  <si>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</si>
  <si>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</si>
  <si>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</si>
  <si>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</si>
  <si>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</si>
  <si>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</si>
  <si>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</si>
  <si>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</si>
  <si>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</si>
  <si>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</si>
  <si>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</si>
  <si>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</si>
  <si>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</si>
  <si>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</si>
  <si>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</si>
  <si>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</si>
  <si>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</si>
  <si>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</si>
  <si>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</si>
  <si>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</si>
  <si>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</si>
  <si>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</si>
  <si>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</si>
  <si>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</si>
  <si>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</si>
  <si>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</si>
  <si>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</si>
  <si>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</si>
  <si>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</si>
  <si>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</si>
  <si>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</si>
  <si>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</si>
  <si>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</si>
  <si>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</si>
  <si>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</si>
  <si>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</si>
  <si>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</si>
  <si>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</si>
  <si>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</si>
  <si>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</si>
  <si>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</si>
  <si>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</si>
  <si>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</si>
  <si>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</si>
  <si>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</si>
  <si>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</si>
  <si>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</si>
  <si>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</si>
  <si>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</si>
  <si>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</si>
  <si>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</si>
  <si>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</si>
  <si>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</si>
  <si>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</si>
  <si>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</si>
  <si>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</si>
  <si>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</si>
  <si>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</si>
  <si>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</si>
  <si>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</si>
  <si>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</si>
  <si>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</si>
  <si>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</si>
  <si>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</si>
  <si>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</si>
  <si>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</si>
  <si>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</si>
  <si>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</si>
  <si>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</si>
  <si>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</si>
  <si>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</si>
  <si>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</si>
  <si>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</si>
  <si>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</si>
  <si>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</si>
  <si>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</si>
  <si>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</si>
  <si>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</si>
  <si>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</si>
  <si>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</si>
  <si>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</si>
  <si>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</si>
  <si>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</si>
  <si>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</si>
  <si>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</si>
  <si>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</si>
  <si>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</si>
  <si>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</si>
  <si>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</si>
  <si>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</si>
  <si>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</si>
  <si>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</si>
  <si>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</si>
  <si>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</si>
  <si>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</si>
  <si>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</si>
  <si>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</si>
  <si>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</si>
  <si>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</si>
  <si>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</si>
  <si>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</si>
  <si>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</si>
  <si>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</si>
  <si>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</si>
  <si>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</si>
  <si>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</si>
  <si>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</si>
  <si>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</si>
  <si>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</si>
  <si>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</si>
  <si>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</si>
  <si>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</si>
  <si>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</si>
  <si>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</si>
  <si>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</si>
  <si>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</si>
  <si>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</si>
  <si>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</si>
  <si>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</si>
  <si>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</si>
  <si>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</si>
  <si>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</si>
  <si>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</si>
  <si>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</si>
  <si>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</si>
  <si>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</si>
  <si>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</si>
  <si>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</si>
  <si>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</si>
  <si>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</si>
  <si>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</si>
  <si>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</si>
  <si>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</si>
  <si>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</si>
  <si>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</si>
  <si>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</si>
  <si>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</si>
  <si>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</si>
  <si>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</si>
  <si>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</si>
  <si>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</si>
  <si>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</si>
  <si>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</si>
  <si>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</si>
  <si>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</si>
  <si>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</si>
  <si>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</si>
  <si>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</si>
  <si>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</si>
  <si>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</si>
  <si>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</si>
  <si>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</si>
  <si>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</si>
  <si>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</si>
  <si>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</si>
  <si>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</si>
  <si>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</si>
  <si>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</si>
  <si>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</si>
  <si>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</si>
  <si>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</si>
  <si>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</si>
  <si>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</si>
  <si>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</si>
  <si>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</si>
  <si>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</si>
  <si>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</si>
  <si>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</si>
  <si>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</si>
  <si>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</si>
  <si>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</si>
  <si>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</si>
  <si>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</si>
  <si>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</si>
  <si>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</si>
  <si>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</si>
  <si>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</si>
  <si>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</si>
  <si>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</si>
  <si>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</si>
  <si>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</si>
  <si>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</si>
  <si>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</si>
  <si>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</si>
  <si>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</si>
  <si>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</si>
  <si>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</si>
  <si>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</si>
  <si>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</si>
  <si>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</si>
  <si>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</si>
  <si>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</si>
  <si>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</si>
  <si>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</si>
  <si>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</si>
  <si>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</si>
  <si>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</si>
  <si>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</si>
  <si>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</si>
  <si>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</si>
  <si>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</si>
  <si>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</si>
  <si>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</si>
  <si>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</si>
  <si>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</si>
  <si>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</si>
  <si>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</si>
  <si>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</si>
  <si>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</si>
  <si>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</si>
  <si>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</si>
  <si>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</si>
  <si>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</si>
  <si>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</si>
  <si>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</si>
  <si>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</si>
  <si>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</si>
  <si>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</si>
  <si>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</si>
  <si>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</si>
  <si>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</si>
  <si>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</si>
  <si>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</si>
  <si>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</si>
  <si>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</si>
  <si>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</si>
  <si>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</si>
  <si>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</si>
  <si>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</si>
  <si>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</si>
  <si>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</si>
  <si>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</si>
  <si>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</si>
  <si>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</si>
  <si>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</si>
  <si>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</si>
  <si>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</si>
  <si>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</si>
  <si>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</si>
  <si>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</si>
  <si>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</si>
  <si>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</si>
  <si>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</si>
  <si>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</si>
  <si>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</si>
  <si>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</si>
  <si>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</si>
  <si>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</si>
  <si>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</si>
  <si>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</si>
  <si>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</si>
  <si>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</si>
  <si>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</si>
  <si>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</si>
  <si>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</si>
  <si>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</si>
  <si>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</si>
  <si>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</si>
  <si>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</si>
  <si>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</si>
  <si>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</si>
  <si>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</si>
  <si>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</si>
  <si>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</si>
  <si>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</si>
  <si>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</si>
  <si>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</si>
  <si>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</si>
  <si>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</si>
  <si>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</si>
  <si>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</si>
  <si>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</si>
  <si>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</si>
  <si>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</si>
  <si>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</si>
  <si>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</si>
  <si>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</si>
  <si>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</si>
  <si>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</si>
  <si>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</si>
  <si>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</si>
  <si>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</si>
  <si>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</si>
  <si>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</si>
  <si>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</si>
  <si>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</si>
  <si>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</si>
  <si>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</si>
  <si>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</si>
  <si>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</si>
  <si>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</si>
  <si>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</si>
  <si>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</si>
  <si>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</si>
  <si>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</si>
  <si>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</si>
  <si>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</si>
  <si>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</si>
  <si>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</si>
  <si>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</si>
  <si>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</si>
  <si>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</si>
  <si>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</si>
  <si>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</si>
  <si>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</si>
  <si>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</si>
  <si>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</si>
  <si>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</si>
  <si>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</si>
  <si>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</si>
  <si>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</si>
  <si>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</si>
  <si>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</si>
  <si>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</si>
  <si>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</si>
  <si>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</si>
  <si>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</si>
  <si>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</si>
  <si>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</si>
  <si>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</si>
  <si>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</si>
  <si>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</si>
  <si>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</si>
  <si>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</si>
  <si>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</si>
  <si>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</si>
  <si>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</si>
  <si>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</si>
  <si>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</si>
  <si>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</si>
  <si>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</si>
  <si>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</si>
  <si>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</si>
  <si>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</si>
  <si>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</si>
  <si>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</si>
  <si>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</si>
  <si>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</si>
  <si>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</si>
  <si>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</si>
  <si>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</si>
  <si>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</si>
  <si>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</si>
  <si>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</si>
  <si>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</si>
  <si>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</si>
  <si>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</si>
  <si>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</si>
  <si>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</si>
  <si>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</si>
  <si>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</si>
  <si>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</si>
  <si>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</si>
  <si>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</si>
  <si>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</si>
  <si>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</si>
  <si>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</si>
  <si>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</si>
  <si>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</si>
  <si>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</si>
  <si>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</si>
  <si>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</si>
  <si>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</si>
  <si>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</si>
  <si>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</si>
  <si>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</si>
  <si>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</si>
  <si>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</si>
  <si>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</si>
  <si>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</si>
  <si>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</si>
  <si>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</si>
  <si>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</si>
  <si>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</si>
  <si>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</si>
  <si>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</si>
  <si>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</si>
  <si>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</si>
  <si>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</si>
  <si>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</si>
  <si>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</si>
  <si>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</si>
  <si>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</si>
  <si>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</si>
  <si>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</si>
  <si>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</si>
  <si>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</si>
  <si>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</si>
  <si>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</si>
  <si>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</si>
  <si>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</si>
  <si>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</si>
  <si>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</si>
  <si>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</si>
  <si>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</si>
  <si>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</si>
  <si>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</si>
  <si>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</si>
  <si>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</si>
  <si>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</si>
  <si>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</si>
  <si>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</si>
  <si>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</si>
  <si>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</si>
  <si>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</si>
  <si>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</si>
  <si>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</si>
  <si>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</si>
  <si>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</si>
  <si>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</si>
  <si>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</si>
  <si>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</si>
  <si>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</si>
  <si>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</si>
  <si>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</si>
  <si>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</si>
  <si>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</si>
  <si>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</si>
  <si>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</si>
  <si>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</si>
  <si>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</si>
  <si>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</si>
  <si>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</si>
  <si>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</si>
  <si>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</si>
  <si>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</si>
  <si>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</si>
  <si>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</si>
  <si>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</si>
  <si>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</si>
  <si>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</si>
  <si>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</si>
  <si>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</si>
  <si>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</si>
  <si>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</si>
  <si>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</si>
  <si>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</si>
  <si>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</si>
  <si>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</si>
  <si>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</si>
  <si>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</si>
  <si>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</si>
  <si>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</si>
  <si>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</si>
  <si>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</si>
  <si>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</si>
  <si>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</si>
  <si>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</si>
  <si>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</si>
  <si>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</si>
  <si>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</si>
  <si>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</si>
  <si>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</si>
  <si>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</si>
  <si>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</si>
  <si>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</si>
  <si>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</si>
  <si>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</si>
  <si>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</si>
  <si>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</si>
  <si>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</si>
  <si>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</si>
  <si>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</si>
  <si>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</si>
  <si>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</si>
  <si>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</si>
  <si>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</si>
  <si>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</si>
  <si>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</si>
  <si>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</si>
  <si>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</si>
  <si>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</si>
  <si>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</si>
  <si>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</si>
  <si>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</si>
  <si>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</si>
  <si>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</si>
  <si>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</si>
  <si>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</si>
  <si>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</si>
  <si>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</si>
  <si>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</si>
  <si>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</si>
  <si>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</si>
  <si>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</si>
  <si>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</si>
  <si>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</si>
  <si>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</si>
  <si>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</si>
  <si>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</si>
  <si>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</si>
  <si>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</si>
  <si>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</si>
  <si>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</si>
  <si>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</si>
  <si>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</si>
  <si>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</si>
  <si>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</si>
  <si>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</si>
  <si>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</si>
  <si>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</si>
  <si>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</si>
  <si>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</si>
  <si>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</si>
  <si>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</si>
  <si>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</si>
  <si>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</si>
  <si>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</si>
  <si>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</si>
  <si>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</si>
  <si>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</si>
  <si>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</si>
  <si>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</si>
  <si>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</si>
  <si>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</si>
  <si>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</si>
  <si>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</si>
  <si>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</si>
  <si>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</si>
  <si>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</si>
  <si>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</si>
  <si>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</si>
  <si>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</si>
  <si>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</si>
  <si>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</si>
  <si>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</si>
  <si>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</si>
  <si>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</si>
  <si>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</si>
  <si>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</si>
  <si>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</si>
  <si>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</si>
  <si>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</si>
  <si>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</si>
  <si>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</si>
  <si>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</si>
  <si>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</si>
  <si>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</si>
  <si>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</si>
  <si>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</si>
  <si>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</si>
  <si>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</si>
  <si>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</si>
  <si>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</si>
  <si>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</si>
  <si>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</si>
  <si>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</si>
  <si>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</si>
  <si>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</si>
  <si>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</si>
  <si>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</si>
  <si>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</si>
  <si>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</si>
  <si>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</si>
  <si>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</si>
  <si>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</si>
  <si>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</si>
  <si>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</si>
  <si>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</si>
  <si>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</si>
  <si>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</si>
  <si>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</si>
  <si>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</si>
  <si>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</si>
  <si>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</si>
  <si>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</si>
  <si>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</si>
  <si>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</si>
  <si>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</si>
  <si>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</si>
  <si>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</si>
  <si>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</si>
  <si>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</si>
  <si>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</si>
  <si>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</si>
  <si>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</si>
  <si>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</si>
  <si>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</si>
  <si>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</si>
  <si>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</si>
  <si>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</si>
  <si>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</si>
  <si>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</si>
  <si>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</si>
  <si>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</si>
  <si>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</si>
  <si>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</si>
  <si>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</si>
  <si>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</si>
  <si>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</si>
  <si>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</si>
  <si>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</si>
  <si>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</si>
  <si>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</si>
  <si>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</si>
  <si>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</si>
  <si>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</si>
  <si>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</si>
  <si>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</si>
  <si>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</si>
  <si>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</si>
  <si>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</si>
  <si>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</si>
  <si>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</si>
  <si>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</si>
  <si>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</si>
  <si>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</si>
  <si>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</si>
  <si>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</si>
  <si>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</si>
  <si>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</si>
  <si>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</si>
  <si>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</si>
  <si>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</si>
  <si>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</si>
  <si>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</si>
  <si>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</si>
  <si>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</si>
  <si>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</si>
  <si>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</si>
  <si>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</si>
  <si>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</si>
  <si>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</si>
  <si>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</si>
  <si>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</si>
  <si>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</si>
  <si>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</si>
  <si>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</si>
  <si>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</si>
  <si>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</si>
  <si>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</si>
  <si>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</si>
  <si>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</si>
  <si>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</si>
  <si>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</si>
  <si>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</si>
  <si>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</si>
  <si>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</si>
  <si>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</si>
  <si>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</si>
  <si>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</si>
  <si>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</si>
  <si>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</si>
  <si>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</si>
  <si>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</si>
  <si>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</si>
  <si>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</si>
  <si>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</si>
  <si>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</si>
  <si>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</si>
  <si>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</si>
  <si>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</si>
  <si>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</si>
  <si>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</si>
  <si>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</si>
  <si>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</si>
  <si>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</si>
  <si>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</si>
  <si>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</si>
  <si>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</si>
  <si>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</si>
  <si>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</si>
  <si>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</si>
  <si>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</si>
  <si>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</si>
  <si>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</si>
  <si>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</si>
  <si>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</si>
  <si>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</si>
  <si>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</si>
  <si>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</si>
  <si>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</si>
  <si>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</si>
  <si>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</si>
  <si>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</si>
  <si>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</si>
  <si>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</si>
  <si>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</si>
  <si>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</si>
  <si>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</si>
  <si>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</si>
  <si>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</si>
  <si>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</si>
  <si>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</si>
  <si>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</si>
  <si>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</si>
  <si>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</si>
  <si>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</si>
  <si>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</si>
  <si>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</si>
  <si>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</si>
  <si>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</si>
  <si>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</si>
  <si>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</si>
  <si>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</si>
  <si>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</si>
  <si>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</si>
  <si>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</si>
  <si>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</si>
  <si>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</si>
  <si>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</si>
  <si>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</si>
  <si>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</si>
  <si>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</si>
  <si>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</si>
  <si>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</si>
  <si>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</si>
  <si>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</si>
  <si>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</si>
  <si>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</si>
  <si>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</si>
  <si>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</si>
  <si>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</si>
  <si>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</si>
  <si>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</si>
  <si>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</si>
  <si>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</si>
  <si>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</si>
  <si>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</si>
  <si>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</si>
  <si>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</si>
  <si>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</si>
  <si>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</si>
  <si>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</si>
  <si>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</si>
  <si>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</si>
  <si>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</si>
  <si>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</si>
  <si>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</si>
  <si>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</si>
  <si>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</si>
  <si>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</si>
  <si>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</si>
  <si>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</si>
  <si>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</si>
  <si>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</si>
  <si>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</si>
  <si>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</si>
  <si>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</si>
  <si>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</si>
  <si>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</si>
  <si>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</si>
  <si>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</si>
  <si>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</si>
  <si>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</si>
  <si>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</si>
  <si>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</si>
  <si>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</si>
  <si>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</si>
  <si>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</si>
  <si>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</si>
  <si>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</si>
  <si>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</si>
  <si>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</si>
  <si>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</si>
  <si>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</si>
  <si>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</si>
  <si>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</si>
  <si>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</si>
  <si>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</si>
  <si>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</si>
  <si>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</si>
  <si>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</si>
  <si>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</si>
  <si>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</si>
  <si>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</si>
  <si>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</si>
  <si>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</si>
  <si>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</si>
  <si>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</si>
  <si>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</si>
  <si>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</si>
  <si>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</si>
  <si>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</si>
  <si>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</si>
  <si>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</si>
  <si>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</si>
  <si>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</si>
  <si>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</si>
  <si>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</si>
  <si>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</si>
  <si>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</si>
  <si>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</si>
  <si>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</si>
  <si>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</si>
  <si>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</si>
  <si>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</si>
  <si>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</si>
  <si>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</si>
  <si>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</si>
  <si>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</si>
  <si>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</si>
  <si>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</si>
  <si>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</si>
  <si>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</si>
  <si>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</si>
  <si>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</si>
  <si>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</si>
  <si>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</si>
  <si>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</si>
  <si>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</si>
  <si>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</si>
  <si>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</si>
  <si>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</si>
  <si>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</si>
  <si>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</si>
  <si>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</si>
  <si>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</si>
  <si>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</si>
  <si>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</si>
  <si>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</si>
  <si>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</si>
  <si>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</si>
  <si>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</si>
  <si>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</si>
  <si>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</si>
  <si>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</si>
  <si>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</si>
  <si>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</si>
  <si>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</si>
  <si>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</si>
  <si>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</si>
  <si>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</si>
  <si>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</si>
  <si>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</si>
  <si>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</si>
  <si>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</si>
  <si>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</si>
  <si>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</si>
  <si>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</si>
  <si>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</si>
  <si>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</si>
  <si>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</si>
  <si>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</si>
  <si>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</si>
  <si>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</si>
  <si>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</si>
  <si>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</si>
  <si>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</si>
  <si>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</si>
  <si>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</si>
  <si>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</si>
  <si>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</si>
  <si>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</si>
  <si>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</si>
  <si>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</si>
  <si>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</si>
  <si>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</si>
  <si>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</si>
  <si>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</si>
  <si>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</si>
  <si>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</si>
  <si>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</si>
  <si>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</si>
  <si>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</si>
  <si>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</si>
  <si>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</si>
  <si>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</si>
  <si>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</si>
  <si>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</si>
  <si>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</si>
  <si>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</si>
  <si>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</si>
  <si>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</si>
  <si>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</si>
  <si>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</si>
  <si>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</si>
  <si>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</si>
  <si>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</si>
  <si>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</si>
  <si>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</si>
  <si>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</si>
  <si>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</si>
  <si>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</si>
  <si>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</si>
  <si>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</si>
  <si>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</si>
  <si>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</si>
  <si>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</si>
  <si>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</si>
  <si>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</si>
  <si>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</si>
  <si>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</si>
  <si>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</si>
  <si>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</si>
  <si>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</si>
  <si>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</si>
  <si>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</si>
  <si>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</si>
  <si>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</si>
  <si>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</si>
  <si>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</si>
  <si>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</si>
  <si>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</si>
  <si>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</si>
  <si>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</si>
  <si>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</si>
  <si>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</si>
  <si>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</si>
  <si>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</si>
  <si>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</si>
  <si>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</si>
  <si>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</si>
  <si>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</si>
  <si>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</si>
  <si>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</si>
  <si>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</si>
  <si>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</si>
  <si>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</si>
  <si>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</si>
  <si>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</si>
  <si>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</si>
  <si>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</si>
  <si>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</si>
  <si>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</si>
  <si>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</si>
  <si>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</si>
  <si>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</si>
  <si>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</si>
  <si>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</si>
  <si>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</si>
  <si>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</si>
  <si>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</si>
  <si>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</si>
  <si>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</si>
  <si>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</si>
  <si>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</si>
  <si>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</si>
  <si>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</si>
  <si>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</si>
  <si>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</si>
  <si>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</si>
  <si>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</si>
  <si>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</si>
  <si>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</si>
  <si>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</si>
  <si>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</si>
  <si>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</si>
  <si>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</si>
  <si>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</si>
  <si>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</si>
  <si>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</si>
  <si>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</si>
  <si>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</si>
  <si>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</si>
  <si>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</si>
  <si>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</si>
  <si>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</si>
  <si>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</si>
  <si>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</si>
  <si>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</si>
  <si>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</si>
  <si>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</si>
  <si>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</si>
  <si>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</si>
  <si>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</si>
  <si>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</si>
  <si>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</si>
  <si>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</si>
  <si>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</si>
  <si>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</si>
  <si>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</si>
  <si>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</si>
  <si>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</si>
  <si>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</si>
  <si>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</si>
  <si>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</si>
  <si>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</si>
  <si>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</si>
  <si>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</si>
  <si>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</si>
  <si>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</si>
  <si>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</si>
  <si>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</si>
  <si>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</si>
  <si>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</si>
  <si>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</si>
  <si>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</si>
  <si>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</si>
  <si>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</si>
  <si>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</si>
  <si>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</si>
  <si>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</si>
  <si>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</si>
  <si>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</si>
  <si>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</si>
  <si>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</si>
  <si>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</si>
  <si>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</si>
  <si>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</si>
  <si>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</si>
  <si>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</si>
  <si>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</si>
  <si>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</si>
  <si>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</si>
  <si>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</si>
  <si>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</si>
  <si>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</si>
  <si>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</si>
  <si>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</si>
  <si>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</si>
  <si>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</si>
  <si>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</si>
  <si>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</si>
  <si>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</si>
  <si>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</si>
  <si>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</si>
  <si>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</si>
  <si>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</si>
  <si>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</si>
  <si>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</si>
  <si>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</si>
  <si>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</si>
  <si>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</si>
  <si>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</si>
  <si>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</si>
  <si>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</si>
  <si>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</si>
  <si>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</si>
  <si>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</si>
  <si>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</si>
  <si>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</si>
  <si>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</si>
  <si>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</si>
  <si>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</si>
  <si>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</si>
  <si>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</si>
  <si>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</si>
  <si>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</si>
  <si>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</si>
  <si>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</si>
  <si>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</si>
  <si>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</si>
  <si>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</si>
  <si>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</si>
  <si>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</si>
  <si>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</si>
  <si>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</si>
  <si>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</si>
  <si>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</si>
  <si>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</si>
  <si>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</si>
  <si>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</si>
  <si>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</si>
  <si>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</si>
  <si>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</si>
  <si>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</si>
  <si>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</si>
  <si>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</si>
  <si>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</si>
  <si>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</si>
  <si>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</si>
  <si>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</si>
  <si>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</si>
  <si>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</si>
  <si>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</si>
  <si>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</si>
  <si>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</si>
  <si>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</si>
  <si>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</si>
  <si>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</si>
  <si>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</si>
  <si>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</si>
  <si>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</si>
  <si>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</si>
  <si>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</si>
  <si>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</si>
  <si>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</si>
  <si>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</si>
  <si>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</si>
  <si>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</si>
  <si>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</si>
  <si>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</si>
  <si>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</si>
  <si>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</si>
  <si>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</si>
  <si>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</si>
  <si>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</si>
  <si>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</si>
  <si>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</si>
  <si>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</si>
  <si>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</si>
  <si>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</si>
  <si>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</si>
  <si>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</si>
  <si>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</si>
  <si>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</si>
  <si>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</si>
  <si>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</si>
  <si>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</si>
  <si>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</si>
  <si>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</si>
  <si>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</si>
  <si>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</si>
  <si>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</si>
  <si>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</si>
  <si>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</si>
  <si>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</si>
  <si>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</si>
  <si>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</si>
  <si>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</si>
  <si>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</si>
  <si>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</si>
  <si>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</si>
  <si>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</si>
  <si>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</si>
  <si>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</si>
  <si>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</si>
  <si>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</si>
  <si>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</si>
  <si>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</si>
  <si>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</si>
  <si>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</si>
  <si>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</si>
  <si>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</si>
  <si>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</si>
  <si>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</si>
  <si>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</si>
  <si>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</si>
  <si>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</si>
  <si>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</si>
  <si>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</si>
  <si>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</si>
  <si>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</si>
  <si>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</si>
  <si>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</si>
  <si>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</si>
  <si>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</si>
  <si>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</si>
  <si>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</si>
  <si>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</si>
  <si>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</si>
  <si>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</si>
  <si>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</si>
  <si>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</si>
  <si>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</si>
  <si>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</si>
  <si>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</si>
  <si>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</si>
  <si>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</si>
  <si>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</si>
  <si>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</si>
  <si>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</si>
  <si>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</si>
  <si>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</si>
  <si>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</si>
  <si>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</si>
  <si>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</si>
  <si>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</si>
  <si>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</si>
  <si>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</si>
  <si>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</si>
  <si>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</si>
  <si>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</si>
  <si>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</si>
  <si>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</si>
  <si>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</si>
  <si>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</si>
  <si>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</si>
  <si>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</si>
  <si>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</si>
  <si>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</si>
  <si>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</si>
  <si>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</si>
  <si>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</si>
  <si>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</si>
  <si>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</si>
  <si>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</si>
  <si>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</si>
  <si>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</si>
  <si>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</si>
  <si>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</si>
  <si>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</si>
  <si>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</si>
  <si>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</si>
  <si>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</si>
  <si>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</si>
  <si>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</si>
  <si>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</si>
  <si>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</si>
  <si>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</si>
  <si>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</si>
  <si>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</si>
  <si>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</si>
  <si>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</si>
  <si>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</si>
  <si>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</si>
  <si>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</si>
  <si>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</si>
  <si>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</si>
  <si>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</si>
  <si>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</si>
  <si>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</si>
  <si>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</si>
  <si>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</si>
  <si>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</si>
  <si>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</si>
  <si>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</si>
  <si>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</si>
  <si>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</si>
  <si>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</si>
  <si>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</si>
  <si>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</si>
  <si>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</si>
  <si>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</si>
  <si>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</si>
  <si>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</si>
  <si>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</si>
  <si>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</si>
  <si>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</si>
  <si>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</si>
  <si>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</si>
  <si>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</si>
  <si>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</si>
  <si>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</si>
  <si>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</si>
  <si>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</si>
  <si>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</si>
  <si>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</si>
  <si>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</si>
  <si>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</si>
  <si>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</si>
  <si>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</si>
  <si>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</si>
  <si>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</si>
  <si>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</si>
  <si>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</si>
  <si>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</si>
  <si>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</si>
  <si>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</si>
  <si>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</si>
  <si>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</si>
  <si>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</si>
  <si>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</si>
  <si>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</si>
  <si>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</si>
  <si>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</si>
  <si>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</si>
  <si>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</si>
  <si>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</si>
  <si>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</si>
  <si>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</si>
  <si>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</si>
  <si>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</si>
  <si>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</si>
  <si>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</si>
  <si>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</si>
  <si>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</si>
  <si>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</si>
  <si>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</si>
  <si>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</si>
  <si>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</si>
  <si>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</si>
  <si>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</si>
  <si>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</si>
  <si>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</si>
  <si>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</si>
  <si>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</si>
  <si>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</si>
  <si>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</si>
  <si>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</si>
  <si>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</si>
  <si>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</si>
  <si>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</si>
  <si>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</si>
  <si>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</si>
  <si>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</si>
  <si>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</si>
  <si>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</si>
  <si>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</si>
  <si>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</si>
  <si>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</si>
  <si>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</si>
  <si>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</si>
  <si>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</si>
  <si>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</si>
  <si>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</si>
  <si>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</si>
  <si>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</si>
  <si>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</si>
  <si>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</si>
  <si>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</si>
  <si>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</si>
  <si>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</si>
  <si>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</si>
  <si>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</si>
  <si>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</si>
  <si>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</si>
  <si>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</si>
  <si>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</si>
  <si>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</si>
  <si>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</si>
  <si>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</si>
  <si>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</si>
  <si>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</si>
  <si>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</si>
  <si>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</si>
  <si>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</si>
  <si>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</si>
  <si>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</si>
  <si>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</si>
  <si>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</si>
  <si>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</si>
  <si>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</si>
  <si>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</si>
  <si>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</si>
  <si>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</si>
  <si>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</si>
  <si>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</si>
  <si>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</si>
  <si>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</si>
  <si>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</si>
  <si>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</si>
  <si>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</si>
  <si>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</si>
  <si>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</si>
  <si>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</si>
  <si>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</si>
  <si>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</si>
  <si>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</si>
  <si>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</si>
  <si>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</si>
  <si>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</si>
  <si>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</si>
  <si>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</si>
  <si>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</si>
  <si>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</si>
  <si>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</si>
  <si>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</si>
  <si>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</si>
  <si>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</si>
  <si>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</si>
  <si>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</si>
  <si>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</si>
  <si>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</si>
  <si>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</si>
  <si>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</si>
  <si>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</si>
  <si>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</si>
  <si>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</si>
  <si>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</si>
  <si>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</si>
  <si>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</si>
  <si>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</si>
  <si>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</si>
  <si>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</si>
  <si>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</si>
  <si>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</si>
  <si>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</si>
  <si>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</si>
  <si>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</si>
  <si>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</si>
  <si>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</si>
  <si>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</si>
  <si>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</si>
  <si>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</si>
  <si>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</si>
  <si>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</si>
  <si>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</si>
  <si>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</si>
  <si>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</si>
  <si>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</si>
  <si>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</si>
  <si>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</si>
  <si>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</si>
  <si>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</si>
  <si>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</si>
  <si>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</si>
  <si>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</si>
  <si>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</si>
  <si>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</si>
  <si>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</si>
  <si>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</si>
  <si>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</si>
  <si>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</si>
  <si>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</si>
  <si>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</si>
  <si>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</si>
  <si>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</si>
  <si>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</si>
  <si>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</si>
  <si>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</si>
  <si>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</si>
  <si>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</si>
  <si>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</si>
  <si>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</si>
  <si>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</si>
  <si>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</si>
  <si>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</si>
  <si>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</si>
  <si>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</si>
  <si>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</si>
  <si>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</si>
  <si>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</si>
  <si>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</si>
  <si>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</si>
  <si>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</si>
  <si>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</si>
  <si>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</si>
  <si>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</si>
  <si>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</si>
  <si>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</si>
  <si>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</si>
  <si>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</si>
  <si>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</si>
  <si>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</si>
  <si>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</si>
  <si>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</si>
  <si>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</si>
  <si>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</si>
  <si>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</si>
  <si>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</si>
  <si>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</si>
  <si>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</si>
  <si>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</si>
  <si>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</si>
  <si>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</si>
  <si>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</si>
  <si>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</si>
  <si>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</si>
  <si>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</si>
  <si>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</si>
  <si>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</si>
  <si>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</si>
  <si>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</si>
  <si>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</si>
  <si>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</si>
  <si>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</si>
  <si>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</si>
  <si>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</si>
  <si>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</si>
  <si>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</si>
  <si>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</si>
  <si>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</si>
  <si>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</si>
  <si>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</si>
  <si>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</si>
  <si>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</si>
  <si>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</si>
  <si>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</si>
  <si>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</si>
  <si>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</si>
  <si>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</si>
  <si>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</si>
  <si>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</si>
  <si>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</si>
  <si>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</si>
  <si>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</si>
  <si>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</si>
  <si>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</si>
  <si>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</si>
  <si>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</si>
  <si>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</si>
  <si>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</si>
  <si>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</si>
  <si>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</si>
  <si>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</si>
  <si>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</si>
  <si>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</si>
  <si>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</si>
  <si>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</si>
  <si>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</si>
  <si>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</si>
  <si>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</si>
  <si>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</si>
  <si>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</si>
  <si>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</si>
  <si>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</si>
  <si>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</si>
  <si>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</si>
  <si>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</si>
  <si>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</si>
  <si>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</si>
  <si>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</si>
  <si>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</si>
  <si>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</si>
  <si>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</si>
  <si>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</si>
  <si>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</si>
  <si>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</si>
  <si>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</si>
  <si>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</si>
  <si>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</si>
  <si>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</si>
  <si>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</si>
  <si>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</si>
  <si>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</si>
  <si>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</si>
  <si>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</si>
  <si>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</si>
  <si>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</si>
  <si>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</si>
  <si>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</si>
  <si>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</si>
  <si>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</si>
  <si>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</si>
  <si>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</si>
  <si>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</si>
  <si>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</si>
  <si>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</si>
  <si>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</si>
  <si>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</si>
  <si>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</si>
  <si>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</si>
  <si>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</si>
  <si>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</si>
  <si>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</si>
  <si>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</si>
  <si>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</si>
  <si>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</si>
  <si>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</si>
  <si>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</si>
  <si>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</si>
  <si>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</si>
  <si>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</si>
  <si>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</si>
  <si>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</si>
  <si>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</si>
  <si>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</si>
  <si>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</si>
  <si>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</si>
  <si>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</si>
  <si>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</si>
  <si>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</si>
  <si>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</si>
  <si>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</si>
  <si>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</si>
  <si>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</si>
  <si>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</si>
  <si>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</si>
  <si>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</si>
  <si>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</si>
  <si>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</si>
  <si>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</si>
  <si>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</si>
  <si>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</si>
  <si>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</si>
  <si>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</si>
  <si>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</si>
  <si>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</si>
  <si>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</si>
  <si>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</si>
  <si>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</si>
  <si>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</si>
  <si>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</si>
  <si>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</si>
  <si>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</si>
  <si>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</si>
  <si>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</si>
  <si>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</si>
  <si>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</si>
  <si>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</si>
  <si>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</si>
  <si>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</si>
  <si>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</si>
  <si>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</si>
  <si>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</si>
  <si>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</si>
  <si>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</si>
  <si>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</si>
  <si>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</si>
  <si>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</si>
  <si>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</si>
  <si>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</si>
  <si>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</si>
  <si>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</si>
  <si>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</si>
  <si>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</si>
  <si>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</si>
  <si>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</si>
  <si>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</si>
  <si>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</si>
  <si>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</si>
  <si>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</si>
  <si>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</si>
  <si>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</si>
  <si>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</si>
  <si>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</si>
  <si>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</si>
  <si>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</si>
  <si>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</si>
  <si>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</si>
  <si>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</si>
  <si>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</si>
  <si>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</si>
  <si>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</si>
  <si>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</si>
  <si>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</si>
  <si>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</si>
  <si>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</si>
  <si>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</si>
  <si>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</si>
  <si>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</si>
  <si>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</si>
  <si>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</si>
  <si>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</si>
  <si>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</si>
  <si>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</si>
  <si>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</si>
  <si>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</si>
  <si>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</si>
  <si>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</si>
  <si>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</si>
  <si>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</si>
  <si>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</si>
  <si>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</si>
  <si>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</si>
  <si>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</si>
  <si>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</si>
  <si>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</si>
  <si>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</si>
  <si>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</si>
  <si>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</si>
  <si>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</si>
  <si>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</si>
  <si>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</si>
  <si>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</si>
  <si>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</si>
  <si>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</si>
  <si>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</si>
  <si>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</si>
  <si>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</si>
  <si>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</si>
  <si>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</si>
  <si>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</si>
  <si>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</si>
  <si>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</si>
  <si>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</si>
  <si>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</si>
  <si>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</si>
  <si>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</si>
  <si>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</si>
  <si>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</si>
  <si>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</si>
  <si>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</si>
  <si>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</si>
  <si>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</si>
  <si>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</si>
  <si>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</si>
  <si>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</si>
  <si>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</si>
  <si>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</si>
  <si>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</si>
  <si>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</si>
  <si>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</si>
  <si>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</si>
  <si>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</si>
  <si>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</si>
  <si>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</si>
  <si>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</si>
  <si>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</si>
  <si>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</si>
  <si>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</si>
  <si>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</si>
  <si>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</si>
  <si>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</si>
  <si>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</si>
  <si>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</si>
  <si>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</si>
  <si>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</si>
  <si>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</si>
  <si>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</si>
  <si>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</si>
  <si>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</si>
  <si>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</si>
  <si>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</si>
  <si>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</si>
  <si>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</si>
  <si>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</si>
  <si>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</si>
  <si>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</si>
  <si>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</si>
  <si>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</si>
  <si>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</si>
  <si>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</si>
  <si>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</si>
  <si>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</si>
  <si>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</si>
  <si>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</si>
  <si>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</si>
  <si>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</si>
  <si>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</si>
  <si>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</si>
  <si>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</si>
  <si>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</si>
  <si>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</si>
  <si>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</si>
  <si>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</si>
  <si>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</si>
  <si>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</si>
  <si>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</si>
  <si>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</si>
  <si>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</si>
  <si>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</si>
  <si>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</si>
  <si>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</si>
  <si>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</si>
  <si>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</si>
  <si>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</si>
  <si>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</si>
  <si>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</si>
  <si>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</si>
  <si>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</si>
  <si>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</si>
  <si>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</si>
  <si>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</si>
  <si>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</si>
  <si>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</si>
  <si>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</si>
  <si>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</si>
  <si>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</si>
  <si>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</si>
  <si>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</si>
  <si>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</si>
  <si>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</si>
  <si>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</si>
  <si>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</si>
  <si>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</si>
  <si>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</si>
  <si>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</si>
  <si>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</si>
  <si>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</si>
  <si>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</si>
  <si>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</si>
  <si>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</si>
  <si>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</si>
  <si>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</si>
  <si>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</si>
  <si>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</si>
  <si>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</si>
  <si>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</si>
  <si>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</si>
  <si>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</si>
  <si>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</si>
  <si>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</si>
  <si>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</si>
  <si>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</si>
  <si>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</si>
  <si>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</si>
  <si>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</si>
  <si>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</si>
  <si>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</si>
  <si>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</si>
  <si>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</si>
  <si>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</si>
  <si>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</si>
  <si>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</si>
  <si>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</si>
  <si>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</si>
  <si>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</si>
  <si>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</si>
  <si>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</si>
  <si>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</si>
  <si>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</si>
  <si>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</si>
  <si>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</si>
  <si>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</si>
  <si>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</si>
  <si>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</si>
  <si>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</si>
  <si>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</si>
  <si>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</si>
  <si>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</si>
  <si>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</si>
  <si>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</si>
  <si>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</si>
  <si>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</si>
  <si>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</si>
  <si>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</si>
  <si>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</si>
  <si>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</si>
  <si>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</si>
  <si>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</si>
  <si>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</si>
  <si>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</si>
  <si>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</si>
  <si>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</si>
  <si>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</si>
  <si>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</si>
  <si>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</si>
  <si>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</si>
  <si>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</si>
  <si>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</si>
  <si>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</si>
  <si>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</si>
  <si>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</si>
  <si>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</si>
  <si>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</si>
  <si>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</si>
  <si>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</si>
  <si>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</si>
  <si>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</si>
  <si>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</si>
  <si>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</si>
  <si>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</si>
  <si>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</si>
  <si>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</si>
  <si>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</si>
  <si>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</si>
  <si>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</si>
  <si>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</si>
  <si>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</si>
  <si>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</si>
  <si>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</si>
  <si>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</si>
  <si>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</si>
  <si>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</si>
  <si>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</si>
  <si>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</si>
  <si>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</si>
  <si>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</si>
  <si>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</si>
  <si>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</si>
  <si>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</si>
  <si>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</si>
  <si>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</si>
  <si>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</si>
  <si>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</si>
  <si>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</si>
  <si>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</si>
  <si>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</si>
  <si>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</si>
  <si>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</si>
  <si>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</si>
  <si>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</si>
  <si>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</si>
  <si>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</si>
  <si>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</si>
  <si>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</si>
  <si>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</si>
  <si>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</si>
  <si>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</si>
  <si>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</si>
  <si>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</si>
  <si>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</si>
  <si>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</si>
  <si>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</si>
  <si>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</si>
  <si>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</si>
  <si>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</si>
  <si>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</si>
  <si>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</si>
  <si>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</si>
  <si>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</si>
  <si>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</si>
  <si>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</si>
  <si>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</si>
  <si>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</si>
  <si>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</si>
  <si>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</si>
  <si>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</si>
  <si>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</si>
  <si>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</si>
  <si>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</si>
  <si>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</si>
  <si>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</si>
  <si>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</si>
  <si>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</si>
  <si>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</si>
  <si>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</si>
  <si>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</si>
  <si>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</si>
  <si>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</si>
  <si>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</si>
  <si>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</si>
  <si>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</si>
  <si>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</si>
  <si>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</si>
  <si>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</si>
  <si>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</si>
  <si>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</si>
  <si>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</si>
  <si>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</si>
  <si>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</si>
  <si>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</si>
  <si>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</si>
  <si>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</si>
  <si>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</si>
  <si>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</si>
  <si>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</si>
  <si>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</si>
  <si>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</si>
  <si>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</si>
  <si>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</si>
  <si>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</si>
  <si>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</si>
  <si>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</si>
  <si>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</si>
  <si>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</si>
  <si>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</si>
  <si>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</si>
  <si>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</si>
  <si>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</si>
  <si>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</si>
  <si>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</si>
  <si>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</si>
  <si>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</si>
  <si>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</si>
  <si>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</si>
  <si>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</si>
  <si>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</si>
  <si>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</si>
  <si>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</si>
  <si>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</si>
  <si>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</si>
  <si>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</si>
  <si>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</si>
  <si>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</si>
  <si>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</si>
  <si>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</si>
  <si>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</si>
  <si>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</si>
  <si>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</si>
  <si>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</si>
  <si>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</si>
  <si>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</si>
  <si>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</si>
  <si>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</si>
  <si>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</si>
  <si>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</si>
  <si>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</si>
  <si>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</si>
  <si>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</si>
  <si>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</si>
  <si>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</si>
  <si>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</si>
  <si>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</si>
  <si>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</si>
  <si>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</si>
  <si>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</si>
  <si>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</si>
  <si>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</si>
  <si>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</si>
  <si>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</si>
  <si>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</si>
  <si>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</si>
  <si>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</si>
  <si>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</si>
  <si>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</si>
  <si>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</si>
  <si>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</si>
  <si>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</si>
  <si>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</si>
  <si>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</si>
  <si>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</si>
  <si>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</si>
  <si>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</si>
  <si>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</si>
  <si>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</si>
  <si>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</si>
  <si>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</si>
  <si>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</si>
  <si>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</si>
  <si>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</si>
  <si>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</si>
  <si>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</si>
  <si>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</si>
  <si>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</si>
  <si>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</si>
  <si>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</si>
  <si>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</si>
  <si>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</si>
  <si>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</si>
  <si>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</si>
  <si>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</si>
  <si>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</si>
  <si>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</si>
  <si>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</si>
  <si>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</si>
  <si>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</si>
  <si>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</si>
  <si>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</si>
  <si>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</si>
  <si>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</si>
  <si>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</si>
  <si>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</si>
  <si>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</si>
  <si>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</si>
  <si>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</si>
  <si>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</si>
  <si>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</si>
  <si>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</si>
  <si>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</si>
  <si>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</si>
  <si>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</si>
  <si>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</si>
  <si>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</si>
  <si>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</si>
  <si>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</si>
  <si>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</si>
  <si>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</si>
  <si>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</si>
  <si>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</si>
  <si>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</si>
  <si>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</si>
  <si>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</si>
  <si>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</si>
  <si>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</si>
  <si>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</si>
  <si>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</si>
  <si>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</si>
  <si>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</si>
  <si>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</si>
  <si>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</si>
  <si>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</si>
  <si>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</si>
  <si>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</si>
  <si>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</si>
  <si>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</si>
  <si>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</si>
  <si>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</si>
  <si>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</si>
  <si>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</si>
  <si>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</si>
  <si>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</si>
  <si>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</si>
  <si>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</si>
  <si>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</si>
  <si>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</si>
  <si>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</si>
  <si>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</si>
  <si>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</si>
  <si>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</si>
  <si>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</si>
  <si>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</si>
  <si>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</si>
  <si>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</si>
  <si>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</si>
  <si>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</si>
  <si>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</si>
  <si>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</si>
  <si>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</si>
  <si>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</si>
  <si>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</si>
  <si>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</si>
  <si>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</si>
  <si>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</si>
  <si>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</si>
  <si>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</si>
  <si>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</si>
  <si>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</si>
  <si>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</si>
  <si>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</si>
  <si>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</si>
  <si>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</si>
  <si>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</si>
  <si>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</si>
  <si>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</si>
  <si>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</si>
  <si>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</si>
  <si>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</si>
  <si>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</si>
  <si>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</si>
  <si>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</si>
  <si>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</si>
  <si>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</si>
  <si>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</si>
  <si>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</si>
  <si>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</si>
  <si>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</si>
  <si>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</si>
  <si>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</si>
  <si>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</si>
  <si>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</si>
  <si>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</si>
  <si>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</si>
  <si>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</si>
  <si>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</si>
  <si>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</si>
  <si>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</si>
  <si>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</si>
  <si>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</si>
  <si>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</si>
  <si>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</si>
  <si>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</si>
  <si>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</si>
  <si>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</si>
  <si>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</si>
  <si>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</si>
  <si>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</si>
  <si>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</si>
  <si>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</si>
  <si>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</si>
  <si>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</si>
  <si>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</si>
  <si>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</si>
  <si>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</si>
  <si>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</si>
  <si>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</si>
  <si>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</si>
  <si>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</si>
  <si>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</si>
  <si>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</si>
  <si>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</si>
  <si>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</si>
  <si>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</si>
  <si>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</si>
  <si>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</si>
  <si>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</si>
  <si>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</si>
  <si>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</si>
  <si>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</si>
  <si>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</si>
  <si>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</si>
  <si>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</si>
  <si>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</si>
  <si>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</si>
  <si>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</si>
  <si>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</si>
  <si>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</si>
  <si>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</si>
  <si>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</si>
  <si>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</si>
  <si>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</si>
  <si>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</si>
  <si>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</si>
  <si>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</si>
  <si>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</si>
  <si>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</si>
  <si>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</si>
  <si>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</si>
  <si>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</si>
  <si>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</si>
  <si>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</si>
  <si>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</si>
  <si>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</si>
  <si>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</si>
  <si>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</si>
  <si>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</si>
  <si>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</si>
  <si>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</si>
  <si>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</si>
  <si>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</si>
  <si>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</si>
  <si>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</si>
  <si>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</si>
  <si>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</si>
  <si>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</si>
  <si>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</si>
  <si>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</si>
  <si>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</si>
  <si>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</si>
  <si>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</si>
  <si>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</si>
  <si>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</si>
  <si>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</si>
  <si>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</si>
  <si>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</si>
  <si>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</si>
  <si>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</si>
  <si>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</si>
  <si>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</si>
  <si>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</si>
  <si>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</si>
  <si>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</si>
  <si>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</si>
  <si>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</si>
  <si>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</si>
  <si>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</si>
  <si>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</si>
  <si>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</si>
  <si>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</si>
  <si>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</si>
  <si>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</si>
  <si>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</si>
  <si>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</si>
  <si>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</si>
  <si>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</si>
  <si>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</si>
  <si>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</si>
  <si>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</si>
  <si>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</si>
  <si>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</si>
  <si>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</si>
  <si>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</si>
  <si>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</si>
  <si>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</si>
  <si>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</si>
  <si>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</si>
  <si>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</si>
  <si>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</si>
  <si>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</si>
  <si>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</si>
  <si>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</si>
  <si>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</si>
  <si>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</si>
  <si>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</si>
  <si>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</si>
  <si>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</si>
  <si>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</si>
  <si>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</si>
  <si>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</si>
  <si>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</si>
  <si>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</si>
  <si>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</si>
  <si>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</si>
  <si>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</si>
  <si>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</si>
  <si>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</si>
  <si>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</si>
  <si>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</si>
  <si>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</si>
  <si>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</si>
  <si>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</si>
  <si>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</si>
  <si>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</si>
  <si>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</si>
  <si>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</si>
  <si>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</si>
  <si>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</si>
  <si>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</si>
  <si>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</si>
  <si>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</si>
  <si>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</si>
  <si>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</si>
  <si>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</si>
  <si>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</si>
  <si>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</si>
  <si>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</si>
  <si>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</si>
  <si>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</si>
  <si>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</si>
  <si>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</si>
  <si>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</si>
  <si>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</si>
  <si>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</si>
  <si>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</si>
  <si>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</si>
  <si>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</si>
  <si>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</si>
  <si>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</si>
  <si>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</si>
  <si>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</si>
  <si>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</si>
  <si>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</si>
  <si>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</si>
  <si>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</si>
  <si>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</si>
  <si>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</si>
  <si>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</si>
  <si>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</si>
  <si>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</si>
  <si>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</si>
  <si>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</si>
  <si>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</si>
  <si>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</si>
  <si>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</si>
  <si>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</si>
  <si>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</si>
  <si>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</si>
  <si>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</si>
  <si>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</si>
  <si>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</si>
  <si>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</si>
  <si>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</si>
  <si>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</si>
  <si>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</si>
  <si>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</si>
  <si>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</si>
  <si>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</si>
  <si>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</si>
  <si>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</si>
  <si>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</si>
  <si>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</si>
  <si>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</si>
  <si>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</si>
  <si>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</si>
  <si>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</si>
  <si>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</si>
  <si>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</si>
  <si>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</si>
  <si>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</si>
  <si>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</si>
  <si>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</si>
  <si>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</si>
  <si>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</si>
  <si>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</si>
  <si>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</si>
  <si>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</si>
  <si>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</si>
  <si>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</si>
  <si>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</si>
  <si>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</si>
  <si>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</si>
  <si>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</si>
  <si>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</si>
  <si>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</si>
  <si>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</si>
  <si>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</si>
  <si>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</si>
  <si>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</si>
  <si>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</si>
  <si>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</si>
  <si>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</si>
  <si>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</si>
  <si>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</si>
  <si>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</si>
  <si>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</si>
  <si>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</si>
  <si>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</si>
  <si>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</si>
  <si>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</si>
  <si>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</si>
  <si>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</si>
  <si>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</si>
  <si>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</si>
  <si>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</si>
  <si>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</si>
  <si>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</si>
  <si>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</si>
  <si>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</si>
  <si>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</si>
  <si>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</si>
  <si>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</si>
  <si>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</si>
  <si>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</si>
  <si>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</si>
  <si>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</si>
  <si>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</si>
  <si>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</si>
  <si>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</si>
  <si>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</si>
  <si>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</si>
  <si>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</si>
  <si>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</si>
  <si>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</si>
  <si>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</si>
  <si>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</si>
  <si>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</si>
  <si>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</si>
  <si>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</si>
  <si>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</si>
  <si>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</si>
  <si>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</si>
  <si>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</si>
  <si>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</si>
  <si>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</si>
  <si>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</si>
  <si>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</si>
  <si>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</si>
  <si>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</si>
  <si>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</si>
  <si>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</si>
  <si>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</si>
  <si>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</si>
  <si>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</si>
  <si>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</si>
  <si>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</si>
  <si>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</si>
  <si>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</si>
  <si>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</si>
  <si>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</si>
  <si>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</si>
  <si>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</si>
  <si>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</si>
  <si>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</si>
  <si>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</si>
  <si>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</si>
  <si>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</si>
  <si>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</si>
  <si>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</si>
  <si>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</si>
  <si>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</si>
  <si>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</si>
  <si>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</si>
  <si>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</si>
  <si>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</si>
  <si>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</si>
  <si>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</si>
  <si>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</si>
  <si>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</si>
  <si>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</si>
  <si>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</si>
  <si>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</si>
  <si>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</si>
  <si>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</si>
  <si>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</si>
  <si>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</si>
  <si>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</si>
  <si>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</si>
  <si>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</si>
  <si>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</si>
  <si>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</si>
  <si>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</si>
  <si>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</si>
  <si>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</si>
  <si>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</si>
  <si>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</si>
  <si>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</si>
  <si>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</si>
  <si>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</si>
  <si>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</si>
  <si>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</si>
  <si>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</si>
  <si>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</si>
  <si>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</si>
  <si>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</si>
  <si>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</si>
  <si>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</si>
  <si>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</si>
  <si>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</si>
  <si>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</si>
  <si>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</si>
  <si>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</si>
  <si>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</si>
  <si>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</si>
  <si>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</si>
  <si>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</si>
  <si>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</si>
  <si>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</si>
  <si>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</si>
  <si>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</si>
  <si>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</si>
  <si>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</si>
  <si>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</si>
  <si>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</si>
  <si>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</si>
  <si>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</si>
  <si>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</si>
  <si>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</si>
  <si>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</si>
  <si>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</si>
  <si>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</si>
  <si>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</si>
  <si>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</si>
  <si>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</si>
  <si>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</si>
  <si>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</si>
  <si>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</si>
  <si>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</si>
  <si>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</si>
  <si>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</si>
  <si>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</si>
  <si>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</si>
  <si>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</si>
  <si>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</si>
  <si>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</si>
  <si>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</si>
  <si>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</si>
  <si>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</si>
  <si>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</si>
  <si>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</si>
  <si>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</si>
  <si>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</si>
  <si>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</si>
  <si>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</si>
  <si>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</si>
  <si>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</si>
  <si>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</si>
  <si>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</si>
  <si>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</si>
  <si>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</si>
  <si>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</si>
  <si>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</si>
  <si>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</si>
  <si>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</si>
  <si>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</si>
  <si>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</si>
  <si>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</si>
  <si>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</si>
  <si>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</si>
  <si>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</si>
  <si>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</si>
  <si>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</si>
  <si>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</si>
  <si>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</si>
  <si>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</si>
  <si>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</si>
  <si>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</si>
  <si>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</si>
  <si>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</si>
  <si>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</si>
  <si>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</si>
  <si>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</si>
  <si>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</si>
  <si>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</si>
  <si>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</si>
  <si>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</si>
  <si>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</si>
  <si>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</si>
  <si>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</si>
  <si>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</si>
  <si>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</si>
  <si>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</si>
  <si>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</si>
  <si>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</si>
  <si>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</si>
  <si>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</si>
  <si>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</si>
  <si>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</si>
  <si>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</si>
  <si>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</si>
  <si>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</si>
  <si>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</si>
  <si>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</si>
  <si>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</si>
  <si>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</si>
  <si>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</si>
  <si>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</si>
  <si>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</si>
  <si>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</si>
  <si>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</si>
  <si>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</si>
  <si>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</si>
  <si>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</si>
  <si>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</si>
  <si>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</si>
  <si>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</si>
  <si>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</si>
  <si>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</si>
  <si>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</si>
  <si>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</si>
  <si>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</si>
  <si>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</si>
  <si>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</si>
  <si>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</si>
  <si>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</si>
  <si>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</si>
  <si>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</si>
  <si>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</si>
  <si>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</si>
  <si>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</si>
  <si>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</si>
  <si>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</si>
  <si>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</si>
  <si>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</si>
  <si>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</si>
  <si>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</si>
  <si>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</si>
  <si>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</si>
  <si>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</si>
  <si>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</si>
  <si>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</si>
  <si>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</si>
  <si>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</si>
  <si>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</si>
  <si>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</si>
  <si>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</si>
  <si>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</si>
  <si>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</si>
  <si>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</si>
  <si>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</si>
  <si>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</si>
  <si>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</si>
  <si>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</si>
  <si>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</si>
  <si>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</si>
  <si>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</si>
  <si>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</si>
  <si>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</si>
  <si>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</si>
  <si>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</si>
  <si>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</si>
  <si>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</si>
  <si>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</si>
  <si>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</si>
  <si>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</si>
  <si>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</si>
  <si>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</si>
  <si>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</si>
  <si>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</si>
  <si>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</si>
  <si>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</si>
  <si>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</si>
  <si>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</si>
  <si>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</si>
  <si>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</si>
  <si>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</si>
  <si>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</si>
  <si>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</si>
  <si>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</si>
  <si>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</si>
  <si>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</si>
  <si>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</si>
  <si>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</si>
  <si>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</si>
  <si>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</si>
  <si>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</si>
  <si>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</si>
  <si>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</si>
  <si>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</si>
  <si>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</si>
  <si>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</si>
  <si>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</si>
  <si>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</si>
  <si>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</si>
  <si>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</si>
  <si>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</si>
  <si>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</si>
  <si>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</si>
  <si>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</si>
  <si>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</si>
  <si>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</si>
  <si>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</si>
  <si>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</si>
  <si>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</si>
  <si>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</si>
  <si>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</si>
  <si>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</si>
  <si>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</si>
  <si>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</si>
  <si>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</si>
  <si>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</si>
  <si>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</si>
  <si>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</si>
  <si>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</si>
  <si>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</si>
  <si>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</si>
  <si>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</si>
  <si>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</si>
  <si>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</si>
  <si>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</si>
  <si>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</si>
  <si>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</si>
  <si>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</si>
  <si>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</si>
  <si>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</si>
  <si>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</si>
  <si>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</si>
  <si>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</si>
  <si>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</si>
  <si>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</si>
  <si>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</si>
  <si>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</si>
  <si>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</si>
  <si>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</si>
  <si>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</si>
  <si>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</si>
  <si>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</si>
  <si>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</si>
  <si>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</si>
  <si>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</si>
  <si>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</si>
  <si>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</si>
  <si>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</si>
  <si>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</si>
  <si>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</si>
  <si>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</si>
  <si>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</si>
  <si>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</si>
  <si>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</si>
  <si>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</si>
  <si>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</si>
  <si>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</si>
  <si>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</si>
  <si>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</si>
  <si>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</si>
  <si>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</si>
  <si>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</si>
  <si>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</si>
  <si>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</si>
  <si>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</si>
  <si>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</si>
  <si>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</si>
  <si>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</si>
  <si>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</si>
  <si>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</si>
  <si>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</si>
  <si>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</si>
  <si>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</si>
  <si>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</si>
  <si>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</si>
  <si>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</si>
  <si>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</si>
  <si>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</si>
  <si>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</si>
  <si>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</si>
  <si>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</si>
  <si>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</si>
  <si>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</si>
  <si>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</si>
  <si>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</si>
  <si>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</si>
  <si>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</si>
  <si>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</si>
  <si>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</si>
  <si>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</si>
  <si>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</si>
  <si>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</si>
  <si>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</si>
  <si>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</si>
  <si>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</si>
  <si>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</si>
  <si>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</si>
  <si>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</si>
  <si>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</si>
  <si>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</si>
  <si>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</si>
  <si>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</si>
  <si>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</si>
  <si>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</si>
  <si>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</si>
  <si>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</si>
  <si>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</si>
  <si>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</si>
  <si>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</si>
  <si>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</si>
  <si>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</si>
  <si>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</si>
  <si>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</si>
  <si>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</si>
  <si>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</si>
  <si>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</si>
  <si>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</si>
  <si>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</si>
  <si>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</si>
  <si>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</si>
  <si>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</si>
  <si>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</si>
  <si>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</si>
  <si>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</si>
  <si>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</si>
  <si>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</si>
  <si>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</si>
  <si>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</si>
  <si>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</si>
  <si>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</si>
  <si>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</si>
  <si>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</si>
  <si>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</si>
  <si>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</si>
  <si>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</si>
  <si>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</si>
  <si>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</si>
  <si>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</si>
  <si>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</si>
  <si>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</si>
  <si>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</si>
  <si>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</si>
  <si>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</si>
  <si>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</si>
  <si>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</si>
  <si>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</si>
  <si>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</si>
  <si>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</si>
  <si>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</si>
  <si>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</si>
  <si>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</si>
  <si>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</si>
  <si>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</si>
  <si>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</si>
  <si>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</si>
  <si>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</si>
  <si>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</si>
  <si>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</si>
  <si>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</si>
  <si>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</si>
  <si>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</si>
  <si>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</si>
  <si>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</si>
  <si>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</si>
  <si>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</si>
  <si>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</si>
  <si>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</si>
  <si>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</si>
  <si>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</si>
  <si>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</si>
  <si>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</si>
  <si>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</si>
  <si>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</si>
  <si>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</si>
  <si>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</si>
  <si>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</si>
  <si>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</si>
  <si>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</si>
  <si>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</si>
  <si>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</si>
  <si>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</si>
  <si>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</si>
  <si>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</si>
  <si>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</si>
  <si>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</si>
  <si>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</si>
  <si>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</si>
  <si>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</si>
  <si>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</si>
  <si>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</si>
  <si>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</si>
  <si>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</si>
  <si>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</si>
  <si>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</si>
  <si>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</si>
  <si>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</si>
  <si>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</si>
  <si>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</si>
  <si>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</si>
  <si>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</si>
  <si>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</si>
  <si>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</si>
  <si>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</si>
  <si>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</si>
  <si>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</si>
  <si>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</si>
  <si>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</si>
  <si>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</si>
  <si>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</si>
  <si>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</si>
  <si>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</si>
  <si>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</si>
  <si>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</si>
  <si>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</si>
  <si>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</si>
  <si>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</si>
  <si>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</si>
  <si>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</si>
  <si>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</si>
  <si>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</si>
  <si>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</si>
  <si>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</si>
  <si>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</si>
  <si>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</si>
  <si>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</si>
  <si>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</si>
  <si>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</si>
  <si>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</si>
  <si>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</si>
  <si>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</si>
  <si>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</si>
  <si>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</si>
  <si>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</si>
  <si>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</si>
  <si>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</si>
  <si>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</si>
  <si>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</si>
  <si>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</si>
  <si>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</si>
  <si>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</si>
  <si>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</si>
  <si>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</si>
  <si>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</si>
  <si>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</si>
  <si>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</si>
  <si>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</si>
  <si>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</si>
  <si>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</si>
  <si>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</si>
  <si>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</si>
  <si>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</si>
  <si>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</si>
  <si>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</si>
  <si>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</si>
  <si>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</si>
  <si>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</si>
  <si>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</si>
  <si>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</si>
  <si>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</si>
  <si>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</si>
  <si>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</si>
  <si>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</si>
  <si>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</si>
  <si>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</si>
  <si>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</si>
  <si>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</si>
  <si>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</si>
  <si>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</si>
  <si>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</si>
  <si>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</si>
  <si>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</si>
  <si>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</si>
  <si>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</si>
  <si>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</si>
  <si>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</si>
  <si>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</si>
  <si>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</si>
  <si>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</si>
  <si>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</si>
  <si>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</si>
  <si>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</si>
  <si>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</si>
  <si>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</si>
  <si>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</si>
  <si>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</si>
  <si>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</si>
  <si>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</si>
  <si>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</si>
  <si>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</si>
  <si>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</si>
  <si>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</si>
  <si>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</si>
  <si>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</si>
  <si>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</si>
  <si>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</si>
  <si>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</si>
  <si>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</si>
  <si>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</si>
  <si>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</si>
  <si>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</si>
  <si>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</si>
  <si>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</si>
  <si>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</si>
  <si>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</si>
  <si>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</si>
  <si>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</si>
  <si>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</si>
  <si>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</si>
  <si>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</si>
  <si>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</si>
  <si>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</si>
  <si>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</si>
  <si>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</si>
  <si>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</si>
  <si>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</si>
  <si>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</si>
  <si>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</si>
  <si>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</si>
  <si>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</si>
  <si>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</si>
  <si>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</si>
  <si>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</si>
  <si>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</si>
  <si>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</si>
  <si>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</si>
  <si>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</si>
  <si>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</si>
  <si>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</si>
  <si>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</si>
  <si>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</si>
  <si>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</si>
  <si>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</si>
  <si>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</si>
  <si>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</si>
  <si>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</si>
  <si>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</si>
  <si>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</si>
  <si>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</si>
  <si>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</si>
  <si>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</si>
  <si>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</si>
  <si>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</si>
  <si>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</si>
  <si>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</si>
  <si>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</si>
  <si>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</si>
  <si>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</si>
  <si>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</si>
  <si>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</si>
  <si>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</si>
  <si>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</si>
  <si>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</si>
  <si>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</si>
  <si>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</si>
  <si>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</si>
  <si>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</si>
  <si>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</si>
  <si>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</si>
  <si>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</si>
  <si>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</si>
  <si>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</si>
  <si>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</si>
  <si>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</si>
  <si>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</si>
  <si>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</si>
  <si>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</si>
  <si>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</si>
  <si>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</si>
  <si>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</si>
  <si>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</si>
  <si>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</si>
  <si>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</si>
  <si>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</si>
  <si>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</si>
  <si>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</si>
  <si>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</si>
  <si>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</si>
  <si>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</si>
  <si>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</si>
  <si>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</si>
  <si>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</si>
  <si>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</si>
  <si>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</si>
  <si>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</si>
  <si>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</si>
  <si>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</si>
  <si>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</si>
  <si>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</si>
  <si>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</si>
  <si>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</si>
  <si>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</si>
  <si>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</si>
  <si>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</si>
  <si>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</si>
  <si>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</si>
  <si>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</si>
  <si>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</si>
  <si>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</si>
  <si>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</si>
  <si>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</si>
  <si>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</si>
  <si>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</si>
  <si>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</si>
  <si>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</si>
  <si>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</si>
  <si>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</si>
  <si>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</si>
  <si>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</si>
  <si>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</si>
  <si>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</si>
  <si>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</si>
  <si>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</si>
  <si>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</si>
  <si>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</si>
  <si>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</si>
  <si>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</si>
  <si>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</si>
  <si>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</si>
  <si>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</si>
  <si>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</si>
  <si>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</si>
  <si>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</si>
  <si>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</si>
  <si>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</si>
  <si>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</si>
  <si>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</si>
  <si>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</si>
  <si>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</si>
  <si>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</si>
  <si>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</si>
  <si>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</si>
  <si>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</si>
  <si>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</si>
  <si>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</si>
  <si>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</si>
  <si>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</si>
  <si>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</si>
  <si>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</si>
  <si>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</si>
  <si>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</si>
  <si>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</si>
  <si>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</si>
  <si>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</si>
  <si>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</si>
  <si>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</si>
  <si>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</si>
  <si>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</si>
  <si>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</si>
  <si>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</si>
  <si>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</si>
  <si>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</si>
  <si>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</si>
  <si>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</si>
  <si>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</si>
  <si>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</si>
  <si>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</si>
  <si>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</si>
  <si>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</si>
  <si>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</si>
  <si>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</si>
  <si>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</si>
  <si>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</si>
  <si>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</si>
  <si>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</si>
  <si>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</si>
  <si>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</si>
  <si>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</si>
  <si>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</si>
  <si>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</si>
  <si>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</si>
  <si>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</si>
  <si>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</si>
  <si>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</si>
  <si>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</si>
  <si>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</si>
  <si>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</si>
  <si>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</si>
  <si>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</si>
  <si>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</si>
  <si>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</si>
  <si>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</si>
  <si>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</si>
  <si>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</si>
  <si>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</si>
  <si>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</si>
  <si>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</si>
  <si>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</si>
  <si>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</si>
  <si>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</si>
  <si>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</si>
  <si>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</si>
  <si>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</si>
  <si>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</si>
  <si>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</si>
  <si>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</si>
  <si>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</si>
  <si>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</si>
  <si>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</si>
  <si>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</si>
  <si>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</si>
  <si>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</si>
  <si>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</si>
  <si>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</si>
  <si>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</si>
  <si>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</si>
  <si>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</si>
  <si>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</si>
  <si>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</si>
  <si>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</si>
  <si>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</si>
  <si>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</si>
  <si>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</si>
  <si>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</si>
  <si>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</si>
  <si>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</si>
  <si>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</si>
  <si>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</si>
  <si>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</si>
  <si>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</si>
  <si>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</si>
  <si>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</si>
  <si>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</si>
  <si>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</si>
  <si>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</si>
  <si>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</si>
  <si>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</si>
  <si>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</si>
  <si>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</si>
  <si>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</si>
  <si>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</si>
  <si>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</si>
  <si>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</si>
  <si>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</si>
  <si>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</si>
  <si>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</si>
  <si>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</si>
  <si>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</si>
  <si>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</si>
  <si>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</si>
  <si>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</si>
  <si>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</si>
  <si>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</si>
  <si>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</si>
  <si>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</si>
  <si>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</si>
  <si>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</si>
  <si>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</si>
  <si>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</si>
  <si>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</si>
  <si>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</si>
  <si>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</si>
  <si>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</si>
  <si>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</si>
  <si>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</si>
  <si>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</si>
  <si>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</si>
  <si>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</si>
  <si>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</si>
  <si>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</si>
  <si>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</si>
  <si>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</si>
  <si>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</si>
  <si>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</si>
  <si>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</si>
  <si>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</si>
  <si>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</si>
  <si>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</si>
  <si>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</si>
  <si>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</si>
  <si>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</si>
  <si>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</si>
  <si>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</si>
  <si>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</si>
  <si>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</si>
  <si>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</si>
  <si>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</si>
  <si>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</si>
  <si>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</si>
  <si>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</si>
  <si>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</si>
  <si>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</si>
  <si>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</si>
  <si>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</si>
  <si>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</si>
  <si>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</si>
  <si>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</si>
  <si>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</si>
  <si>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</si>
  <si>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</si>
  <si>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</si>
  <si>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</si>
  <si>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</si>
  <si>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</si>
  <si>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</si>
  <si>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</si>
  <si>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</si>
  <si>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</si>
  <si>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</si>
  <si>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</si>
  <si>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</si>
  <si>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</si>
  <si>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</si>
  <si>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</si>
  <si>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</si>
  <si>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</si>
  <si>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</si>
  <si>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</si>
  <si>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</si>
  <si>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</si>
  <si>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</si>
  <si>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</si>
  <si>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</si>
  <si>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</si>
  <si>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</si>
  <si>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</si>
  <si>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</si>
  <si>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</si>
  <si>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</si>
  <si>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</si>
  <si>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</si>
  <si>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</si>
  <si>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</si>
  <si>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</si>
  <si>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</si>
  <si>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</si>
  <si>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</si>
  <si>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</si>
  <si>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</si>
  <si>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</si>
  <si>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</si>
  <si>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</si>
  <si>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</si>
  <si>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</si>
  <si>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</si>
  <si>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</si>
  <si>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</si>
  <si>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</si>
  <si>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</si>
  <si>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</si>
  <si>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</si>
  <si>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</si>
  <si>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</si>
  <si>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</si>
  <si>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</si>
  <si>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</si>
  <si>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</si>
  <si>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</si>
  <si>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</si>
  <si>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</si>
  <si>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</si>
  <si>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</si>
  <si>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</si>
  <si>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</si>
  <si>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</si>
  <si>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</si>
  <si>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</si>
  <si>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</si>
  <si>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</si>
  <si>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</si>
  <si>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</si>
  <si>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</si>
  <si>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</si>
  <si>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</si>
  <si>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</si>
  <si>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</si>
  <si>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</si>
  <si>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</si>
  <si>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</si>
  <si>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</si>
  <si>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</si>
  <si>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</si>
  <si>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</si>
  <si>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</si>
  <si>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</si>
  <si>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</si>
  <si>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</si>
  <si>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</si>
  <si>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</si>
  <si>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</si>
  <si>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</si>
  <si>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</si>
  <si>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</si>
  <si>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</si>
  <si>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</si>
  <si>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</si>
  <si>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</si>
  <si>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</si>
  <si>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</si>
  <si>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</si>
  <si>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</si>
  <si>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</si>
  <si>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</si>
  <si>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</si>
  <si>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</si>
  <si>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</si>
  <si>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</si>
  <si>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</si>
  <si>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</si>
  <si>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</si>
  <si>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</si>
  <si>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</si>
  <si>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</si>
  <si>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</si>
  <si>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</si>
  <si>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</si>
  <si>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</si>
  <si>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</si>
  <si>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</si>
  <si>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</si>
  <si>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</si>
  <si>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</si>
  <si>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</si>
  <si>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</si>
  <si>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</si>
  <si>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</si>
  <si>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</si>
  <si>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</si>
  <si>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</si>
  <si>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</si>
  <si>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</si>
  <si>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</si>
  <si>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</si>
  <si>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</si>
  <si>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</si>
  <si>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</si>
  <si>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</si>
  <si>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</si>
  <si>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</si>
  <si>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</si>
  <si>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</si>
  <si>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</si>
  <si>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</si>
  <si>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</si>
  <si>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</si>
  <si>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</si>
  <si>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</si>
  <si>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</si>
  <si>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</si>
  <si>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</si>
  <si>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</si>
  <si>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</si>
  <si>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</si>
  <si>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</si>
  <si>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</si>
  <si>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</si>
  <si>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</si>
  <si>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</si>
  <si>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</si>
  <si>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</si>
  <si>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</si>
  <si>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</si>
  <si>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</si>
  <si>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</si>
  <si>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</si>
  <si>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</si>
  <si>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</si>
  <si>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</si>
  <si>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</si>
  <si>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</si>
  <si>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</si>
  <si>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</si>
  <si>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</si>
  <si>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</si>
  <si>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</si>
  <si>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</si>
  <si>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</si>
  <si>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</si>
  <si>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</si>
  <si>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</si>
  <si>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</si>
  <si>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</si>
  <si>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</si>
  <si>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</si>
  <si>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</si>
  <si>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</si>
  <si>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</si>
  <si>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</si>
  <si>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</si>
  <si>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</si>
  <si>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</si>
  <si>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</si>
  <si>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</si>
  <si>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</si>
  <si>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</si>
  <si>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</si>
  <si>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</si>
  <si>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</si>
  <si>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</si>
  <si>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</si>
  <si>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</si>
  <si>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</si>
  <si>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</si>
  <si>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</si>
  <si>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</si>
  <si>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</si>
  <si>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</si>
  <si>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</si>
  <si>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</si>
  <si>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</si>
  <si>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</si>
  <si>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</si>
  <si>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</si>
  <si>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</si>
  <si>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</si>
  <si>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</si>
  <si>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</si>
  <si>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</si>
  <si>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</si>
  <si>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</si>
  <si>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</si>
  <si>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</si>
  <si>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</si>
  <si>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</si>
  <si>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</si>
  <si>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</si>
  <si>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</si>
  <si>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</si>
  <si>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</si>
  <si>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</si>
  <si>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</si>
  <si>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</si>
  <si>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</si>
  <si>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</si>
  <si>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</si>
  <si>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</si>
  <si>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</si>
  <si>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</si>
  <si>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</si>
  <si>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</si>
  <si>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</si>
  <si>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</si>
  <si>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</si>
  <si>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</si>
  <si>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</si>
  <si>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</si>
  <si>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</si>
  <si>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</si>
  <si>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</si>
  <si>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</si>
  <si>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</si>
  <si>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</si>
  <si>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</si>
  <si>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</si>
  <si>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</si>
  <si>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</si>
  <si>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</si>
  <si>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</si>
  <si>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</si>
  <si>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</si>
  <si>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</si>
  <si>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</si>
  <si>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</si>
  <si>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</si>
  <si>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</si>
  <si>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</si>
  <si>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</si>
  <si>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</si>
  <si>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</si>
  <si>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</si>
  <si>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</si>
  <si>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</si>
  <si>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</si>
  <si>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</si>
  <si>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</si>
  <si>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</si>
  <si>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</si>
  <si>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</si>
  <si>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</si>
  <si>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</si>
  <si>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</si>
  <si>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</si>
  <si>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</si>
  <si>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</si>
  <si>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</si>
  <si>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</si>
  <si>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</si>
  <si>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</si>
  <si>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</si>
  <si>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</si>
  <si>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</si>
  <si>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</si>
  <si>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</si>
  <si>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</si>
  <si>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</si>
  <si>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</si>
  <si>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</si>
  <si>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</si>
  <si>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</si>
  <si>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</si>
  <si>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</si>
  <si>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</si>
  <si>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</si>
  <si>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</si>
  <si>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</si>
  <si>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</si>
  <si>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</si>
  <si>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</si>
  <si>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</si>
  <si>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</si>
  <si>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</si>
  <si>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</si>
  <si>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</si>
  <si>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</si>
  <si>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</si>
  <si>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</si>
  <si>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</si>
  <si>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</si>
  <si>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</si>
  <si>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</si>
  <si>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</si>
  <si>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</si>
  <si>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</si>
  <si>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</si>
  <si>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</si>
  <si>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</si>
  <si>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</si>
  <si>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</si>
  <si>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</si>
  <si>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</si>
  <si>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</si>
  <si>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</si>
  <si>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</si>
  <si>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</si>
  <si>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</si>
  <si>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</si>
  <si>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</si>
  <si>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</si>
  <si>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</si>
  <si>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</si>
  <si>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</si>
  <si>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</si>
  <si>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</si>
  <si>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</si>
  <si>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</si>
  <si>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</si>
  <si>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</si>
  <si>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</si>
  <si>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</si>
  <si>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</si>
  <si>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</si>
  <si>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</si>
  <si>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</si>
  <si>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</si>
  <si>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</si>
  <si>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</si>
  <si>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</si>
  <si>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</si>
  <si>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</si>
  <si>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</si>
  <si>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</si>
  <si>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</si>
  <si>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</si>
  <si>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</si>
  <si>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</si>
  <si>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</si>
  <si>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</si>
  <si>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</si>
  <si>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</si>
  <si>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</si>
  <si>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</si>
  <si>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</si>
  <si>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</si>
  <si>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</si>
  <si>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</si>
  <si>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</si>
  <si>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</si>
  <si>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</si>
  <si>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</si>
  <si>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</si>
  <si>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</si>
  <si>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</si>
  <si>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</si>
  <si>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</si>
  <si>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</si>
  <si>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</si>
  <si>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</si>
  <si>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</si>
  <si>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</si>
  <si>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</si>
  <si>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</si>
  <si>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</si>
  <si>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</si>
  <si>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</si>
  <si>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</si>
  <si>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</si>
  <si>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</si>
  <si>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</si>
  <si>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</si>
  <si>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</si>
  <si>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</si>
  <si>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</si>
  <si>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</si>
  <si>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</si>
  <si>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</si>
  <si>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</si>
  <si>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</si>
  <si>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</si>
  <si>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</si>
  <si>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</si>
  <si>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</si>
  <si>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</si>
  <si>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</si>
  <si>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</si>
  <si>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</si>
  <si>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</si>
  <si>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</si>
  <si>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</si>
  <si>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</si>
  <si>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</si>
  <si>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</si>
  <si>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</si>
  <si>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</si>
  <si>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</si>
  <si>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</si>
  <si>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</si>
  <si>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</si>
  <si>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</si>
  <si>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</si>
  <si>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</si>
  <si>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</si>
  <si>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</si>
  <si>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</si>
  <si>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</si>
  <si>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</si>
  <si>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</si>
  <si>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</si>
  <si>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</si>
  <si>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</si>
  <si>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</si>
  <si>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</si>
  <si>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</si>
  <si>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</si>
  <si>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</si>
  <si>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</si>
  <si>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</si>
  <si>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</si>
  <si>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</si>
  <si>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</si>
  <si>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</si>
  <si>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</si>
  <si>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</si>
  <si>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</si>
  <si>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</si>
  <si>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</si>
  <si>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</si>
  <si>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</si>
  <si>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</si>
  <si>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</si>
  <si>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</si>
  <si>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</si>
  <si>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</si>
  <si>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</si>
  <si>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</si>
  <si>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</si>
  <si>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</si>
  <si>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</si>
  <si>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</si>
  <si>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</si>
  <si>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</si>
  <si>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</si>
  <si>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</si>
  <si>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</si>
  <si>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</si>
  <si>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</si>
  <si>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</si>
  <si>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</si>
  <si>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</si>
  <si>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</si>
  <si>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</si>
  <si>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</si>
  <si>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</si>
  <si>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</si>
  <si>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</si>
  <si>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</si>
  <si>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</si>
  <si>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</si>
  <si>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</si>
  <si>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</si>
  <si>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</si>
  <si>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</si>
  <si>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</si>
  <si>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</si>
  <si>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</si>
  <si>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</si>
  <si>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</si>
  <si>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</si>
  <si>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</si>
  <si>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</si>
  <si>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</si>
  <si>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</si>
  <si>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</si>
  <si>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</si>
  <si>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</si>
  <si>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</si>
  <si>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</si>
  <si>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</si>
  <si>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</si>
  <si>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</si>
  <si>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</si>
  <si>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</si>
  <si>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</si>
  <si>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</si>
  <si>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</si>
  <si>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</si>
  <si>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</si>
  <si>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</si>
  <si>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</si>
  <si>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</si>
  <si>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</si>
  <si>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</si>
  <si>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</si>
  <si>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</si>
  <si>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</si>
  <si>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</si>
  <si>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</si>
  <si>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</si>
  <si>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</si>
  <si>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</si>
  <si>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</si>
  <si>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</si>
  <si>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</si>
  <si>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</si>
  <si>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</si>
  <si>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</si>
  <si>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</si>
  <si>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</si>
  <si>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</si>
  <si>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</si>
  <si>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</si>
  <si>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</si>
  <si>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</si>
  <si>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</si>
  <si>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</si>
  <si>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</si>
  <si>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</si>
  <si>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</si>
  <si>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</si>
  <si>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</si>
  <si>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</si>
  <si>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</si>
  <si>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</si>
  <si>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</si>
  <si>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</si>
  <si>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</si>
  <si>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</si>
  <si>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</si>
  <si>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</si>
  <si>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</si>
  <si>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</si>
  <si>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</si>
  <si>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</si>
  <si>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</si>
  <si>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</si>
  <si>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</si>
  <si>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</si>
  <si>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</si>
  <si>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</si>
  <si>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</si>
  <si>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</si>
  <si>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</si>
  <si>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</si>
  <si>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</si>
  <si>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</si>
  <si>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</si>
  <si>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</si>
  <si>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</si>
  <si>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</si>
  <si>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</si>
  <si>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</si>
  <si>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</si>
  <si>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</si>
  <si>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</si>
  <si>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</si>
  <si>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</si>
  <si>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</si>
  <si>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</si>
  <si>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</si>
  <si>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</si>
  <si>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</si>
  <si>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</si>
  <si>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</si>
  <si>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</si>
  <si>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</si>
  <si>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</si>
  <si>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</si>
  <si>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</si>
  <si>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</si>
  <si>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</si>
  <si>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</si>
  <si>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</si>
  <si>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</si>
  <si>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</si>
  <si>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</si>
  <si>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</si>
  <si>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</si>
  <si>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</si>
  <si>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</si>
  <si>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</si>
  <si>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</si>
  <si>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</si>
  <si>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</si>
  <si>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</si>
  <si>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</si>
  <si>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</si>
  <si>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</si>
  <si>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</si>
  <si>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</si>
  <si>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</si>
  <si>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</si>
  <si>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</si>
  <si>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</si>
  <si>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</si>
  <si>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</si>
  <si>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</si>
  <si>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</si>
  <si>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</si>
  <si>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</si>
  <si>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</si>
  <si>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</si>
  <si>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</si>
  <si>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</si>
  <si>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</si>
  <si>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</si>
  <si>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</si>
  <si>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</si>
  <si>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</si>
  <si>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</si>
  <si>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</si>
  <si>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</si>
  <si>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</si>
  <si>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</si>
  <si>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</si>
  <si>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</si>
  <si>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</si>
  <si>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</si>
  <si>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</si>
  <si>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</si>
  <si>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</si>
  <si>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</si>
  <si>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</si>
  <si>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</si>
  <si>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</si>
  <si>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</si>
  <si>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</si>
  <si>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</si>
  <si>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</si>
  <si>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</si>
  <si>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</si>
  <si>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</si>
  <si>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</si>
  <si>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</si>
  <si>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</si>
  <si>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</si>
  <si>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</si>
  <si>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</si>
  <si>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</si>
  <si>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</si>
  <si>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</si>
  <si>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</si>
  <si>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</si>
  <si>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</si>
  <si>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</si>
  <si>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</si>
  <si>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</si>
  <si>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</si>
  <si>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</si>
  <si>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</si>
  <si>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</si>
  <si>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</si>
  <si>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</si>
  <si>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</si>
  <si>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</si>
  <si>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</si>
  <si>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</si>
  <si>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</si>
  <si>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</si>
  <si>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</si>
  <si>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</si>
  <si>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</si>
  <si>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</si>
  <si>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</si>
  <si>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</si>
  <si>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</si>
  <si>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</si>
  <si>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</si>
  <si>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</si>
  <si>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</si>
  <si>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</si>
  <si>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</si>
  <si>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</si>
  <si>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</si>
  <si>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</si>
  <si>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</si>
  <si>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</si>
  <si>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</si>
  <si>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</si>
  <si>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</si>
  <si>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</si>
  <si>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</si>
  <si>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</si>
  <si>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</si>
  <si>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</si>
  <si>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</si>
  <si>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</si>
  <si>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</si>
  <si>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</si>
  <si>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</si>
  <si>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</si>
  <si>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</si>
  <si>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</si>
  <si>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</si>
  <si>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</si>
  <si>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</si>
  <si>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</si>
  <si>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</si>
  <si>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</si>
  <si>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</si>
  <si>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</si>
  <si>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</si>
  <si>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</si>
  <si>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</si>
  <si>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</si>
  <si>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</si>
  <si>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</si>
  <si>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</si>
  <si>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</si>
  <si>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</si>
  <si>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</si>
  <si>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</si>
  <si>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</si>
  <si>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</si>
  <si>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</si>
  <si>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</si>
  <si>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</si>
  <si>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</si>
  <si>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</si>
  <si>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</si>
  <si>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</si>
  <si>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</si>
  <si>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</si>
  <si>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</si>
  <si>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</si>
  <si>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</si>
  <si>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</si>
  <si>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</si>
  <si>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</si>
  <si>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</si>
  <si>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</si>
  <si>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</si>
  <si>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</si>
  <si>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</si>
  <si>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</si>
  <si>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</si>
  <si>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</si>
  <si>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</si>
  <si>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</si>
  <si>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</si>
  <si>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</si>
  <si>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</si>
  <si>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</si>
  <si>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</si>
  <si>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</si>
  <si>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</si>
  <si>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</si>
  <si>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</si>
  <si>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</si>
  <si>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</si>
  <si>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</si>
  <si>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</si>
  <si>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</si>
  <si>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</si>
  <si>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</si>
  <si>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</si>
  <si>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</si>
  <si>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</si>
  <si>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</si>
  <si>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</si>
  <si>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</si>
  <si>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</si>
  <si>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</si>
  <si>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</si>
  <si>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</si>
  <si>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</si>
  <si>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</si>
  <si>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</si>
  <si>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</si>
  <si>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</si>
  <si>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</si>
  <si>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</si>
  <si>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</si>
  <si>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</si>
  <si>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</si>
  <si>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</si>
  <si>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</si>
  <si>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</si>
  <si>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</si>
  <si>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</si>
  <si>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</si>
  <si>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</si>
  <si>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</si>
  <si>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</si>
  <si>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</si>
  <si>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</si>
  <si>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</si>
  <si>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</si>
  <si>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</si>
  <si>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</si>
  <si>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</si>
  <si>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</si>
  <si>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</si>
  <si>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</si>
  <si>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</si>
  <si>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</si>
  <si>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</si>
  <si>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</si>
  <si>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</si>
  <si>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</si>
  <si>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</si>
  <si>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</si>
  <si>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</si>
  <si>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</si>
  <si>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</si>
  <si>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</si>
  <si>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</si>
  <si>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</si>
  <si>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</si>
  <si>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</si>
  <si>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</si>
  <si>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</si>
  <si>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</si>
  <si>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</si>
  <si>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</si>
  <si>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</si>
  <si>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</si>
  <si>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</si>
  <si>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</si>
  <si>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</si>
  <si>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</si>
  <si>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</si>
  <si>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</si>
  <si>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</si>
  <si>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</si>
  <si>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</si>
  <si>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</si>
  <si>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</si>
  <si>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</si>
  <si>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</si>
  <si>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</si>
  <si>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</si>
  <si>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</si>
  <si>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</si>
  <si>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</si>
  <si>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</si>
  <si>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</si>
  <si>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</si>
  <si>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</si>
  <si>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</si>
  <si>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</si>
  <si>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</si>
  <si>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</si>
  <si>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</si>
  <si>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</si>
  <si>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</si>
  <si>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</si>
  <si>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</si>
  <si>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</si>
  <si>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</si>
  <si>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</si>
  <si>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</si>
  <si>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</si>
  <si>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</si>
  <si>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</si>
  <si>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</si>
  <si>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</si>
  <si>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</si>
  <si>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</si>
  <si>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</si>
  <si>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</si>
  <si>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</si>
  <si>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</si>
  <si>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</si>
  <si>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</si>
  <si>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</si>
  <si>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</si>
  <si>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</si>
  <si>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</si>
  <si>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</si>
  <si>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</si>
  <si>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</si>
  <si>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</si>
  <si>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</si>
  <si>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</si>
  <si>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</si>
  <si>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</si>
  <si>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</si>
  <si>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</si>
  <si>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</si>
  <si>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</si>
  <si>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</si>
  <si>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</si>
  <si>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</si>
  <si>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</si>
  <si>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</si>
  <si>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</si>
  <si>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</si>
  <si>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</si>
  <si>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</si>
  <si>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</si>
  <si>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</si>
  <si>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</si>
  <si>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</si>
  <si>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</si>
  <si>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</si>
  <si>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</si>
  <si>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</si>
  <si>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</si>
  <si>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</si>
  <si>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</si>
  <si>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</si>
  <si>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</si>
  <si>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</si>
  <si>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</si>
  <si>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</si>
  <si>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</si>
  <si>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</si>
  <si>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</si>
  <si>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</si>
  <si>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</si>
  <si>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</si>
  <si>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</si>
  <si>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</si>
  <si>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</si>
  <si>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</si>
  <si>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</si>
  <si>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</si>
  <si>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</si>
  <si>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</si>
  <si>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</si>
  <si>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</si>
  <si>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</si>
  <si>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</si>
  <si>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</si>
  <si>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</si>
  <si>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</si>
  <si>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</si>
  <si>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</si>
  <si>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</si>
  <si>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</si>
  <si>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</si>
  <si>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</si>
  <si>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</si>
  <si>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</si>
  <si>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</si>
  <si>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</si>
  <si>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</si>
  <si>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</si>
  <si>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</si>
  <si>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</si>
  <si>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</si>
  <si>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</si>
  <si>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</si>
  <si>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</si>
  <si>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</si>
  <si>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</si>
  <si>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</si>
  <si>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</si>
  <si>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</si>
  <si>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</si>
  <si>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</si>
  <si>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</si>
  <si>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</si>
  <si>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</si>
  <si>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</si>
  <si>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</si>
  <si>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</si>
  <si>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</si>
  <si>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</si>
  <si>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</si>
  <si>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</si>
  <si>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</si>
  <si>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</si>
  <si>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</si>
  <si>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</si>
  <si>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</si>
  <si>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</si>
  <si>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</si>
  <si>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</si>
  <si>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</si>
  <si>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</si>
  <si>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</si>
  <si>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</si>
  <si>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</si>
  <si>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</si>
  <si>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</si>
  <si>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</si>
  <si>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</si>
  <si>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</si>
  <si>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</si>
  <si>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</si>
  <si>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</si>
  <si>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</si>
  <si>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</si>
  <si>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</si>
  <si>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</si>
  <si>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</si>
  <si>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</si>
  <si>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</si>
  <si>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</si>
  <si>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</si>
  <si>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</si>
  <si>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</si>
  <si>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</si>
  <si>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</si>
  <si>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</si>
  <si>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</si>
  <si>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</si>
  <si>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</si>
  <si>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</si>
  <si>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</si>
  <si>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</si>
  <si>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</si>
  <si>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</si>
  <si>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</si>
  <si>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</si>
  <si>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</si>
  <si>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</si>
  <si>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</si>
  <si>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</si>
  <si>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</si>
  <si>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</si>
  <si>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</si>
  <si>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</si>
  <si>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</si>
  <si>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</si>
  <si>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</si>
  <si>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</si>
  <si>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</si>
  <si>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</si>
  <si>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</si>
  <si>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</si>
  <si>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</si>
  <si>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</si>
  <si>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</si>
  <si>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</si>
  <si>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</si>
  <si>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</si>
  <si>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</si>
  <si>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</si>
  <si>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</si>
  <si>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</si>
  <si>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</si>
  <si>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</si>
  <si>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</si>
  <si>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</si>
  <si>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</si>
  <si>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</si>
  <si>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</si>
  <si>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</si>
  <si>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</si>
  <si>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</si>
  <si>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</si>
  <si>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</si>
  <si>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</si>
  <si>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</si>
  <si>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</si>
  <si>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</si>
  <si>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</si>
  <si>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</si>
  <si>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</si>
  <si>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</si>
  <si>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</si>
  <si>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</si>
  <si>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</si>
  <si>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</si>
  <si>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</si>
  <si>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</si>
  <si>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</si>
  <si>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</si>
  <si>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</si>
  <si>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</si>
  <si>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</si>
  <si>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</si>
  <si>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</si>
  <si>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</si>
  <si>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</si>
  <si>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</si>
  <si>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</si>
  <si>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</si>
  <si>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</si>
  <si>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</si>
  <si>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</si>
  <si>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</si>
  <si>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</si>
  <si>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</si>
  <si>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</si>
  <si>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</si>
  <si>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</si>
  <si>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</si>
  <si>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</si>
  <si>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</si>
  <si>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</si>
  <si>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</si>
  <si>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</si>
  <si>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</si>
  <si>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</si>
  <si>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</si>
  <si>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</si>
  <si>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</si>
  <si>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</si>
  <si>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</si>
  <si>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</si>
  <si>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</si>
  <si>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</si>
  <si>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</si>
  <si>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</si>
  <si>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</si>
  <si>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</si>
  <si>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</si>
  <si>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</si>
  <si>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</si>
  <si>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</si>
  <si>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</si>
  <si>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</si>
  <si>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</si>
  <si>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</si>
  <si>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</si>
  <si>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</si>
  <si>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</si>
  <si>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</si>
  <si>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</si>
  <si>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</si>
  <si>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</si>
  <si>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</si>
  <si>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</si>
  <si>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</si>
  <si>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</si>
  <si>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</si>
  <si>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</si>
  <si>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</si>
  <si>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</si>
  <si>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</si>
  <si>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</si>
  <si>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</si>
  <si>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</si>
  <si>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</si>
  <si>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</si>
  <si>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</si>
  <si>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</si>
  <si>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</si>
  <si>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</si>
  <si>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</si>
  <si>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</si>
  <si>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</si>
  <si>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</si>
  <si>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</si>
  <si>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</si>
  <si>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</si>
  <si>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</si>
  <si>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</si>
  <si>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</si>
  <si>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</si>
  <si>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</si>
  <si>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</si>
  <si>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</si>
  <si>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</si>
  <si>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</si>
  <si>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</si>
  <si>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</si>
  <si>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</si>
  <si>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</si>
  <si>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</si>
  <si>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</si>
  <si>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</si>
  <si>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</si>
  <si>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</si>
  <si>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</si>
  <si>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</si>
  <si>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</si>
  <si>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</si>
  <si>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</si>
  <si>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</si>
  <si>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</si>
  <si>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</si>
  <si>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</si>
  <si>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</si>
  <si>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</si>
  <si>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</si>
  <si>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</si>
  <si>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</si>
  <si>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</si>
  <si>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</si>
  <si>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</si>
  <si>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</si>
  <si>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</si>
  <si>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</si>
  <si>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</si>
  <si>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</si>
  <si>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</si>
  <si>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</si>
  <si>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</si>
  <si>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</si>
  <si>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</si>
  <si>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</si>
  <si>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</si>
  <si>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</si>
  <si>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</si>
  <si>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</si>
  <si>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</si>
  <si>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</si>
  <si>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</si>
  <si>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</si>
  <si>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</si>
  <si>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</si>
  <si>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</si>
  <si>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</si>
  <si>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</si>
  <si>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</si>
  <si>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</si>
  <si>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</si>
  <si>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</si>
  <si>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</si>
  <si>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</si>
  <si>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</si>
  <si>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</si>
  <si>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</si>
  <si>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</si>
  <si>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</si>
  <si>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</si>
  <si>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</si>
  <si>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</si>
  <si>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</si>
  <si>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</si>
  <si>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</si>
  <si>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</si>
  <si>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</si>
  <si>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</si>
  <si>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</si>
  <si>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</si>
  <si>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</si>
  <si>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</si>
  <si>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</si>
  <si>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</si>
  <si>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</si>
  <si>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</si>
  <si>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</si>
  <si>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</si>
  <si>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</si>
  <si>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</si>
  <si>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</si>
  <si>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</si>
  <si>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</si>
  <si>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</si>
  <si>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</si>
  <si>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</si>
  <si>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</si>
  <si>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</si>
  <si>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</si>
  <si>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</si>
  <si>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</si>
  <si>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</si>
  <si>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</si>
  <si>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</si>
  <si>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</si>
  <si>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</si>
  <si>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</si>
  <si>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</si>
  <si>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</si>
  <si>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</si>
  <si>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</si>
  <si>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</si>
  <si>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</si>
  <si>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</si>
  <si>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</si>
  <si>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</si>
  <si>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</si>
  <si>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</si>
  <si>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</si>
  <si>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</si>
  <si>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</si>
  <si>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</si>
  <si>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</si>
  <si>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</si>
  <si>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</si>
  <si>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</si>
  <si>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</si>
  <si>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</si>
  <si>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</si>
  <si>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</si>
  <si>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</si>
  <si>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</si>
  <si>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</si>
  <si>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</si>
  <si>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</si>
  <si>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</si>
  <si>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</si>
  <si>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</si>
  <si>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</si>
  <si>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</si>
  <si>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</si>
  <si>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</si>
  <si>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</si>
  <si>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</si>
  <si>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</si>
  <si>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</si>
  <si>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</si>
  <si>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</si>
  <si>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</si>
  <si>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</si>
  <si>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</si>
  <si>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</si>
  <si>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</si>
  <si>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</si>
  <si>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</si>
  <si>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</si>
  <si>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</si>
  <si>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</si>
  <si>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</si>
  <si>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</si>
  <si>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</si>
  <si>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</si>
  <si>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</si>
  <si>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</si>
  <si>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</si>
  <si>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</si>
  <si>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</si>
  <si>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</si>
  <si>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</si>
  <si>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</si>
  <si>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</si>
  <si>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</si>
  <si>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</si>
  <si>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</si>
  <si>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</si>
  <si>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</si>
  <si>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</si>
  <si>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</si>
  <si>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</si>
  <si>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</si>
  <si>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</si>
  <si>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</si>
  <si>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</si>
  <si>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</si>
  <si>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</si>
  <si>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</si>
  <si>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</si>
  <si>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</si>
  <si>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</si>
  <si>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</si>
  <si>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</si>
  <si>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</si>
  <si>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</si>
  <si>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</si>
  <si>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</si>
  <si>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</si>
  <si>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</si>
  <si>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</si>
  <si>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</si>
  <si>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</si>
  <si>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</si>
  <si>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</si>
  <si>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</si>
  <si>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</si>
  <si>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</si>
  <si>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</si>
  <si>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</si>
  <si>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</si>
  <si>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</si>
  <si>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</si>
  <si>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</si>
  <si>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</si>
  <si>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</si>
  <si>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</si>
  <si>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</si>
  <si>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</si>
  <si>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</si>
  <si>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</si>
  <si>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</si>
  <si>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</si>
  <si>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</si>
  <si>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</si>
  <si>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</si>
  <si>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</si>
  <si>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</si>
  <si>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</si>
  <si>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</si>
  <si>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</si>
  <si>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</si>
  <si>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</si>
  <si>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</si>
  <si>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</si>
  <si>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</si>
  <si>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</si>
  <si>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</si>
  <si>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</si>
  <si>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</si>
  <si>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</si>
  <si>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</si>
  <si>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</si>
  <si>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</si>
  <si>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</si>
  <si>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</si>
  <si>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</si>
  <si>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</si>
  <si>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</si>
  <si>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</si>
  <si>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</si>
  <si>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</si>
  <si>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</si>
  <si>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</si>
  <si>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</si>
  <si>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</si>
  <si>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</si>
  <si>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</si>
  <si>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</si>
  <si>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</si>
  <si>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</si>
  <si>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</si>
  <si>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</si>
  <si>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</si>
  <si>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</si>
  <si>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</si>
  <si>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</si>
  <si>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</si>
  <si>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</si>
  <si>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</si>
  <si>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</si>
  <si>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</si>
  <si>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</si>
  <si>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</si>
  <si>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</si>
  <si>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</si>
  <si>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</si>
  <si>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</si>
  <si>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</si>
  <si>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</si>
  <si>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</si>
  <si>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</si>
  <si>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</si>
  <si>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</si>
  <si>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</si>
  <si>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</si>
  <si>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</si>
  <si>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</si>
  <si>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</si>
  <si>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</si>
  <si>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</si>
  <si>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</si>
  <si>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</si>
  <si>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</si>
  <si>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</si>
  <si>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</si>
  <si>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</si>
  <si>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</si>
  <si>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</si>
  <si>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</si>
  <si>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</si>
  <si>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</si>
  <si>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</si>
  <si>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</si>
  <si>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</si>
  <si>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</si>
  <si>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</si>
  <si>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</si>
  <si>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</si>
  <si>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</si>
  <si>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</si>
  <si>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</si>
  <si>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</si>
  <si>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</si>
  <si>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</si>
  <si>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</si>
  <si>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</si>
  <si>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</si>
  <si>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</si>
  <si>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</si>
  <si>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</si>
  <si>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</si>
  <si>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</si>
  <si>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</si>
  <si>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</si>
  <si>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</si>
  <si>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</si>
  <si>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</si>
  <si>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</si>
  <si>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</si>
  <si>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</si>
  <si>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</si>
  <si>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</si>
  <si>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</si>
  <si>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</si>
  <si>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</si>
  <si>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</si>
  <si>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</si>
  <si>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</si>
  <si>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</si>
  <si>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</si>
  <si>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</si>
  <si>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</si>
  <si>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</si>
  <si>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</si>
  <si>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</si>
  <si>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</si>
  <si>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</si>
  <si>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</si>
  <si>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</si>
  <si>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</si>
  <si>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</si>
  <si>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</si>
  <si>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</si>
  <si>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</si>
  <si>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</si>
  <si>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</si>
  <si>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</si>
  <si>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</si>
  <si>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</si>
  <si>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</si>
  <si>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</si>
  <si>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</si>
  <si>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</si>
  <si>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</si>
  <si>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</si>
  <si>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</si>
  <si>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</si>
  <si>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</si>
  <si>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</si>
  <si>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</si>
  <si>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</si>
  <si>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</si>
  <si>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</si>
  <si>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</si>
  <si>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</si>
  <si>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</si>
  <si>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</si>
  <si>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</si>
  <si>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</si>
  <si>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</si>
  <si>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</si>
  <si>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</si>
  <si>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</si>
  <si>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</si>
  <si>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</si>
  <si>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</si>
  <si>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</si>
  <si>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</si>
  <si>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</si>
  <si>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</si>
  <si>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</si>
  <si>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</si>
  <si>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</si>
  <si>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</si>
  <si>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</si>
  <si>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</si>
  <si>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</si>
  <si>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</si>
  <si>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</si>
  <si>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</si>
  <si>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</si>
  <si>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</si>
  <si>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</si>
  <si>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</si>
  <si>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</si>
  <si>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</si>
  <si>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</si>
  <si>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</si>
  <si>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</si>
  <si>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</si>
  <si>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</si>
  <si>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</si>
  <si>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</si>
  <si>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</si>
  <si>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</si>
  <si>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</si>
  <si>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</si>
  <si>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</si>
  <si>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</si>
  <si>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</si>
  <si>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</si>
  <si>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</si>
  <si>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</si>
  <si>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</si>
  <si>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</si>
  <si>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</si>
  <si>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</si>
  <si>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</si>
  <si>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</si>
  <si>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</si>
  <si>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</si>
  <si>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</si>
  <si>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</si>
  <si>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</si>
  <si>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</si>
  <si>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</si>
  <si>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</si>
  <si>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</si>
  <si>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</si>
  <si>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</si>
  <si>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</si>
  <si>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</si>
  <si>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</si>
  <si>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</si>
  <si>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</si>
  <si>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</si>
  <si>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</si>
  <si>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</si>
  <si>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</si>
  <si>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</si>
  <si>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</si>
  <si>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</si>
  <si>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</si>
  <si>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</si>
  <si>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</si>
  <si>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</si>
  <si>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</si>
  <si>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</si>
  <si>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</si>
  <si>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</si>
  <si>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</si>
  <si>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</si>
  <si>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</si>
  <si>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</si>
  <si>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</si>
  <si>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</si>
  <si>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</si>
  <si>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</si>
  <si>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</si>
  <si>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</si>
  <si>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</si>
  <si>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</si>
  <si>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</si>
  <si>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</si>
  <si>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</si>
  <si>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</si>
  <si>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</si>
  <si>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</si>
  <si>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</si>
  <si>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</si>
  <si>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</si>
  <si>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</si>
  <si>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</si>
  <si>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</si>
  <si>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</si>
  <si>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</si>
  <si>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</si>
  <si>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</si>
  <si>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</si>
  <si>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</si>
  <si>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</si>
  <si>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</si>
  <si>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</si>
  <si>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</si>
  <si>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</si>
  <si>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</si>
  <si>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</si>
  <si>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</si>
  <si>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</si>
  <si>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</si>
  <si>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</si>
  <si>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</si>
  <si>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</si>
  <si>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</si>
  <si>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</si>
  <si>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</si>
  <si>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</si>
  <si>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</si>
  <si>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</si>
  <si>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</si>
  <si>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</si>
  <si>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</si>
  <si>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</si>
  <si>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</si>
  <si>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</si>
  <si>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</si>
  <si>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</si>
  <si>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</si>
  <si>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</si>
  <si>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</si>
  <si>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</si>
  <si>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</si>
  <si>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</si>
  <si>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</si>
  <si>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</si>
  <si>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</si>
  <si>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</si>
  <si>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</si>
  <si>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</si>
  <si>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</si>
  <si>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</si>
  <si>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</si>
  <si>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</si>
  <si>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</si>
  <si>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</si>
  <si>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</si>
  <si>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</si>
  <si>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</si>
  <si>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</si>
  <si>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</si>
  <si>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</si>
  <si>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</si>
  <si>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</si>
  <si>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</si>
  <si>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</si>
  <si>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</si>
  <si>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</si>
  <si>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</si>
  <si>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</si>
  <si>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</si>
  <si>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</si>
  <si>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</si>
  <si>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</si>
  <si>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</si>
  <si>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</si>
  <si>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</si>
  <si>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</si>
  <si>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</si>
  <si>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</si>
  <si>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</si>
  <si>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</si>
  <si>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</si>
  <si>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</si>
  <si>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</si>
  <si>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</si>
  <si>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</si>
  <si>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</si>
  <si>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</si>
  <si>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</si>
  <si>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</si>
  <si>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</si>
  <si>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</si>
  <si>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</si>
  <si>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</si>
  <si>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</si>
  <si>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</si>
  <si>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</si>
  <si>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</si>
  <si>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</si>
  <si>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</si>
  <si>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</si>
  <si>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</si>
  <si>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</si>
  <si>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</si>
  <si>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</si>
  <si>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</si>
  <si>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</si>
  <si>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</si>
  <si>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</si>
  <si>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</si>
  <si>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</si>
  <si>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</si>
  <si>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</si>
  <si>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</si>
  <si>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</si>
  <si>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</si>
  <si>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</si>
  <si>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</si>
  <si>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</si>
  <si>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</si>
  <si>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</si>
  <si>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</si>
  <si>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</si>
  <si>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</si>
  <si>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</si>
  <si>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</si>
  <si>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</si>
  <si>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</si>
  <si>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</si>
  <si>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</si>
  <si>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</si>
  <si>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</si>
  <si>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</si>
  <si>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</si>
  <si>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</si>
  <si>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</si>
  <si>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</si>
  <si>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</si>
  <si>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</si>
  <si>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</si>
  <si>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</si>
  <si>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</si>
  <si>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</si>
  <si>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</si>
  <si>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</si>
  <si>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</si>
  <si>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</si>
  <si>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</si>
  <si>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</si>
  <si>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</si>
  <si>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</si>
  <si>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</si>
  <si>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</si>
  <si>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</si>
  <si>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</si>
  <si>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</si>
  <si>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</si>
  <si>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</si>
  <si>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</si>
  <si>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</si>
  <si>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</si>
  <si>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</si>
  <si>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</si>
  <si>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</si>
  <si>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</si>
  <si>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</si>
  <si>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</si>
  <si>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</si>
  <si>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</si>
  <si>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</si>
  <si>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</si>
  <si>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</si>
  <si>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</si>
  <si>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</si>
  <si>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</si>
  <si>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</si>
  <si>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</si>
  <si>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</si>
  <si>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</si>
  <si>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</si>
  <si>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</si>
  <si>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</si>
  <si>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</si>
  <si>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</si>
  <si>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</si>
  <si>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</si>
  <si>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</si>
  <si>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</si>
  <si>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</si>
  <si>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</si>
  <si>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</si>
  <si>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</si>
  <si>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</si>
  <si>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</si>
  <si>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</si>
  <si>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</si>
  <si>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</si>
  <si>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</si>
  <si>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</si>
  <si>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</si>
  <si>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</si>
  <si>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</si>
  <si>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</si>
  <si>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</si>
  <si>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</si>
  <si>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</si>
  <si>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</si>
  <si>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</si>
  <si>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</si>
  <si>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</si>
  <si>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</si>
  <si>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</si>
  <si>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</si>
  <si>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</si>
  <si>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</si>
  <si>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</si>
  <si>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</si>
  <si>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</si>
  <si>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</si>
  <si>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</si>
  <si>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</si>
  <si>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</si>
  <si>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</si>
  <si>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</si>
  <si>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</si>
  <si>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</si>
  <si>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</si>
  <si>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</si>
  <si>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</si>
  <si>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</si>
  <si>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</si>
  <si>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</si>
  <si>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</si>
  <si>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</si>
  <si>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</si>
  <si>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</si>
  <si>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</si>
  <si>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</si>
  <si>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</si>
  <si>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</si>
  <si>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</si>
  <si>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</si>
  <si>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</si>
  <si>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</si>
  <si>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</si>
  <si>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</si>
  <si>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</si>
  <si>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</si>
  <si>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</si>
  <si>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</si>
  <si>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</si>
  <si>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</si>
  <si>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</si>
  <si>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</si>
  <si>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</si>
  <si>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</si>
  <si>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</si>
  <si>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</si>
  <si>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</si>
  <si>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</si>
  <si>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</si>
  <si>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</si>
  <si>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</si>
  <si>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</si>
  <si>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</si>
  <si>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</si>
  <si>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</si>
  <si>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</si>
  <si>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</si>
  <si>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</si>
  <si>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</si>
  <si>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</si>
  <si>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</si>
  <si>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</si>
  <si>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</si>
  <si>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</si>
  <si>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</si>
  <si>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</si>
  <si>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</si>
  <si>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</si>
  <si>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</si>
  <si>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</si>
  <si>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</si>
  <si>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</si>
  <si>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</si>
  <si>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</si>
  <si>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</si>
  <si>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</si>
  <si>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</si>
  <si>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</si>
  <si>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</si>
  <si>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</si>
  <si>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</si>
  <si>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</si>
  <si>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</si>
  <si>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</si>
  <si>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</si>
  <si>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</si>
  <si>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</si>
  <si>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</si>
  <si>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</si>
  <si>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</si>
  <si>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</si>
  <si>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</si>
  <si>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</si>
  <si>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</si>
  <si>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</si>
  <si>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</si>
  <si>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</si>
  <si>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</si>
  <si>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</si>
  <si>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</si>
  <si>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</si>
  <si>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</si>
  <si>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</si>
  <si>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</si>
  <si>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</si>
  <si>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</si>
  <si>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</si>
  <si>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</si>
  <si>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</si>
  <si>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</si>
  <si>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</si>
  <si>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</si>
  <si>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</si>
  <si>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</si>
  <si>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</si>
  <si>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</si>
  <si>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</si>
  <si>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</si>
  <si>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</si>
  <si>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</si>
  <si>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</si>
  <si>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</si>
  <si>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</si>
  <si>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</si>
  <si>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</si>
  <si>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</si>
  <si>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</si>
  <si>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</si>
  <si>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</si>
  <si>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</si>
  <si>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</si>
  <si>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</si>
  <si>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</si>
  <si>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</si>
  <si>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</si>
  <si>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</si>
  <si>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</si>
  <si>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</si>
  <si>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</si>
  <si>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</si>
  <si>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</si>
  <si>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</si>
  <si>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</si>
  <si>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</si>
  <si>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</si>
  <si>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</si>
  <si>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</si>
  <si>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</si>
  <si>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</si>
  <si>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</si>
  <si>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</si>
  <si>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</si>
  <si>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</si>
  <si>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</si>
  <si>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</si>
  <si>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</si>
  <si>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</si>
  <si>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</si>
  <si>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</si>
  <si>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</si>
  <si>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</si>
  <si>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</si>
  <si>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</si>
  <si>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</si>
  <si>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</si>
  <si>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</si>
  <si>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</si>
  <si>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</si>
  <si>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</si>
  <si>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</si>
  <si>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</si>
  <si>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</si>
  <si>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</si>
  <si>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</si>
  <si>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</si>
  <si>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</si>
  <si>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</si>
  <si>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</si>
  <si>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</si>
  <si>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</si>
  <si>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</si>
  <si>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</si>
  <si>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</si>
  <si>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</si>
  <si>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</si>
  <si>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</si>
  <si>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</si>
  <si>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</si>
  <si>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</si>
  <si>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</si>
  <si>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</si>
  <si>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</si>
  <si>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</si>
  <si>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</si>
  <si>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</si>
  <si>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</si>
  <si>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</si>
  <si>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</si>
  <si>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</si>
  <si>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</si>
  <si>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</si>
  <si>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</si>
  <si>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</si>
  <si>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</si>
  <si>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</si>
  <si>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</si>
  <si>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</si>
  <si>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</si>
  <si>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</si>
  <si>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</si>
  <si>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</si>
  <si>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</si>
  <si>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</si>
  <si>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</si>
  <si>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</si>
  <si>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</si>
  <si>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</si>
  <si>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</si>
  <si>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</si>
  <si>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</si>
  <si>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</si>
  <si>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</si>
  <si>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</si>
  <si>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</si>
  <si>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</si>
  <si>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</si>
  <si>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</si>
  <si>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</si>
  <si>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</si>
  <si>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</si>
  <si>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</si>
  <si>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</si>
  <si>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</si>
  <si>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</si>
  <si>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</si>
  <si>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</si>
  <si>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</si>
  <si>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</si>
  <si>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</si>
  <si>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</si>
  <si>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</si>
  <si>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</si>
  <si>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</si>
  <si>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</si>
  <si>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</si>
  <si>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</si>
  <si>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</si>
  <si>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</si>
  <si>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</si>
  <si>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</si>
  <si>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</si>
  <si>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</si>
  <si>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</si>
  <si>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</si>
  <si>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</si>
  <si>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</si>
  <si>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</si>
  <si>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</si>
  <si>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</si>
  <si>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</si>
  <si>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</si>
  <si>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</si>
  <si>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</si>
  <si>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</si>
  <si>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</si>
  <si>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</si>
  <si>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</si>
  <si>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</si>
  <si>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</si>
  <si>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</si>
  <si>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</si>
  <si>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</si>
  <si>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</si>
  <si>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</si>
  <si>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</si>
  <si>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</si>
  <si>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</si>
  <si>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</si>
  <si>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</si>
  <si>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</si>
  <si>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</si>
  <si>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</si>
  <si>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</si>
  <si>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</si>
  <si>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</si>
  <si>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</si>
  <si>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</si>
  <si>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</si>
  <si>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</si>
  <si>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</si>
  <si>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</si>
  <si>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</si>
  <si>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</si>
  <si>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</si>
  <si>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</si>
  <si>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</si>
  <si>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</si>
  <si>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</si>
  <si>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</si>
  <si>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</si>
  <si>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</si>
  <si>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</si>
  <si>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</si>
  <si>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</si>
  <si>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</si>
  <si>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</si>
  <si>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</si>
  <si>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</si>
  <si>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</si>
  <si>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</si>
  <si>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</si>
  <si>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</si>
  <si>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</si>
  <si>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</si>
  <si>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</si>
  <si>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</si>
  <si>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</si>
  <si>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</si>
  <si>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</si>
  <si>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</si>
  <si>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</si>
  <si>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</si>
  <si>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</si>
  <si>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</si>
  <si>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</si>
  <si>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</si>
  <si>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</si>
  <si>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</si>
  <si>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</si>
  <si>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</si>
  <si>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</si>
  <si>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</si>
  <si>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</si>
  <si>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</si>
  <si>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</si>
  <si>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</si>
  <si>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</si>
  <si>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</si>
  <si>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</si>
  <si>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</si>
  <si>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</si>
  <si>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</si>
  <si>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</si>
  <si>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</si>
  <si>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</si>
  <si>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</si>
  <si>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</si>
  <si>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</si>
  <si>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</si>
  <si>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</si>
  <si>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</si>
  <si>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</si>
  <si>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</si>
  <si>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</si>
  <si>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</si>
  <si>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</si>
  <si>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</si>
  <si>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</si>
  <si>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</si>
  <si>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</si>
  <si>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</si>
  <si>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</si>
  <si>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</si>
  <si>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</si>
  <si>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</si>
  <si>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</si>
  <si>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</si>
  <si>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</si>
  <si>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</si>
  <si>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</si>
  <si>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</si>
  <si>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</si>
  <si>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</si>
  <si>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</si>
  <si>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</si>
  <si>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</si>
  <si>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</si>
  <si>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</si>
  <si>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</si>
  <si>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</si>
  <si>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</si>
  <si>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</si>
  <si>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</si>
  <si>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</si>
  <si>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</si>
  <si>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</si>
  <si>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</si>
  <si>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</si>
  <si>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</si>
  <si>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</si>
  <si>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</si>
  <si>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</si>
  <si>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</si>
  <si>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</si>
  <si>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</si>
  <si>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</si>
  <si>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</si>
  <si>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</si>
  <si>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</si>
  <si>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</si>
  <si>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</si>
  <si>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</si>
  <si>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</si>
  <si>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</si>
  <si>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</si>
  <si>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</si>
  <si>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</si>
  <si>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</si>
  <si>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</si>
  <si>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</si>
  <si>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</si>
  <si>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</si>
  <si>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</si>
  <si>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</si>
  <si>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</si>
  <si>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</si>
  <si>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</si>
  <si>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</si>
  <si>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</si>
  <si>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</si>
  <si>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</si>
  <si>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</si>
  <si>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</si>
  <si>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</si>
  <si>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</si>
  <si>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</si>
  <si>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</si>
  <si>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</si>
  <si>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</si>
  <si>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</si>
  <si>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</si>
  <si>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</si>
  <si>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</si>
  <si>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</si>
  <si>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</si>
  <si>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</si>
  <si>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</si>
  <si>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</si>
  <si>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</si>
  <si>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</si>
  <si>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</si>
  <si>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</si>
  <si>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</si>
  <si>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</si>
  <si>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</si>
  <si>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</si>
  <si>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</si>
  <si>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</si>
  <si>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</si>
  <si>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</si>
  <si>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</si>
  <si>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</si>
  <si>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</si>
  <si>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</si>
  <si>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</si>
  <si>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</si>
  <si>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</si>
  <si>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</si>
  <si>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</si>
  <si>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</si>
  <si>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</si>
  <si>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</si>
  <si>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</si>
  <si>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</si>
  <si>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</si>
  <si>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</si>
  <si>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</si>
  <si>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</si>
  <si>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</si>
  <si>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</si>
  <si>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</si>
  <si>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</si>
  <si>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</si>
  <si>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</si>
  <si>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</si>
  <si>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</si>
  <si>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</si>
  <si>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</si>
  <si>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</si>
  <si>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</si>
  <si>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</si>
  <si>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</si>
  <si>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</si>
  <si>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</si>
  <si>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</si>
  <si>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</si>
  <si>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</si>
  <si>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</si>
  <si>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</si>
  <si>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</si>
  <si>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</si>
  <si>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</si>
  <si>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</si>
  <si>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</si>
  <si>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</si>
  <si>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</si>
  <si>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</si>
  <si>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</si>
  <si>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</si>
  <si>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</si>
  <si>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</si>
  <si>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</si>
  <si>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</si>
  <si>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</si>
  <si>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</si>
  <si>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</si>
  <si>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</si>
  <si>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</si>
  <si>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</si>
  <si>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</si>
  <si>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</si>
  <si>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</si>
  <si>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</si>
  <si>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</si>
  <si>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</si>
  <si>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</si>
  <si>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</si>
  <si>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</si>
  <si>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</si>
  <si>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</si>
  <si>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</si>
  <si>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</si>
  <si>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</si>
  <si>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</si>
  <si>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</si>
  <si>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</si>
  <si>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</si>
  <si>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</si>
  <si>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</si>
  <si>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</si>
  <si>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</si>
  <si>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</si>
  <si>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</si>
  <si>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</si>
  <si>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</si>
  <si>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</si>
  <si>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</si>
  <si>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</si>
  <si>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</si>
  <si>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</si>
  <si>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</si>
  <si>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</si>
  <si>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</si>
  <si>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</si>
  <si>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</si>
  <si>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</si>
  <si>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</si>
  <si>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</si>
  <si>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</si>
  <si>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</si>
  <si>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</si>
  <si>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</si>
  <si>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</si>
  <si>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</si>
  <si>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</si>
  <si>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</si>
  <si>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</si>
  <si>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</si>
  <si>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</si>
  <si>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</si>
  <si>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</si>
  <si>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</si>
  <si>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</si>
  <si>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</si>
  <si>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</si>
  <si>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</si>
  <si>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</si>
  <si>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</si>
  <si>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</si>
  <si>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</si>
  <si>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</si>
  <si>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</si>
  <si>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</si>
  <si>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</si>
  <si>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</si>
  <si>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</si>
  <si>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</si>
  <si>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</si>
  <si>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</si>
  <si>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</si>
  <si>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</si>
  <si>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</si>
  <si>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</si>
  <si>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</si>
  <si>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</si>
  <si>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</si>
  <si>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</si>
  <si>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</si>
  <si>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</si>
  <si>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</si>
  <si>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</si>
  <si>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</si>
  <si>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</si>
  <si>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</si>
  <si>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</si>
  <si>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</si>
  <si>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</si>
  <si>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</si>
  <si>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</si>
  <si>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</si>
  <si>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</si>
  <si>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</si>
  <si>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</si>
  <si>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</si>
  <si>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</si>
  <si>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</si>
  <si>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</si>
  <si>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</si>
  <si>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</si>
  <si>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</si>
  <si>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</si>
  <si>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</si>
  <si>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</si>
  <si>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</si>
  <si>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</si>
  <si>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</si>
  <si>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</si>
  <si>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</si>
  <si>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</si>
  <si>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</si>
  <si>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</si>
  <si>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</si>
  <si>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</si>
  <si>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</si>
  <si>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</si>
  <si>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</si>
  <si>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</si>
  <si>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</si>
  <si>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</si>
  <si>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</si>
  <si>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</si>
  <si>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</si>
  <si>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</si>
  <si>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</si>
  <si>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</si>
  <si>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</si>
  <si>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</si>
  <si>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</si>
  <si>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</si>
  <si>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</si>
  <si>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</si>
  <si>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</si>
  <si>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</si>
  <si>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</si>
  <si>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</si>
  <si>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</si>
  <si>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</si>
  <si>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</si>
  <si>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</si>
  <si>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</si>
  <si>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</si>
  <si>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</si>
  <si>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</si>
  <si>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</si>
  <si>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</si>
  <si>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</si>
  <si>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</si>
  <si>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</si>
  <si>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</si>
  <si>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</si>
  <si>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</si>
  <si>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</si>
  <si>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</si>
  <si>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</si>
  <si>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</si>
  <si>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</si>
  <si>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</si>
  <si>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</si>
  <si>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</si>
  <si>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</si>
  <si>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</si>
  <si>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</si>
  <si>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</si>
  <si>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</si>
  <si>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</si>
  <si>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</si>
  <si>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</si>
  <si>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</si>
  <si>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</si>
  <si>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</si>
  <si>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</si>
  <si>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</si>
  <si>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</si>
  <si>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</si>
  <si>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</si>
  <si>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</si>
  <si>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</si>
  <si>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</si>
  <si>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</si>
  <si>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</si>
  <si>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</si>
  <si>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</si>
  <si>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</si>
  <si>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</si>
  <si>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</si>
  <si>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</si>
  <si>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</si>
  <si>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</si>
  <si>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</si>
  <si>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</si>
  <si>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</si>
  <si>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</si>
  <si>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</si>
  <si>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</si>
  <si>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</si>
  <si>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</si>
  <si>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</si>
  <si>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</si>
  <si>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</si>
  <si>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</si>
  <si>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</si>
  <si>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</si>
  <si>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</si>
  <si>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</si>
  <si>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</si>
  <si>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</si>
  <si>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</si>
  <si>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</si>
  <si>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</si>
  <si>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</si>
  <si>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</si>
  <si>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</si>
  <si>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</si>
  <si>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</si>
  <si>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</si>
  <si>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</si>
  <si>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</si>
  <si>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</si>
  <si>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</si>
  <si>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</si>
  <si>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</si>
  <si>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</si>
  <si>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</si>
  <si>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</si>
  <si>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</si>
  <si>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</si>
  <si>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</si>
  <si>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</si>
  <si>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</si>
  <si>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</si>
  <si>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</si>
  <si>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</si>
  <si>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</si>
  <si>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</si>
  <si>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</si>
  <si>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</si>
  <si>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</si>
  <si>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</si>
  <si>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</si>
  <si>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</si>
  <si>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</si>
  <si>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</si>
  <si>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</si>
  <si>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</si>
  <si>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</si>
  <si>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</si>
  <si>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</si>
  <si>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</si>
  <si>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</si>
  <si>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</si>
  <si>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</si>
  <si>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</si>
  <si>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</si>
  <si>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</si>
  <si>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</si>
  <si>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</si>
  <si>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</si>
  <si>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</si>
  <si>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</si>
  <si>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</si>
  <si>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</si>
  <si>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</si>
  <si>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</si>
  <si>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</si>
  <si>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</si>
  <si>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</si>
  <si>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</si>
  <si>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</si>
  <si>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</si>
  <si>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</si>
  <si>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</si>
  <si>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</si>
  <si>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</si>
  <si>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</si>
  <si>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</si>
  <si>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</si>
  <si>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</si>
  <si>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</si>
  <si>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</si>
  <si>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</si>
  <si>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</si>
  <si>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</si>
  <si>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</si>
  <si>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</si>
  <si>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</si>
  <si>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</si>
  <si>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</si>
  <si>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</si>
  <si>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</si>
  <si>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</si>
  <si>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</si>
  <si>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</si>
  <si>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</si>
  <si>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</si>
  <si>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</si>
  <si>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</si>
  <si>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</si>
  <si>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</si>
  <si>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</si>
  <si>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</si>
  <si>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</si>
  <si>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</si>
  <si>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</si>
  <si>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</si>
  <si>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</si>
  <si>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</si>
  <si>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</si>
  <si>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</si>
  <si>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</si>
  <si>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</si>
  <si>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</si>
  <si>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</si>
  <si>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</si>
  <si>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</si>
  <si>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</si>
  <si>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</si>
  <si>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</si>
  <si>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</si>
  <si>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</si>
  <si>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</si>
  <si>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</si>
  <si>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</si>
  <si>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</si>
  <si>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</si>
  <si>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</si>
  <si>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</si>
  <si>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</si>
  <si>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</si>
  <si>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</si>
  <si>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</si>
  <si>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</si>
  <si>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</si>
  <si>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</si>
  <si>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</si>
  <si>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</si>
  <si>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</si>
  <si>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</si>
  <si>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</si>
  <si>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</si>
  <si>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</si>
  <si>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</si>
  <si>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</si>
  <si>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</si>
  <si>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</si>
  <si>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</si>
  <si>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</si>
  <si>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</si>
  <si>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</si>
  <si>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</si>
  <si>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</si>
  <si>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</si>
  <si>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</si>
  <si>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</si>
  <si>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</si>
  <si>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</si>
  <si>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</si>
  <si>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</si>
  <si>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</si>
  <si>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</si>
  <si>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</si>
  <si>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</si>
  <si>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</si>
  <si>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</si>
  <si>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</si>
  <si>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</si>
  <si>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</si>
  <si>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</si>
  <si>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</si>
  <si>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</si>
  <si>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</si>
  <si>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</si>
  <si>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</si>
  <si>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</si>
  <si>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</si>
  <si>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</si>
  <si>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</si>
  <si>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</si>
  <si>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</si>
  <si>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</si>
  <si>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</si>
  <si>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</si>
  <si>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</si>
  <si>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</si>
  <si>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</si>
  <si>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</si>
  <si>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</si>
  <si>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</si>
  <si>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</si>
  <si>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</si>
  <si>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</si>
  <si>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</si>
  <si>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</si>
  <si>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</si>
  <si>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</si>
  <si>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</si>
  <si>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</si>
  <si>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</si>
  <si>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</si>
  <si>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</si>
  <si>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</si>
  <si>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</si>
  <si>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</si>
  <si>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</si>
  <si>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</si>
  <si>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</si>
  <si>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</si>
  <si>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</si>
  <si>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</si>
  <si>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</si>
  <si>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</si>
  <si>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</si>
  <si>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</si>
  <si>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</si>
  <si>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</si>
  <si>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</si>
  <si>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</si>
  <si>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</si>
  <si>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</si>
  <si>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</si>
  <si>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</si>
  <si>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</si>
  <si>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</si>
  <si>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</si>
  <si>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</si>
  <si>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</si>
  <si>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</si>
  <si>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</si>
  <si>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</si>
  <si>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</si>
  <si>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</si>
  <si>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</si>
  <si>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</si>
  <si>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</si>
  <si>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</si>
  <si>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</si>
  <si>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</si>
  <si>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</si>
  <si>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</si>
  <si>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</si>
  <si>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</si>
  <si>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</si>
  <si>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</si>
  <si>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</si>
  <si>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</si>
  <si>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</si>
  <si>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</si>
  <si>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</si>
  <si>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</si>
  <si>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</si>
  <si>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</si>
  <si>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</si>
  <si>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</si>
  <si>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</si>
  <si>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</si>
  <si>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</si>
  <si>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</si>
  <si>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</si>
  <si>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</si>
  <si>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</si>
  <si>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</si>
  <si>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</si>
  <si>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</si>
  <si>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</si>
  <si>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</si>
  <si>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</si>
  <si>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</si>
  <si>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</si>
  <si>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</si>
  <si>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</si>
  <si>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</si>
  <si>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</si>
  <si>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</si>
  <si>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</si>
  <si>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</si>
  <si>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</si>
  <si>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</si>
  <si>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</si>
  <si>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</si>
  <si>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</si>
  <si>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</si>
  <si>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</si>
  <si>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</si>
  <si>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</si>
  <si>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</si>
  <si>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</si>
  <si>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</si>
  <si>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</si>
  <si>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</si>
  <si>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</si>
  <si>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</si>
  <si>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</si>
  <si>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</si>
  <si>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</si>
  <si>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</si>
  <si>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</si>
  <si>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</si>
  <si>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</si>
  <si>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</si>
  <si>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</si>
  <si>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</si>
  <si>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</si>
  <si>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</si>
  <si>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</si>
  <si>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</si>
  <si>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</si>
  <si>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</si>
  <si>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</si>
  <si>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</si>
  <si>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</si>
  <si>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</si>
  <si>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</si>
  <si>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</si>
  <si>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</si>
  <si>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</si>
  <si>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</si>
  <si>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</si>
  <si>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</si>
  <si>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</si>
  <si>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</si>
  <si>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</si>
  <si>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</si>
  <si>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</si>
  <si>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</si>
  <si>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</si>
  <si>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</si>
  <si>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</si>
  <si>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</si>
  <si>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</si>
  <si>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</si>
  <si>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</si>
  <si>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</si>
  <si>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</si>
  <si>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</si>
  <si>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</si>
  <si>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</si>
  <si>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</si>
  <si>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</si>
  <si>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</si>
  <si>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</si>
  <si>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</si>
  <si>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</si>
  <si>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</si>
  <si>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</si>
  <si>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</si>
  <si>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</si>
  <si>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</si>
  <si>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</si>
  <si>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</si>
  <si>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</si>
  <si>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</si>
  <si>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</si>
  <si>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</si>
  <si>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</si>
  <si>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</si>
  <si>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</si>
  <si>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</si>
  <si>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</si>
  <si>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</si>
  <si>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</si>
  <si>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</si>
  <si>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</si>
  <si>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</si>
  <si>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</si>
  <si>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</si>
  <si>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</si>
  <si>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</si>
  <si>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</si>
  <si>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</si>
  <si>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</si>
  <si>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</si>
  <si>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</si>
  <si>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</si>
  <si>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</si>
  <si>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</si>
  <si>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</si>
  <si>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</si>
  <si>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</si>
  <si>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</si>
  <si>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</si>
  <si>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</si>
  <si>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</si>
  <si>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</si>
  <si>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</si>
  <si>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</si>
  <si>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</si>
  <si>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</si>
  <si>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</si>
  <si>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</si>
  <si>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</si>
  <si>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</si>
  <si>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</si>
  <si>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</si>
  <si>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</si>
  <si>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</si>
  <si>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</si>
  <si>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</si>
  <si>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</si>
  <si>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</si>
  <si>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</si>
  <si>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</si>
  <si>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</si>
  <si>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</si>
  <si>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</si>
  <si>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</si>
  <si>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</si>
  <si>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</si>
  <si>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</si>
  <si>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</si>
  <si>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</si>
  <si>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</si>
  <si>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</si>
  <si>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</si>
  <si>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</si>
  <si>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</si>
  <si>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</si>
  <si>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</si>
  <si>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</si>
  <si>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</si>
  <si>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</si>
  <si>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</si>
  <si>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</si>
  <si>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</si>
  <si>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</si>
  <si>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</si>
  <si>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</si>
  <si>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</si>
  <si>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</si>
  <si>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</si>
  <si>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</si>
  <si>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</si>
  <si>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</si>
  <si>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</si>
  <si>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</si>
  <si>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</si>
  <si>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</si>
  <si>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</si>
  <si>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</si>
  <si>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</si>
  <si>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</si>
  <si>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</si>
  <si>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</si>
  <si>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</si>
  <si>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</si>
  <si>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</si>
  <si>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</si>
  <si>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</si>
  <si>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</si>
  <si>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</si>
  <si>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</si>
  <si>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</si>
  <si>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</si>
  <si>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</si>
  <si>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</si>
  <si>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</si>
  <si>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</si>
  <si>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</si>
  <si>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</si>
  <si>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</si>
  <si>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</si>
  <si>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</si>
  <si>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</si>
  <si>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</si>
  <si>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</si>
  <si>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</si>
  <si>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</si>
  <si>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</si>
  <si>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</si>
  <si>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</si>
  <si>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</si>
  <si>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</si>
  <si>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</si>
  <si>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</si>
  <si>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</si>
  <si>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</si>
  <si>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</si>
  <si>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</si>
  <si>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</si>
  <si>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</si>
  <si>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</si>
  <si>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</si>
  <si>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</si>
  <si>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</si>
  <si>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</si>
  <si>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</si>
  <si>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</si>
  <si>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</si>
  <si>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</si>
  <si>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</si>
  <si>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</si>
  <si>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</si>
  <si>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</si>
  <si>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</si>
  <si>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</si>
  <si>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</si>
  <si>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</si>
  <si>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</si>
  <si>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</si>
  <si>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</si>
  <si>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</si>
  <si>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</si>
  <si>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</si>
  <si>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</si>
  <si>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</si>
  <si>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</si>
  <si>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</si>
  <si>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</si>
  <si>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</si>
  <si>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</si>
  <si>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</si>
  <si>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</si>
  <si>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</si>
  <si>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</si>
  <si>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</si>
  <si>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</si>
  <si>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</si>
  <si>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</si>
  <si>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</si>
  <si>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</si>
  <si>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</si>
  <si>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</si>
  <si>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</si>
  <si>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</si>
  <si>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</si>
  <si>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</si>
  <si>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</si>
  <si>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</si>
  <si>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</si>
  <si>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</si>
  <si>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</si>
  <si>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</si>
  <si>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</si>
  <si>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</si>
  <si>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</si>
  <si>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</si>
  <si>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</si>
  <si>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</si>
  <si>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</si>
  <si>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</si>
  <si>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</si>
  <si>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</si>
  <si>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</si>
  <si>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</si>
  <si>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</si>
  <si>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</si>
  <si>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</si>
  <si>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</si>
  <si>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</si>
  <si>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</si>
  <si>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</si>
  <si>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</si>
  <si>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</si>
  <si>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</si>
  <si>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</si>
  <si>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</si>
  <si>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</si>
  <si>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</si>
  <si>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</si>
  <si>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</si>
  <si>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</si>
  <si>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</si>
  <si>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</si>
  <si>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</si>
  <si>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</si>
  <si>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</si>
  <si>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</si>
  <si>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</si>
  <si>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</si>
  <si>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</si>
  <si>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</si>
  <si>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</si>
  <si>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</si>
  <si>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</si>
  <si>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</si>
  <si>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</si>
  <si>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</si>
  <si>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</si>
  <si>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</si>
  <si>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</si>
  <si>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</si>
  <si>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</si>
  <si>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</si>
  <si>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</si>
  <si>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</si>
  <si>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</si>
  <si>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</si>
  <si>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</si>
  <si>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</si>
  <si>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</si>
  <si>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</si>
  <si>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</si>
  <si>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</si>
  <si>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</si>
  <si>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</si>
  <si>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</si>
  <si>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</si>
  <si>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</si>
  <si>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</si>
  <si>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</si>
  <si>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</si>
  <si>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</si>
  <si>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</si>
  <si>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</si>
  <si>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</si>
  <si>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</si>
  <si>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</si>
  <si>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</si>
  <si>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</si>
  <si>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</si>
  <si>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</si>
  <si>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</si>
  <si>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</si>
  <si>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</si>
  <si>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</si>
  <si>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</si>
  <si>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</si>
  <si>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</si>
  <si>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</si>
  <si>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</si>
  <si>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</si>
  <si>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</si>
  <si>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</si>
  <si>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</si>
  <si>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</si>
  <si>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</si>
  <si>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</si>
  <si>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</si>
  <si>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</si>
  <si>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</si>
  <si>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</si>
  <si>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</si>
  <si>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</si>
  <si>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</si>
  <si>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</si>
  <si>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</si>
  <si>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</si>
  <si>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</si>
  <si>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</si>
  <si>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</si>
  <si>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</si>
  <si>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</si>
  <si>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</si>
  <si>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</si>
  <si>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</si>
  <si>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</si>
  <si>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</si>
  <si>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</si>
  <si>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</si>
  <si>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</si>
  <si>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</si>
  <si>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</si>
  <si>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</si>
  <si>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</si>
  <si>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</si>
  <si>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</si>
  <si>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</si>
  <si>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</si>
  <si>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</si>
  <si>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</si>
  <si>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</si>
  <si>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</si>
  <si>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</si>
  <si>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</si>
  <si>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</si>
  <si>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</si>
  <si>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</si>
  <si>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</si>
  <si>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</si>
  <si>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</si>
  <si>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</si>
  <si>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</si>
  <si>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</si>
  <si>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</si>
  <si>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</si>
  <si>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</si>
  <si>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</si>
  <si>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</si>
  <si>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</si>
  <si>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</si>
  <si>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</si>
  <si>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</si>
  <si>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</si>
  <si>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</si>
  <si>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</si>
  <si>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</si>
  <si>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</si>
  <si>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</si>
  <si>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</si>
  <si>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</si>
  <si>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</si>
  <si>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</si>
  <si>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</si>
  <si>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</si>
  <si>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</si>
  <si>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</si>
  <si>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</si>
  <si>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</si>
  <si>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</si>
  <si>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</si>
  <si>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</si>
  <si>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</si>
  <si>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</si>
  <si>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</si>
  <si>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</si>
  <si>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</si>
  <si>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</si>
  <si>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</si>
  <si>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</si>
  <si>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</si>
  <si>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</si>
  <si>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</si>
  <si>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</si>
  <si>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</si>
  <si>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</si>
  <si>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</si>
  <si>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</si>
  <si>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</si>
  <si>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</si>
  <si>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</si>
  <si>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</si>
  <si>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</si>
  <si>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</si>
  <si>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</si>
  <si>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</si>
  <si>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</si>
  <si>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</si>
  <si>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</si>
  <si>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</si>
  <si>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</si>
  <si>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</si>
  <si>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</si>
  <si>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</si>
  <si>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</si>
  <si>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</si>
  <si>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</si>
  <si>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</si>
  <si>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</si>
  <si>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</si>
  <si>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</si>
  <si>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</si>
  <si>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</si>
  <si>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</si>
  <si>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</si>
  <si>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</si>
  <si>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</si>
  <si>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</si>
  <si>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</si>
  <si>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</si>
  <si>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</si>
  <si>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</si>
  <si>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</si>
  <si>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</si>
  <si>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</si>
  <si>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</si>
  <si>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</si>
  <si>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</si>
  <si>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</si>
  <si>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</si>
  <si>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</si>
  <si>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</si>
  <si>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</si>
  <si>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</si>
  <si>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</si>
  <si>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</si>
  <si>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</si>
  <si>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</si>
  <si>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</si>
  <si>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</si>
  <si>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</si>
  <si>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</si>
  <si>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</si>
  <si>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</si>
  <si>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</si>
  <si>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</si>
  <si>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</si>
  <si>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</si>
  <si>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</si>
  <si>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</si>
  <si>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</si>
  <si>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</si>
  <si>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</si>
  <si>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</si>
  <si>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</si>
  <si>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</si>
  <si>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</si>
  <si>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</si>
  <si>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</si>
  <si>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</si>
  <si>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</si>
  <si>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</si>
  <si>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</si>
  <si>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</si>
  <si>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</si>
  <si>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</si>
  <si>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</si>
  <si>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</si>
  <si>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</si>
  <si>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</si>
  <si>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</si>
  <si>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</si>
  <si>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</si>
  <si>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</si>
  <si>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</si>
  <si>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</si>
  <si>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</si>
  <si>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</si>
  <si>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</si>
  <si>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</si>
  <si>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</si>
  <si>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</si>
  <si>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</si>
  <si>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</si>
  <si>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</si>
  <si>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</si>
  <si>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</si>
  <si>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</si>
  <si>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</si>
  <si>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</si>
  <si>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</si>
  <si>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</si>
  <si>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</si>
  <si>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</si>
  <si>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</si>
  <si>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</si>
  <si>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</si>
  <si>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</si>
  <si>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</si>
  <si>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</si>
  <si>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</si>
  <si>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</si>
  <si>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</si>
  <si>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</si>
  <si>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</si>
  <si>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</si>
  <si>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</si>
  <si>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</si>
  <si>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</si>
  <si>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</si>
  <si>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</si>
  <si>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</si>
  <si>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</si>
  <si>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</si>
  <si>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</si>
  <si>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</si>
  <si>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</si>
  <si>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</si>
  <si>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</si>
  <si>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</si>
  <si>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</si>
  <si>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</si>
  <si>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</si>
  <si>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</si>
  <si>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</si>
  <si>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</si>
  <si>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</si>
  <si>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</si>
  <si>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</si>
  <si>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</si>
  <si>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</si>
  <si>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</si>
  <si>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</si>
  <si>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</si>
  <si>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</si>
  <si>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</si>
  <si>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</si>
  <si>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</si>
  <si>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</si>
  <si>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</si>
  <si>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</si>
  <si>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</si>
  <si>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</si>
  <si>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</si>
  <si>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</si>
  <si>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</si>
  <si>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</si>
  <si>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</si>
  <si>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</si>
  <si>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</si>
  <si>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</si>
  <si>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</si>
  <si>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</si>
  <si>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</si>
  <si>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</si>
  <si>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</si>
  <si>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</si>
  <si>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</si>
  <si>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</si>
  <si>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</si>
  <si>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</si>
  <si>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</si>
  <si>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</si>
  <si>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</si>
  <si>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</si>
  <si>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</si>
  <si>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</si>
  <si>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</si>
  <si>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</si>
  <si>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</si>
  <si>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</si>
  <si>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</si>
  <si>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</si>
  <si>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</si>
  <si>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</si>
  <si>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</si>
  <si>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</si>
  <si>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</si>
  <si>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</si>
  <si>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</si>
  <si>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</si>
  <si>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</si>
  <si>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</si>
  <si>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</si>
  <si>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</si>
  <si>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</si>
  <si>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</si>
  <si>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</si>
  <si>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</si>
  <si>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</si>
  <si>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</si>
  <si>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</si>
  <si>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</si>
  <si>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</si>
  <si>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</si>
  <si>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</si>
  <si>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</si>
  <si>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</si>
  <si>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</si>
  <si>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</si>
  <si>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</si>
  <si>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</si>
  <si>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</si>
  <si>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</si>
  <si>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</si>
  <si>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</si>
  <si>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</si>
  <si>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</si>
  <si>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</si>
  <si>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</si>
  <si>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</si>
  <si>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</si>
  <si>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</si>
  <si>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</si>
  <si>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</si>
  <si>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</si>
  <si>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</si>
  <si>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</si>
  <si>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</si>
  <si>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</si>
  <si>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</si>
  <si>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</si>
  <si>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</si>
  <si>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</si>
  <si>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</si>
  <si>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</si>
  <si>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</si>
  <si>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</si>
  <si>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</si>
  <si>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</si>
  <si>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</si>
  <si>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</si>
  <si>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</si>
  <si>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</si>
  <si>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</si>
  <si>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</si>
  <si>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</si>
  <si>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</si>
  <si>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</si>
  <si>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</si>
  <si>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</si>
  <si>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</si>
  <si>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</si>
  <si>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</si>
  <si>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</si>
  <si>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</si>
  <si>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</si>
  <si>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</si>
  <si>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</si>
  <si>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</si>
  <si>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</si>
  <si>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</si>
  <si>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</si>
  <si>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</si>
  <si>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</si>
  <si>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</si>
  <si>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</si>
  <si>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</si>
  <si>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</si>
  <si>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</si>
  <si>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</si>
  <si>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</si>
  <si>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</si>
  <si>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</si>
  <si>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</si>
  <si>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</si>
  <si>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</si>
  <si>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</si>
  <si>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</si>
  <si>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</si>
  <si>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</si>
  <si>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</si>
  <si>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</si>
  <si>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</si>
  <si>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</si>
  <si>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</si>
  <si>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</si>
  <si>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</si>
  <si>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</si>
  <si>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</si>
  <si>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</si>
  <si>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</si>
  <si>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</si>
  <si>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</si>
  <si>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</si>
  <si>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</si>
  <si>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</si>
  <si>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</si>
  <si>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</si>
  <si>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</si>
  <si>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</si>
  <si>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</si>
  <si>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</si>
  <si>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</si>
  <si>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</si>
  <si>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</si>
  <si>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</si>
  <si>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</si>
  <si>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</si>
  <si>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</si>
  <si>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</si>
  <si>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</si>
  <si>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</si>
  <si>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</si>
  <si>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</si>
  <si>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</si>
  <si>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</si>
  <si>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</si>
  <si>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</si>
  <si>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</si>
  <si>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</si>
  <si>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</si>
  <si>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</si>
  <si>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</si>
  <si>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</si>
  <si>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</si>
  <si>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</si>
  <si>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</si>
  <si>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</si>
  <si>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</si>
  <si>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</si>
  <si>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</si>
  <si>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</si>
  <si>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</si>
  <si>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</si>
  <si>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</si>
  <si>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</si>
  <si>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</si>
  <si>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</si>
  <si>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</si>
  <si>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</si>
  <si>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</si>
  <si>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</si>
  <si>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</si>
  <si>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</si>
  <si>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</si>
  <si>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</si>
  <si>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</si>
  <si>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</si>
  <si>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</si>
  <si>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</si>
  <si>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</si>
  <si>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</si>
  <si>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</si>
  <si>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</si>
  <si>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</si>
  <si>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</si>
  <si>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</si>
  <si>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</si>
  <si>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</si>
  <si>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</si>
  <si>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</si>
  <si>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</si>
  <si>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</si>
  <si>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</si>
  <si>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</si>
  <si>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</si>
  <si>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</si>
  <si>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</si>
  <si>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</si>
  <si>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</si>
  <si>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</si>
  <si>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</si>
  <si>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</si>
  <si>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</si>
  <si>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</si>
  <si>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</si>
  <si>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</si>
  <si>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</si>
  <si>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</si>
  <si>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</si>
  <si>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</si>
  <si>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</si>
  <si>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</si>
  <si>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</si>
  <si>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</si>
  <si>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</si>
  <si>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</si>
  <si>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</si>
  <si>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</si>
  <si>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</si>
  <si>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</si>
  <si>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</si>
  <si>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</si>
  <si>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</si>
  <si>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</si>
  <si>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</si>
  <si>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</si>
  <si>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</si>
  <si>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</si>
  <si>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</si>
  <si>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</si>
  <si>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</si>
  <si>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</si>
  <si>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</si>
  <si>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</si>
  <si>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</si>
  <si>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</si>
  <si>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</si>
  <si>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</si>
  <si>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</si>
  <si>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</si>
  <si>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</si>
  <si>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</si>
  <si>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</si>
  <si>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</si>
  <si>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</si>
  <si>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</si>
  <si>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</si>
  <si>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</si>
  <si>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</si>
  <si>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</si>
  <si>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</si>
  <si>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</si>
  <si>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</si>
  <si>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</si>
  <si>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</si>
  <si>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</si>
  <si>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</si>
  <si>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</si>
  <si>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</si>
  <si>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</si>
  <si>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</si>
  <si>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</si>
  <si>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</si>
  <si>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</si>
  <si>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</si>
  <si>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</si>
  <si>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</si>
  <si>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</si>
  <si>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</si>
  <si>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</si>
  <si>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</si>
  <si>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</si>
  <si>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</si>
  <si>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</si>
  <si>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</si>
  <si>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</si>
  <si>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</si>
  <si>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</si>
  <si>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</si>
  <si>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</si>
  <si>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</si>
  <si>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</si>
  <si>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</si>
  <si>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</si>
  <si>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</si>
  <si>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</si>
  <si>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</si>
  <si>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</si>
  <si>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</si>
  <si>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</si>
  <si>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</si>
  <si>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</si>
  <si>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</si>
  <si>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</si>
  <si>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</si>
  <si>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</si>
  <si>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</si>
  <si>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</si>
  <si>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</si>
  <si>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</si>
  <si>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</si>
  <si>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</si>
  <si>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</si>
  <si>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</si>
  <si>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</si>
  <si>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</si>
  <si>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</si>
  <si>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</si>
  <si>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</si>
  <si>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</si>
  <si>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</si>
  <si>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</si>
  <si>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</si>
  <si>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</si>
  <si>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</si>
  <si>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</si>
  <si>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</si>
  <si>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</si>
  <si>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</si>
  <si>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</si>
  <si>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</si>
  <si>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</si>
  <si>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</si>
  <si>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</si>
  <si>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</si>
  <si>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</si>
  <si>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</si>
  <si>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</si>
  <si>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</si>
  <si>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</si>
  <si>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</si>
  <si>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</si>
  <si>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</si>
  <si>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</si>
  <si>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</si>
  <si>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</si>
  <si>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</si>
  <si>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</si>
  <si>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</si>
  <si>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</si>
  <si>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</si>
  <si>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</si>
  <si>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</si>
  <si>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</si>
  <si>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</si>
  <si>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</si>
  <si>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</si>
  <si>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</si>
  <si>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</si>
  <si>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</si>
  <si>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</si>
  <si>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</si>
  <si>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</si>
  <si>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</si>
  <si>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</si>
  <si>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</si>
  <si>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</si>
  <si>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</si>
  <si>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</si>
  <si>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</si>
  <si>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</si>
  <si>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</si>
  <si>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</si>
  <si>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</si>
  <si>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</si>
  <si>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</si>
  <si>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</si>
  <si>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</si>
  <si>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</si>
  <si>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</si>
  <si>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</si>
  <si>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</si>
  <si>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</si>
  <si>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</si>
  <si>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</si>
  <si>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</si>
  <si>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</si>
  <si>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</si>
  <si>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</si>
  <si>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</si>
  <si>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</si>
  <si>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</si>
  <si>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</si>
  <si>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</si>
  <si>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</si>
  <si>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</si>
  <si>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</si>
  <si>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</si>
  <si>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</si>
  <si>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</si>
  <si>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</si>
  <si>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</si>
  <si>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</si>
  <si>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</si>
  <si>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</si>
  <si>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</si>
  <si>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</si>
  <si>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</si>
  <si>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</si>
  <si>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</si>
  <si>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</si>
  <si>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</si>
  <si>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</si>
  <si>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</si>
  <si>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</si>
  <si>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</si>
  <si>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</si>
  <si>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</si>
  <si>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</si>
  <si>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</si>
  <si>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</si>
  <si>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</si>
  <si>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</si>
  <si>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</si>
  <si>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</si>
  <si>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</si>
  <si>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</si>
  <si>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</si>
  <si>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</si>
  <si>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</si>
  <si>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</si>
  <si>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</si>
  <si>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</si>
  <si>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</si>
  <si>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</si>
  <si>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</si>
  <si>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</si>
  <si>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</si>
  <si>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</si>
  <si>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</si>
  <si>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</si>
  <si>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</si>
  <si>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</si>
  <si>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</si>
  <si>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</si>
  <si>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</si>
  <si>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</si>
  <si>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</si>
  <si>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</si>
  <si>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</si>
  <si>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</si>
  <si>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</si>
  <si>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</si>
  <si>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</si>
  <si>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</si>
  <si>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</si>
  <si>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</si>
  <si>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</si>
  <si>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</si>
  <si>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</si>
  <si>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</si>
  <si>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</si>
  <si>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</si>
  <si>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</si>
  <si>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</si>
  <si>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</si>
  <si>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</si>
  <si>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</si>
  <si>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</si>
  <si>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</si>
  <si>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</si>
  <si>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</si>
  <si>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</si>
  <si>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</si>
  <si>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</si>
  <si>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</si>
  <si>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</si>
  <si>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</si>
  <si>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</si>
  <si>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</si>
  <si>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</si>
  <si>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</si>
  <si>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</si>
  <si>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</si>
  <si>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</si>
  <si>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</si>
  <si>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</si>
  <si>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</si>
  <si>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</si>
  <si>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</si>
  <si>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</si>
  <si>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</si>
  <si>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</si>
  <si>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</si>
  <si>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</si>
  <si>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</si>
  <si>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</si>
  <si>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</si>
  <si>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</si>
  <si>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</si>
  <si>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</si>
  <si>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</si>
  <si>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</si>
  <si>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</si>
  <si>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</si>
  <si>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</si>
  <si>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</si>
  <si>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</si>
  <si>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</si>
  <si>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</si>
  <si>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</si>
  <si>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</si>
  <si>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</si>
  <si>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</si>
  <si>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</si>
  <si>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</si>
  <si>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</si>
  <si>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</si>
  <si>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</si>
  <si>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</si>
  <si>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</si>
  <si>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</si>
  <si>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</si>
  <si>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</si>
  <si>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</si>
  <si>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</si>
  <si>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</si>
  <si>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</si>
  <si>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</si>
  <si>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</si>
  <si>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</si>
  <si>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</si>
  <si>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</si>
  <si>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</si>
  <si>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</si>
  <si>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</si>
  <si>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</si>
  <si>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</si>
  <si>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</si>
  <si>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</si>
  <si>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</si>
  <si>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</si>
  <si>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</si>
  <si>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</si>
  <si>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</si>
  <si>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</si>
  <si>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</si>
  <si>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</si>
  <si>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</si>
  <si>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</si>
  <si>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</si>
  <si>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</si>
  <si>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</si>
  <si>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</si>
  <si>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</si>
  <si>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</si>
  <si>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</si>
  <si>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</si>
  <si>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</si>
  <si>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</si>
  <si>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</si>
  <si>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</si>
  <si>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</si>
  <si>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</si>
  <si>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</si>
  <si>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</si>
  <si>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</si>
  <si>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</si>
  <si>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</si>
  <si>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</si>
  <si>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</si>
  <si>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</si>
  <si>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</si>
  <si>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</si>
  <si>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</si>
  <si>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</si>
  <si>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</si>
  <si>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</si>
  <si>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</si>
  <si>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</si>
  <si>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</si>
  <si>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</si>
  <si>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</si>
  <si>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</si>
  <si>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</si>
  <si>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</si>
  <si>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</si>
  <si>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</si>
  <si>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</si>
  <si>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</si>
  <si>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</si>
  <si>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</si>
  <si>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</si>
  <si>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</si>
  <si>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</si>
  <si>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</si>
  <si>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</si>
  <si>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</si>
  <si>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</si>
  <si>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</si>
  <si>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</si>
  <si>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</si>
  <si>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</si>
  <si>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</si>
  <si>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</si>
  <si>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</si>
  <si>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</si>
  <si>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</si>
  <si>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</si>
  <si>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</si>
  <si>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</si>
  <si>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</si>
  <si>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</si>
  <si>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</si>
  <si>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</si>
  <si>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</si>
  <si>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</si>
  <si>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</si>
  <si>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</si>
  <si>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</si>
  <si>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</si>
  <si>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</si>
  <si>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</si>
  <si>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</si>
  <si>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</si>
  <si>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</si>
  <si>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</si>
  <si>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</si>
  <si>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</si>
  <si>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</si>
  <si>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</si>
  <si>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</si>
  <si>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</si>
  <si>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</si>
  <si>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</si>
  <si>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</si>
  <si>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</si>
  <si>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</si>
  <si>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</si>
  <si>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</si>
  <si>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</si>
  <si>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</si>
  <si>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</si>
  <si>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</si>
  <si>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</si>
  <si>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</si>
  <si>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</si>
  <si>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</si>
  <si>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</si>
  <si>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</si>
  <si>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</si>
  <si>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</si>
  <si>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</si>
  <si>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</si>
  <si>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</si>
  <si>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</si>
  <si>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</si>
  <si>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</si>
  <si>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</si>
  <si>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</si>
  <si>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</si>
  <si>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</si>
  <si>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</si>
  <si>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</si>
  <si>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</si>
  <si>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</si>
  <si>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</si>
  <si>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</si>
  <si>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</si>
  <si>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</si>
  <si>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</si>
  <si>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</si>
  <si>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</si>
  <si>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</si>
  <si>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</si>
  <si>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</si>
  <si>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</si>
  <si>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</si>
  <si>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</si>
  <si>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</si>
  <si>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</si>
  <si>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</si>
  <si>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</si>
  <si>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</si>
  <si>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</si>
  <si>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</si>
  <si>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</si>
  <si>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</si>
  <si>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</si>
  <si>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</si>
  <si>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</si>
  <si>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</si>
  <si>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</si>
  <si>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</si>
  <si>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</si>
  <si>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</si>
  <si>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</si>
  <si>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</si>
  <si>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</si>
  <si>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</si>
  <si>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</si>
  <si>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</si>
  <si>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</si>
  <si>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</si>
  <si>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</si>
  <si>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</si>
  <si>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</si>
  <si>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</si>
  <si>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</si>
  <si>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</si>
  <si>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</si>
  <si>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</si>
  <si>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</si>
  <si>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</si>
  <si>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</si>
  <si>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</si>
  <si>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</si>
  <si>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</si>
  <si>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</si>
  <si>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</si>
  <si>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</si>
  <si>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</si>
  <si>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</si>
  <si>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</si>
  <si>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</si>
  <si>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</si>
  <si>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</si>
  <si>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</si>
  <si>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</si>
  <si>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</si>
  <si>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</si>
  <si>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</si>
  <si>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</si>
  <si>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</si>
  <si>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</si>
  <si>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</si>
  <si>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</si>
  <si>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</si>
  <si>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</si>
  <si>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</si>
  <si>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</si>
  <si>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</si>
  <si>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</si>
  <si>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</si>
  <si>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</si>
  <si>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</si>
  <si>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</si>
  <si>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</si>
  <si>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</si>
  <si>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</si>
  <si>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</si>
  <si>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</si>
  <si>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</si>
  <si>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</si>
  <si>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</si>
  <si>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</si>
  <si>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</si>
  <si>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</si>
  <si>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</si>
  <si>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</si>
  <si>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</si>
  <si>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</si>
  <si>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</si>
  <si>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</si>
  <si>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</si>
  <si>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</si>
  <si>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</si>
  <si>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</si>
  <si>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</si>
  <si>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</si>
  <si>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</si>
  <si>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</si>
  <si>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</si>
  <si>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</si>
  <si>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</si>
  <si>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</si>
  <si>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</si>
  <si>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</si>
  <si>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</si>
  <si>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</si>
  <si>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</si>
  <si>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</si>
  <si>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</si>
  <si>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</si>
  <si>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</si>
  <si>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</si>
  <si>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</si>
  <si>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</si>
  <si>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</si>
  <si>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</si>
  <si>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</si>
  <si>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</si>
  <si>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</si>
  <si>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</si>
  <si>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</si>
  <si>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</si>
  <si>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</si>
  <si>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</si>
  <si>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</si>
  <si>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</si>
  <si>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</si>
  <si>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</si>
  <si>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</si>
  <si>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</si>
  <si>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</si>
  <si>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</si>
  <si>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</si>
  <si>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</si>
  <si>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</si>
  <si>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</si>
  <si>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</si>
  <si>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</si>
  <si>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</si>
  <si>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</si>
  <si>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</si>
  <si>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</si>
  <si>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</si>
  <si>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</si>
  <si>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</si>
  <si>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</si>
  <si>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</si>
  <si>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</si>
  <si>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</si>
  <si>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</si>
  <si>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</si>
  <si>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</si>
  <si>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</si>
  <si>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</si>
  <si>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</si>
  <si>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</si>
  <si>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</si>
  <si>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</si>
  <si>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</si>
  <si>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</si>
  <si>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</si>
  <si>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</si>
  <si>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</si>
  <si>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</si>
  <si>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</si>
  <si>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</si>
  <si>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</si>
  <si>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</si>
  <si>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</si>
  <si>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</si>
  <si>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</si>
  <si>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</si>
  <si>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</si>
  <si>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</si>
  <si>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</si>
  <si>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</si>
  <si>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</si>
  <si>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</si>
  <si>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</si>
  <si>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</si>
  <si>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</si>
  <si>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</si>
  <si>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</si>
  <si>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</si>
  <si>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</si>
  <si>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</si>
  <si>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</si>
  <si>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</si>
  <si>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</si>
  <si>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</si>
  <si>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</si>
  <si>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</si>
  <si>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</si>
  <si>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</si>
  <si>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</si>
  <si>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</si>
  <si>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</si>
  <si>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</si>
  <si>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</si>
  <si>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</si>
  <si>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</si>
  <si>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</si>
  <si>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</si>
  <si>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</si>
  <si>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</si>
  <si>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</si>
  <si>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</si>
  <si>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</si>
  <si>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</si>
  <si>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</si>
  <si>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</si>
  <si>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</si>
  <si>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</si>
  <si>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</si>
  <si>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</si>
  <si>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</si>
  <si>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</si>
  <si>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</si>
  <si>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</si>
  <si>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</si>
  <si>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</si>
  <si>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</si>
  <si>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</si>
  <si>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</si>
  <si>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</si>
  <si>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</si>
  <si>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</si>
  <si>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</si>
  <si>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</si>
  <si>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</si>
  <si>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</si>
  <si>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</si>
  <si>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</si>
  <si>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</si>
  <si>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</si>
  <si>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</si>
  <si>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</si>
  <si>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</si>
  <si>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</si>
  <si>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</si>
  <si>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</si>
  <si>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</si>
  <si>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</si>
  <si>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</si>
  <si>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</si>
  <si>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</si>
  <si>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</si>
  <si>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</si>
  <si>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</si>
  <si>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</si>
  <si>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</si>
  <si>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</si>
  <si>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</si>
  <si>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</si>
  <si>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</si>
  <si>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</si>
  <si>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</si>
  <si>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</si>
  <si>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</si>
  <si>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</si>
  <si>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</si>
  <si>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</si>
  <si>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</si>
  <si>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</si>
  <si>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</si>
  <si>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</si>
  <si>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</si>
  <si>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</si>
  <si>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</si>
  <si>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</si>
  <si>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</si>
  <si>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</si>
  <si>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</si>
  <si>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</si>
  <si>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</si>
  <si>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</si>
  <si>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</si>
  <si>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</si>
  <si>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</si>
  <si>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</si>
  <si>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</si>
  <si>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</si>
  <si>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</si>
  <si>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</si>
  <si>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</si>
  <si>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</si>
  <si>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</si>
  <si>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</si>
  <si>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</si>
  <si>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</si>
  <si>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</si>
  <si>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</si>
  <si>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</si>
  <si>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</si>
  <si>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</si>
  <si>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</si>
  <si>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</si>
  <si>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</si>
  <si>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</si>
  <si>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</si>
  <si>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</si>
  <si>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</si>
  <si>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</si>
  <si>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</si>
  <si>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</si>
  <si>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</si>
  <si>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</si>
  <si>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</si>
  <si>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</si>
  <si>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</si>
  <si>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</si>
  <si>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</si>
  <si>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</si>
  <si>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</si>
  <si>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</si>
  <si>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</si>
  <si>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</si>
  <si>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</si>
  <si>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</si>
  <si>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</si>
  <si>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</si>
  <si>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</si>
  <si>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</si>
  <si>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</si>
  <si>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</si>
  <si>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</si>
  <si>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</si>
  <si>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</si>
  <si>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</si>
  <si>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</si>
  <si>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</si>
  <si>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</si>
  <si>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</si>
  <si>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</si>
  <si>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</si>
  <si>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</si>
  <si>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</si>
  <si>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</si>
  <si>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</si>
  <si>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</si>
  <si>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</si>
  <si>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</si>
  <si>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</si>
  <si>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</si>
  <si>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</si>
  <si>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</si>
  <si>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</si>
  <si>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</si>
  <si>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</si>
  <si>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</si>
  <si>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</si>
  <si>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</si>
  <si>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</si>
  <si>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</si>
  <si>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</si>
  <si>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</si>
  <si>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</si>
  <si>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</si>
  <si>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</si>
  <si>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</si>
  <si>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</si>
  <si>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</si>
  <si>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</si>
  <si>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</si>
  <si>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</si>
  <si>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</si>
  <si>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</si>
  <si>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</si>
  <si>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</si>
  <si>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</si>
  <si>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</si>
  <si>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</si>
  <si>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</si>
  <si>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</si>
  <si>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</si>
  <si>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</si>
  <si>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</si>
  <si>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</si>
  <si>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</si>
  <si>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</si>
  <si>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</si>
  <si>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</si>
  <si>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</si>
  <si>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</si>
  <si>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</si>
  <si>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</si>
  <si>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</si>
  <si>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</si>
  <si>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</si>
  <si>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</si>
  <si>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</si>
  <si>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</si>
  <si>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</si>
  <si>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</si>
  <si>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</si>
  <si>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</si>
  <si>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</si>
  <si>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</si>
  <si>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</si>
  <si>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</si>
  <si>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</si>
  <si>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</si>
  <si>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</si>
  <si>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</si>
  <si>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</si>
  <si>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</si>
  <si>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</si>
  <si>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</si>
  <si>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</si>
  <si>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</si>
  <si>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</si>
  <si>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</si>
  <si>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</si>
  <si>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</si>
  <si>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</si>
  <si>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</si>
  <si>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</si>
  <si>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</si>
  <si>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</si>
  <si>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</si>
  <si>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</si>
  <si>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</si>
  <si>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</si>
  <si>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</si>
  <si>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</si>
  <si>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</si>
  <si>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</si>
  <si>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</si>
  <si>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</si>
  <si>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</si>
  <si>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</si>
  <si>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</si>
  <si>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</si>
  <si>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</si>
  <si>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</si>
  <si>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</si>
  <si>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</si>
  <si>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</si>
  <si>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</si>
  <si>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</si>
  <si>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</si>
  <si>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</si>
  <si>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</si>
  <si>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</si>
  <si>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</si>
  <si>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</si>
  <si>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</si>
  <si>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</si>
  <si>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</si>
  <si>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</si>
  <si>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</si>
  <si>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</si>
  <si>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</si>
  <si>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</si>
  <si>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</si>
  <si>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</si>
  <si>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</si>
  <si>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</si>
  <si>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</si>
  <si>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</si>
  <si>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</si>
  <si>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</si>
  <si>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</si>
  <si>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</si>
  <si>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</si>
  <si>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</si>
  <si>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</si>
  <si>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</si>
  <si>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</si>
  <si>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</si>
  <si>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</si>
  <si>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</si>
  <si>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</si>
  <si>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</si>
  <si>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</si>
  <si>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</si>
  <si>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</si>
  <si>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</si>
  <si>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</si>
  <si>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</si>
  <si>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</si>
  <si>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</si>
  <si>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</si>
  <si>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</si>
  <si>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</si>
  <si>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</si>
  <si>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</si>
  <si>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</si>
  <si>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</si>
  <si>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</si>
  <si>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</si>
  <si>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</si>
  <si>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</si>
  <si>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</si>
  <si>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</si>
  <si>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</si>
  <si>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</si>
  <si>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</si>
  <si>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</si>
  <si>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</si>
  <si>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</si>
  <si>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</si>
  <si>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</si>
  <si>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</si>
  <si>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</si>
  <si>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</si>
  <si>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</si>
  <si>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</si>
  <si>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</si>
  <si>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</si>
  <si>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</si>
  <si>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</si>
  <si>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</si>
  <si>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</si>
  <si>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</si>
  <si>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</si>
  <si>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</si>
  <si>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</si>
  <si>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</si>
  <si>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</si>
  <si>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</si>
  <si>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</si>
  <si>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</si>
  <si>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</si>
  <si>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</si>
  <si>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</si>
  <si>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</si>
  <si>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</si>
  <si>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</si>
  <si>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</si>
  <si>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</si>
  <si>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</si>
  <si>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</si>
  <si>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</si>
  <si>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</si>
  <si>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</si>
  <si>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</si>
  <si>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</si>
  <si>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</si>
  <si>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</si>
  <si>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</si>
  <si>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</si>
  <si>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</si>
  <si>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</si>
  <si>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</si>
  <si>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</si>
  <si>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</si>
  <si>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</si>
  <si>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</si>
  <si>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</si>
  <si>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</si>
  <si>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</si>
  <si>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</si>
  <si>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</si>
  <si>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</si>
  <si>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</si>
  <si>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</si>
  <si>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</si>
  <si>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</si>
  <si>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</si>
  <si>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</si>
  <si>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</si>
  <si>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</si>
  <si>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</si>
  <si>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</si>
  <si>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</si>
  <si>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</si>
  <si>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</si>
  <si>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</si>
  <si>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</si>
  <si>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</si>
  <si>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</si>
  <si>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</si>
  <si>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</si>
  <si>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</si>
  <si>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</si>
  <si>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</si>
  <si>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</si>
  <si>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</si>
  <si>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</si>
  <si>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</si>
  <si>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</si>
  <si>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</si>
  <si>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</si>
  <si>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</si>
  <si>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</si>
  <si>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</si>
  <si>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</si>
  <si>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</si>
  <si>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</si>
  <si>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</si>
  <si>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</si>
  <si>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</si>
  <si>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</si>
  <si>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</si>
  <si>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</si>
  <si>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</si>
  <si>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</si>
  <si>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</si>
  <si>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</si>
  <si>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</si>
  <si>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</si>
  <si>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</si>
  <si>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</si>
  <si>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</si>
  <si>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</si>
  <si>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</si>
  <si>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</si>
  <si>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</si>
  <si>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</si>
  <si>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</si>
  <si>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</si>
  <si>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</si>
  <si>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</si>
  <si>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</si>
  <si>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</si>
  <si>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</si>
  <si>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</si>
  <si>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</si>
  <si>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</si>
  <si>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</si>
  <si>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</si>
  <si>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</si>
  <si>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</si>
  <si>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</si>
  <si>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</si>
  <si>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</si>
  <si>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</si>
  <si>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</si>
  <si>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</si>
  <si>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</si>
  <si>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</si>
  <si>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</si>
  <si>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</si>
  <si>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</si>
  <si>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</si>
  <si>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</si>
  <si>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</si>
  <si>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</si>
  <si>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</si>
  <si>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</si>
  <si>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</si>
  <si>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</si>
  <si>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</si>
  <si>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</si>
  <si>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</si>
  <si>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</si>
  <si>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</si>
  <si>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</si>
  <si>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</si>
  <si>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</si>
  <si>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</si>
  <si>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</si>
  <si>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</si>
  <si>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</si>
  <si>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</si>
  <si>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</si>
  <si>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</si>
  <si>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</si>
  <si>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</si>
  <si>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</si>
  <si>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</si>
  <si>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</si>
  <si>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</si>
  <si>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</si>
  <si>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</si>
  <si>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</si>
  <si>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</si>
  <si>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</si>
  <si>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</si>
  <si>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</si>
  <si>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</si>
  <si>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</si>
  <si>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</si>
  <si>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</si>
  <si>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</si>
  <si>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</si>
  <si>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</si>
  <si>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</si>
  <si>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</si>
  <si>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</si>
  <si>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</si>
  <si>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</si>
  <si>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</si>
  <si>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</si>
  <si>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</si>
  <si>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</si>
  <si>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</si>
  <si>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</si>
  <si>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</si>
  <si>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</si>
  <si>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</si>
  <si>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</si>
  <si>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</si>
  <si>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</si>
  <si>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</si>
  <si>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</si>
  <si>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</si>
  <si>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</si>
  <si>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</si>
  <si>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</si>
  <si>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</si>
  <si>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</si>
  <si>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</si>
  <si>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</si>
  <si>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</si>
  <si>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</si>
  <si>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</si>
  <si>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</si>
  <si>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</si>
  <si>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</si>
  <si>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</si>
  <si>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</si>
  <si>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</si>
  <si>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</si>
  <si>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</si>
  <si>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</si>
  <si>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</si>
  <si>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</si>
  <si>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</si>
  <si>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</si>
  <si>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</si>
  <si>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</si>
  <si>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</si>
  <si>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</si>
  <si>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</si>
  <si>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</si>
  <si>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</si>
  <si>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</si>
  <si>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</si>
  <si>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</si>
  <si>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</si>
  <si>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</si>
  <si>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</si>
  <si>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</si>
  <si>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</si>
  <si>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</si>
  <si>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</si>
  <si>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</si>
  <si>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</si>
  <si>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</si>
  <si>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</si>
  <si>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</si>
  <si>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</si>
  <si>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</si>
  <si>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</si>
  <si>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</si>
  <si>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</si>
  <si>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</si>
  <si>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</si>
  <si>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</si>
  <si>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</si>
  <si>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</si>
  <si>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</si>
  <si>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</si>
  <si>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</si>
  <si>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</si>
  <si>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</si>
  <si>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</si>
  <si>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</si>
  <si>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</si>
  <si>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</si>
  <si>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</si>
  <si>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</si>
  <si>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</si>
  <si>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</si>
  <si>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</si>
  <si>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</si>
  <si>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</si>
  <si>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</si>
  <si>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</si>
  <si>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</si>
  <si>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</si>
  <si>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</si>
  <si>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</si>
  <si>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</si>
  <si>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</si>
  <si>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</si>
  <si>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</si>
  <si>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</si>
  <si>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</si>
  <si>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</si>
  <si>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</si>
  <si>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</si>
  <si>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</si>
  <si>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</si>
  <si>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</si>
  <si>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</si>
  <si>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</si>
  <si>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</si>
  <si>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</si>
  <si>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</si>
  <si>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</si>
  <si>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</si>
  <si>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</si>
  <si>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</si>
  <si>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</si>
  <si>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</si>
  <si>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</si>
  <si>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</si>
  <si>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</si>
  <si>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</si>
  <si>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</si>
  <si>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</si>
  <si>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</si>
  <si>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</si>
  <si>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</si>
  <si>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</si>
  <si>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</si>
  <si>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</si>
  <si>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</si>
  <si>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</si>
  <si>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</si>
  <si>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</si>
  <si>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</si>
  <si>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</si>
  <si>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</si>
  <si>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</si>
  <si>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</si>
  <si>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</si>
  <si>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</si>
  <si>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</si>
  <si>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</si>
  <si>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</si>
  <si>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</si>
  <si>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</si>
  <si>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</si>
  <si>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</si>
  <si>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</si>
  <si>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</si>
  <si>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</si>
  <si>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</si>
  <si>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</si>
  <si>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</si>
  <si>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</si>
  <si>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</si>
  <si>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</si>
  <si>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</si>
  <si>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</si>
  <si>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</si>
  <si>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</si>
  <si>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</si>
  <si>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</si>
  <si>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</si>
  <si>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</si>
  <si>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</si>
  <si>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</si>
  <si>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</si>
  <si>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</si>
  <si>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</si>
  <si>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</si>
  <si>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</si>
  <si>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</si>
  <si>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</si>
  <si>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</si>
  <si>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</si>
  <si>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</si>
  <si>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</si>
  <si>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</si>
  <si>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</si>
  <si>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</si>
  <si>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</si>
  <si>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</si>
  <si>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</si>
  <si>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</si>
  <si>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</si>
  <si>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</si>
  <si>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</si>
  <si>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</si>
  <si>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</si>
  <si>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</si>
  <si>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</si>
  <si>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</si>
  <si>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</si>
  <si>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</si>
  <si>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</si>
  <si>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</si>
  <si>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</si>
  <si>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</si>
  <si>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</si>
  <si>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</si>
  <si>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</si>
  <si>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</si>
  <si>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</si>
  <si>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</si>
  <si>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</si>
  <si>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</si>
  <si>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</si>
  <si>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</si>
  <si>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</si>
  <si>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</si>
  <si>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</si>
  <si>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</si>
  <si>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</si>
  <si>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</si>
  <si>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</si>
  <si>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</si>
  <si>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</si>
  <si>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</si>
  <si>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</si>
  <si>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</si>
  <si>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</si>
  <si>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</si>
  <si>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</si>
  <si>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</si>
  <si>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</si>
  <si>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</si>
  <si>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</si>
  <si>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</si>
  <si>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</si>
  <si>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</si>
  <si>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</si>
  <si>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</si>
  <si>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</si>
  <si>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</si>
  <si>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</si>
  <si>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</si>
  <si>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</si>
  <si>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</si>
  <si>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</si>
  <si>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</si>
  <si>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</si>
  <si>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</si>
  <si>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</si>
  <si>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</si>
  <si>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</si>
  <si>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</si>
  <si>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</si>
  <si>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</si>
  <si>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</si>
  <si>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</si>
  <si>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</si>
  <si>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</si>
  <si>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</si>
  <si>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</si>
  <si>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</si>
  <si>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</si>
  <si>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</si>
  <si>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</si>
  <si>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</si>
  <si>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</si>
  <si>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</si>
  <si>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</si>
  <si>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</si>
  <si>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</si>
  <si>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</si>
  <si>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</si>
  <si>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</si>
  <si>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</si>
  <si>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</si>
  <si>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</si>
  <si>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</si>
  <si>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</si>
  <si>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</si>
  <si>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</si>
  <si>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</si>
  <si>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</si>
  <si>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</si>
  <si>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</si>
  <si>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</si>
  <si>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</si>
  <si>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</si>
  <si>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</si>
  <si>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</si>
  <si>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</si>
  <si>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</si>
  <si>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</si>
  <si>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</si>
  <si>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</si>
  <si>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</si>
  <si>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</si>
  <si>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</si>
  <si>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</si>
  <si>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</si>
  <si>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</si>
  <si>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</si>
  <si>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</si>
  <si>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</si>
  <si>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</si>
  <si>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</si>
  <si>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</si>
  <si>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</si>
  <si>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</si>
  <si>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</si>
  <si>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</si>
  <si>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</si>
  <si>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</si>
  <si>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</si>
  <si>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</si>
  <si>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</si>
  <si>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</si>
  <si>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</si>
  <si>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</si>
  <si>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</si>
  <si>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</si>
  <si>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</si>
  <si>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</si>
  <si>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</si>
  <si>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</si>
  <si>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</si>
  <si>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</si>
  <si>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</si>
  <si>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</si>
  <si>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</si>
  <si>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</si>
  <si>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</si>
  <si>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</si>
  <si>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</si>
  <si>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</si>
  <si>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</si>
  <si>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</si>
  <si>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</si>
  <si>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</si>
  <si>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</si>
  <si>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</si>
  <si>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</si>
  <si>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</si>
  <si>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</si>
  <si>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</si>
  <si>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</si>
  <si>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</si>
  <si>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</si>
  <si>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</si>
  <si>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</si>
  <si>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</si>
  <si>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</si>
  <si>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</si>
  <si>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</si>
  <si>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</si>
  <si>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</si>
  <si>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</si>
  <si>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</si>
  <si>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</si>
  <si>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</si>
  <si>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</si>
  <si>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</si>
  <si>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</si>
  <si>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</si>
  <si>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</si>
  <si>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</si>
  <si>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</si>
  <si>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</si>
  <si>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</si>
  <si>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</si>
  <si>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</si>
  <si>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</si>
  <si>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</si>
  <si>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</si>
  <si>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</si>
  <si>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</si>
  <si>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</si>
  <si>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</si>
  <si>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</si>
  <si>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</si>
  <si>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</si>
  <si>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</si>
  <si>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</si>
  <si>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</si>
  <si>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</si>
  <si>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</si>
  <si>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</si>
  <si>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</si>
  <si>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</si>
  <si>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</si>
  <si>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</si>
  <si>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</si>
  <si>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</si>
  <si>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</si>
  <si>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</si>
  <si>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</si>
  <si>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</si>
  <si>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</si>
  <si>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</si>
  <si>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</si>
  <si>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</si>
  <si>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</si>
  <si>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</si>
  <si>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</si>
  <si>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</si>
  <si>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</si>
  <si>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</si>
  <si>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</si>
  <si>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</si>
  <si>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</si>
  <si>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</si>
  <si>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</si>
  <si>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</si>
  <si>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</si>
  <si>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</si>
  <si>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</si>
  <si>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</si>
  <si>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</si>
  <si>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</si>
  <si>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</si>
  <si>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</si>
  <si>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</si>
  <si>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</si>
  <si>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</si>
  <si>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</si>
  <si>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</si>
  <si>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</si>
  <si>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</si>
  <si>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</si>
  <si>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</si>
  <si>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</si>
  <si>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</si>
  <si>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</si>
  <si>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</si>
  <si>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</si>
  <si>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</si>
  <si>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</si>
  <si>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</si>
  <si>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</si>
  <si>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</si>
  <si>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</si>
  <si>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</si>
  <si>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</si>
  <si>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</si>
  <si>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</si>
  <si>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</si>
  <si>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</si>
  <si>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</si>
  <si>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</si>
  <si>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</si>
  <si>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</si>
  <si>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</si>
  <si>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</si>
  <si>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</si>
  <si>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</si>
  <si>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</si>
  <si>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</si>
  <si>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</si>
  <si>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</si>
  <si>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</si>
  <si>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</si>
  <si>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</si>
  <si>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</si>
  <si>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</si>
  <si>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</si>
  <si>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</si>
  <si>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</si>
  <si>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</si>
  <si>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</si>
  <si>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</si>
  <si>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</si>
  <si>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</si>
  <si>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</si>
  <si>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</si>
  <si>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</si>
  <si>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</si>
  <si>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</si>
  <si>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</si>
  <si>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</si>
  <si>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</si>
  <si>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</si>
  <si>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</si>
  <si>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</si>
  <si>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</si>
  <si>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</si>
  <si>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</si>
  <si>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</si>
  <si>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</si>
  <si>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</si>
  <si>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</si>
  <si>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</si>
  <si>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</si>
  <si>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</si>
  <si>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</si>
  <si>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</si>
  <si>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</si>
  <si>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</si>
  <si>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</si>
  <si>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</si>
  <si>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</si>
  <si>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</si>
  <si>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</si>
  <si>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</si>
  <si>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</si>
  <si>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</si>
  <si>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</si>
  <si>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</si>
  <si>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</si>
  <si>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</si>
  <si>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</si>
  <si>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</si>
  <si>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</si>
  <si>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</si>
  <si>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</si>
  <si>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</si>
  <si>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</si>
  <si>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</si>
  <si>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</si>
  <si>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</si>
  <si>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</si>
  <si>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</si>
  <si>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</si>
  <si>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</si>
  <si>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</si>
  <si>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</si>
  <si>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</si>
  <si>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</si>
  <si>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</si>
  <si>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</si>
  <si>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</si>
  <si>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</si>
  <si>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</si>
  <si>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</si>
  <si>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</si>
  <si>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</si>
  <si>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</si>
  <si>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</si>
  <si>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</si>
  <si>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</si>
  <si>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</si>
  <si>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</si>
  <si>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</si>
  <si>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</si>
  <si>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</si>
  <si>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</si>
  <si>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</si>
  <si>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</si>
  <si>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</si>
  <si>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</si>
  <si>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</si>
  <si>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</si>
  <si>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</si>
  <si>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</si>
  <si>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</si>
  <si>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</si>
  <si>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</si>
  <si>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</si>
  <si>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</si>
  <si>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</si>
  <si>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</si>
  <si>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</si>
  <si>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</si>
  <si>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</si>
  <si>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</si>
  <si>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</si>
  <si>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</si>
  <si>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</si>
  <si>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</si>
  <si>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</si>
  <si>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</si>
  <si>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</si>
  <si>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</si>
  <si>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</si>
  <si>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</si>
  <si>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</si>
  <si>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</si>
  <si>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</si>
  <si>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</si>
  <si>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</si>
  <si>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</si>
  <si>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</si>
  <si>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</si>
  <si>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</si>
  <si>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</si>
  <si>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</si>
  <si>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</si>
  <si>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</si>
  <si>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</si>
  <si>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</si>
  <si>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</si>
  <si>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</si>
  <si>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</si>
  <si>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</si>
  <si>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</si>
  <si>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</si>
  <si>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</si>
  <si>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</si>
  <si>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</si>
  <si>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</si>
  <si>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</si>
  <si>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</si>
  <si>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</si>
  <si>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</si>
  <si>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</si>
  <si>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</si>
  <si>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</si>
  <si>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</si>
  <si>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</si>
  <si>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</si>
  <si>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</si>
  <si>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</si>
  <si>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</si>
  <si>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</si>
  <si>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</si>
  <si>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</si>
  <si>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</si>
  <si>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</si>
  <si>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</si>
  <si>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</si>
  <si>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</si>
  <si>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</si>
  <si>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</si>
  <si>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</si>
  <si>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</si>
  <si>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</si>
  <si>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</si>
  <si>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</si>
  <si>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</si>
  <si>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</si>
  <si>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</si>
  <si>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</si>
  <si>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</si>
  <si>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</si>
  <si>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</si>
  <si>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</si>
  <si>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</si>
  <si>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</si>
  <si>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</si>
  <si>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</si>
  <si>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</si>
  <si>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</si>
  <si>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</si>
  <si>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</si>
  <si>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</si>
  <si>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</si>
  <si>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</si>
  <si>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</si>
  <si>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</si>
  <si>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</si>
  <si>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</si>
  <si>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</si>
  <si>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</si>
  <si>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</si>
  <si>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</si>
  <si>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</si>
  <si>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</si>
  <si>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</si>
  <si>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</si>
  <si>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</si>
  <si>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</si>
  <si>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</si>
  <si>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</si>
  <si>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</si>
  <si>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</si>
  <si>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</si>
  <si>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</si>
  <si>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</si>
  <si>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</si>
  <si>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</si>
  <si>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</si>
  <si>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</si>
  <si>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</si>
  <si>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</si>
  <si>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</si>
  <si>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</si>
  <si>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</si>
  <si>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</si>
  <si>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</si>
  <si>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</si>
  <si>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</si>
  <si>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</si>
  <si>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</si>
  <si>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</si>
  <si>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</si>
  <si>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</si>
  <si>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</si>
  <si>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</si>
  <si>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</si>
  <si>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</si>
  <si>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</si>
  <si>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</si>
  <si>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</si>
  <si>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</si>
  <si>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</si>
  <si>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</si>
  <si>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</si>
  <si>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</si>
  <si>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</si>
  <si>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</si>
  <si>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</si>
  <si>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</si>
  <si>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</si>
  <si>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</si>
  <si>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</si>
  <si>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</si>
  <si>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</si>
  <si>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</si>
  <si>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</si>
  <si>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</si>
  <si>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</si>
  <si>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</si>
  <si>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</si>
  <si>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</si>
  <si>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</si>
  <si>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</si>
  <si>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</si>
  <si>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</si>
  <si>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</si>
  <si>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</si>
  <si>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</si>
  <si>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</si>
  <si>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</si>
  <si>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</si>
  <si>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</si>
  <si>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</si>
  <si>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</si>
  <si>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</si>
  <si>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</si>
  <si>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</si>
  <si>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</si>
  <si>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</si>
  <si>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</si>
  <si>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</si>
  <si>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</si>
  <si>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</si>
  <si>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</si>
  <si>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</si>
  <si>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</si>
  <si>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</si>
  <si>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</si>
  <si>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</si>
  <si>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</si>
  <si>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</si>
  <si>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</si>
  <si>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</si>
  <si>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</si>
  <si>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</si>
  <si>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</si>
  <si>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</si>
  <si>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</si>
  <si>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</si>
  <si>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</si>
  <si>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</si>
  <si>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</si>
  <si>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</si>
  <si>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</si>
  <si>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</si>
  <si>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</si>
  <si>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</si>
  <si>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</si>
  <si>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</si>
  <si>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</si>
  <si>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</si>
  <si>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</si>
  <si>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</si>
  <si>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</si>
  <si>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</si>
  <si>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</si>
  <si>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</si>
  <si>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</si>
  <si>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</si>
  <si>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</si>
  <si>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</si>
  <si>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</si>
  <si>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</si>
  <si>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</si>
  <si>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</si>
  <si>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</si>
  <si>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</si>
  <si>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</si>
  <si>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</si>
  <si>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</si>
  <si>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</si>
  <si>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</si>
  <si>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</si>
  <si>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</si>
  <si>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</si>
  <si>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</si>
  <si>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</si>
  <si>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</si>
  <si>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</si>
  <si>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</si>
  <si>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</si>
  <si>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</si>
  <si>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</si>
  <si>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</si>
  <si>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</si>
  <si>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</si>
  <si>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</si>
  <si>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</si>
  <si>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</si>
  <si>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</si>
  <si>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</si>
  <si>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</si>
  <si>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</si>
  <si>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</si>
  <si>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</si>
  <si>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</si>
  <si>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</si>
  <si>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</si>
  <si>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</si>
  <si>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</si>
  <si>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</si>
  <si>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</si>
  <si>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</si>
  <si>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</si>
  <si>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</si>
  <si>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</si>
  <si>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</si>
  <si>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</si>
  <si>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</si>
  <si>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</si>
  <si>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</si>
  <si>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</si>
  <si>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</si>
  <si>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</si>
  <si>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</si>
  <si>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</si>
  <si>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</si>
  <si>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</si>
  <si>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</si>
  <si>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</si>
  <si>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</si>
  <si>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</si>
  <si>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</si>
  <si>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</si>
  <si>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</si>
  <si>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</si>
  <si>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</si>
  <si>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</si>
  <si>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</si>
  <si>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</si>
  <si>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</si>
  <si>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</si>
  <si>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</si>
  <si>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</si>
  <si>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</si>
  <si>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</si>
  <si>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</si>
  <si>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</si>
  <si>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</si>
  <si>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</si>
  <si>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</si>
  <si>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</si>
  <si>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</si>
  <si>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</si>
  <si>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</si>
  <si>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</si>
  <si>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</si>
  <si>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</si>
  <si>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</si>
  <si>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</si>
  <si>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</si>
  <si>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</si>
  <si>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</si>
  <si>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</si>
  <si>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</si>
  <si>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</si>
  <si>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</si>
  <si>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</si>
  <si>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</si>
  <si>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</si>
  <si>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</si>
  <si>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</si>
  <si>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</si>
  <si>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</si>
  <si>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</si>
  <si>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</si>
  <si>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</si>
  <si>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</si>
  <si>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</si>
  <si>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</si>
  <si>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</si>
  <si>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</si>
  <si>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</si>
  <si>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</si>
  <si>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</si>
  <si>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</si>
  <si>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</si>
  <si>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</si>
  <si>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</si>
  <si>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</si>
  <si>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</si>
  <si>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</si>
  <si>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</si>
  <si>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</si>
  <si>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</si>
  <si>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</si>
  <si>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</si>
  <si>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</si>
  <si>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</si>
  <si>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</si>
  <si>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</si>
  <si>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</si>
  <si>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</si>
  <si>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</si>
  <si>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</si>
  <si>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</si>
  <si>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</si>
  <si>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</si>
  <si>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</si>
  <si>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</si>
  <si>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</si>
  <si>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</si>
  <si>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</si>
  <si>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</si>
  <si>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</si>
  <si>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</si>
  <si>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</si>
  <si>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</si>
  <si>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</si>
  <si>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</si>
  <si>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</si>
  <si>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</si>
  <si>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</si>
  <si>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</si>
  <si>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</si>
  <si>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</si>
  <si>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</si>
  <si>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</si>
  <si>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</si>
  <si>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</si>
  <si>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</si>
  <si>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</si>
  <si>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</si>
  <si>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</si>
  <si>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</si>
  <si>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</si>
  <si>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</si>
  <si>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</si>
  <si>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</si>
  <si>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</si>
  <si>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</si>
  <si>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</si>
  <si>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</si>
  <si>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</si>
  <si>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</si>
  <si>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</si>
  <si>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</si>
  <si>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</si>
  <si>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</si>
  <si>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</si>
  <si>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</si>
  <si>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</si>
  <si>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</si>
  <si>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</si>
  <si>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</si>
  <si>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</si>
  <si>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</si>
  <si>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</si>
  <si>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</si>
  <si>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</si>
  <si>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</si>
  <si>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</si>
  <si>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</si>
  <si>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</si>
  <si>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</si>
  <si>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</si>
  <si>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</si>
  <si>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</si>
  <si>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</si>
  <si>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</si>
  <si>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</si>
  <si>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</si>
  <si>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</si>
  <si>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</si>
  <si>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</si>
  <si>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</si>
  <si>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</si>
  <si>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</si>
  <si>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</si>
  <si>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</si>
  <si>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</si>
  <si>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</si>
  <si>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</si>
  <si>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</si>
  <si>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</si>
  <si>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</si>
  <si>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</si>
  <si>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</si>
  <si>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</si>
  <si>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</si>
  <si>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</si>
  <si>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</si>
  <si>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</si>
  <si>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</si>
  <si>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</si>
  <si>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</si>
  <si>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</si>
  <si>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</si>
  <si>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</si>
  <si>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</si>
  <si>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</si>
  <si>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</si>
  <si>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</si>
  <si>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</si>
  <si>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</si>
  <si>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</si>
  <si>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</si>
  <si>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</si>
  <si>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</si>
  <si>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</si>
  <si>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</si>
  <si>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</si>
  <si>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</si>
  <si>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</si>
  <si>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</si>
  <si>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</si>
  <si>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</si>
  <si>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</si>
  <si>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</si>
  <si>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</si>
  <si>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</si>
  <si>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</si>
  <si>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</si>
  <si>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</si>
  <si>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</si>
  <si>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</si>
  <si>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</si>
  <si>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</si>
  <si>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</si>
  <si>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</si>
  <si>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</si>
  <si>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</si>
  <si>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</si>
  <si>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</si>
  <si>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</si>
  <si>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</si>
  <si>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</si>
  <si>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</si>
  <si>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</si>
  <si>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</si>
  <si>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</si>
  <si>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</si>
  <si>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</si>
  <si>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</si>
  <si>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</si>
  <si>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</si>
  <si>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</si>
  <si>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</si>
  <si>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</si>
  <si>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</si>
  <si>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</si>
  <si>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</si>
  <si>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</si>
  <si>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</si>
  <si>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</si>
  <si>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</si>
  <si>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</si>
  <si>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</si>
  <si>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</si>
  <si>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</si>
  <si>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</si>
  <si>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</si>
  <si>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</si>
  <si>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</si>
  <si>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</si>
  <si>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</si>
  <si>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</si>
  <si>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</si>
  <si>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</si>
  <si>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</si>
  <si>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</si>
  <si>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</si>
  <si>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</si>
  <si>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</si>
  <si>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</si>
  <si>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</si>
  <si>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</si>
  <si>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</si>
  <si>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</si>
  <si>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</si>
  <si>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</si>
  <si>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</si>
  <si>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</si>
  <si>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</si>
  <si>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</si>
  <si>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</si>
  <si>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</si>
  <si>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</si>
  <si>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</si>
  <si>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</si>
  <si>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</si>
  <si>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</si>
  <si>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</si>
  <si>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</si>
  <si>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</si>
  <si>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</si>
  <si>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</si>
  <si>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</si>
  <si>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</si>
  <si>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</si>
  <si>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</si>
  <si>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</si>
  <si>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</si>
  <si>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</si>
  <si>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</si>
  <si>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</si>
  <si>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</si>
  <si>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</si>
  <si>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</si>
  <si>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</si>
  <si>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</si>
  <si>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</si>
  <si>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</si>
  <si>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</si>
  <si>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</si>
  <si>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</si>
  <si>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</si>
  <si>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</si>
  <si>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</si>
  <si>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</si>
  <si>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</si>
  <si>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</si>
  <si>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</si>
  <si>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</si>
  <si>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</si>
  <si>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</si>
  <si>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</si>
  <si>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</si>
  <si>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</si>
  <si>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</si>
  <si>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</si>
  <si>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</si>
  <si>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</si>
  <si>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</si>
  <si>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</si>
  <si>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</si>
  <si>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</si>
  <si>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</si>
  <si>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</si>
  <si>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</si>
  <si>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</si>
  <si>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</si>
  <si>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</si>
  <si>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</si>
  <si>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</si>
  <si>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</si>
  <si>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</si>
  <si>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</si>
  <si>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</si>
  <si>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</si>
  <si>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</si>
  <si>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</si>
  <si>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</si>
  <si>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</si>
  <si>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</si>
  <si>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</si>
  <si>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</si>
  <si>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</si>
  <si>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</si>
  <si>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</si>
  <si>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</si>
  <si>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</si>
  <si>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</si>
  <si>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</si>
  <si>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</si>
  <si>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</si>
  <si>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</si>
  <si>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</si>
  <si>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</si>
  <si>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</si>
  <si>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</si>
  <si>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</si>
  <si>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</si>
  <si>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</si>
  <si>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</si>
  <si>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</si>
  <si>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</si>
  <si>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</si>
  <si>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</si>
  <si>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</si>
  <si>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</si>
  <si>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</si>
  <si>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</si>
  <si>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</si>
  <si>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</si>
  <si>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</si>
  <si>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</si>
  <si>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</si>
  <si>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</si>
  <si>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</si>
  <si>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</si>
  <si>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</si>
  <si>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</si>
  <si>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</si>
  <si>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</si>
  <si>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</si>
  <si>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</si>
  <si>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</si>
  <si>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</si>
  <si>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</si>
  <si>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</si>
  <si>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</si>
  <si>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</si>
  <si>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</si>
  <si>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</si>
  <si>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</si>
  <si>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</si>
  <si>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</si>
  <si>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</si>
  <si>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</si>
  <si>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</si>
  <si>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</si>
  <si>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</si>
  <si>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</si>
  <si>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</si>
  <si>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</si>
  <si>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</si>
  <si>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</si>
  <si>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</si>
  <si>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</si>
  <si>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</si>
  <si>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</si>
  <si>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</si>
  <si>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</si>
  <si>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</si>
  <si>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</si>
  <si>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</si>
  <si>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</si>
  <si>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</si>
  <si>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</si>
  <si>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</si>
  <si>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</si>
  <si>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</si>
  <si>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</si>
  <si>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</si>
  <si>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</si>
  <si>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</si>
  <si>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</si>
  <si>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</si>
  <si>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</si>
  <si>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</si>
  <si>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</si>
  <si>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</si>
  <si>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</si>
  <si>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</si>
  <si>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</si>
  <si>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</si>
  <si>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</si>
  <si>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</si>
  <si>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</si>
  <si>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</si>
  <si>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</si>
  <si>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</si>
  <si>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</si>
  <si>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</si>
  <si>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</si>
  <si>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</si>
  <si>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</si>
  <si>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</si>
  <si>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</si>
  <si>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</si>
  <si>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</si>
  <si>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</si>
  <si>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</si>
  <si>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</si>
  <si>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</si>
  <si>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</si>
  <si>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</si>
  <si>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</si>
  <si>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</si>
  <si>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</si>
  <si>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</si>
  <si>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</si>
  <si>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</si>
  <si>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</si>
  <si>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</si>
  <si>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</si>
  <si>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</si>
  <si>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</si>
  <si>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</si>
  <si>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</si>
  <si>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</si>
  <si>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</si>
  <si>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</si>
  <si>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</si>
  <si>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</si>
  <si>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</si>
  <si>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</si>
  <si>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</si>
  <si>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</si>
  <si>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</si>
  <si>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</si>
  <si>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</si>
  <si>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</si>
  <si>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</si>
  <si>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</si>
  <si>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</si>
  <si>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</si>
  <si>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</si>
  <si>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</si>
  <si>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</si>
  <si>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</si>
  <si>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</si>
  <si>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</si>
  <si>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</si>
  <si>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</si>
  <si>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</si>
  <si>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</si>
  <si>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</si>
  <si>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</si>
  <si>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</si>
  <si>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</si>
  <si>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</si>
  <si>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</si>
  <si>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</si>
  <si>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</si>
  <si>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</si>
  <si>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</si>
  <si>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</si>
  <si>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</si>
  <si>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</si>
  <si>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</si>
  <si>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</si>
  <si>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</si>
  <si>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</si>
  <si>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</si>
  <si>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</si>
  <si>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</si>
  <si>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</si>
  <si>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</si>
  <si>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</si>
  <si>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</si>
  <si>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</si>
  <si>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</si>
  <si>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</si>
  <si>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</si>
  <si>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</si>
  <si>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</si>
  <si>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</si>
  <si>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</si>
  <si>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</si>
  <si>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</si>
  <si>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</si>
  <si>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</si>
  <si>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</si>
  <si>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</si>
  <si>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</si>
  <si>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</si>
  <si>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</si>
  <si>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</si>
  <si>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</si>
  <si>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</si>
  <si>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</si>
  <si>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</si>
  <si>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</si>
  <si>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</si>
  <si>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</si>
  <si>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</si>
  <si>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</si>
  <si>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</si>
  <si>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</si>
  <si>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</si>
  <si>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</si>
  <si>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</si>
  <si>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</si>
  <si>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</si>
  <si>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</si>
  <si>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</si>
  <si>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</si>
  <si>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</si>
  <si>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</si>
  <si>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</si>
  <si>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</si>
  <si>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</si>
  <si>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</si>
  <si>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</si>
  <si>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</si>
  <si>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</si>
  <si>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</si>
  <si>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</si>
  <si>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</si>
  <si>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</si>
  <si>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</si>
  <si>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</si>
  <si>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</si>
  <si>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</si>
  <si>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</si>
  <si>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</si>
  <si>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</si>
  <si>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</si>
  <si>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</si>
  <si>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</si>
  <si>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</si>
  <si>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</si>
  <si>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</si>
  <si>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</si>
  <si>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</si>
  <si>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</si>
  <si>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</si>
  <si>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</si>
  <si>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</si>
  <si>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</si>
  <si>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</si>
  <si>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</si>
  <si>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</si>
  <si>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</si>
  <si>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</si>
  <si>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</si>
  <si>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</si>
  <si>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</si>
  <si>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</si>
  <si>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</si>
  <si>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</si>
  <si>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</si>
  <si>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</si>
  <si>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</si>
  <si>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</si>
  <si>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</si>
  <si>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</si>
  <si>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</si>
  <si>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</si>
  <si>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</si>
  <si>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</si>
  <si>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</si>
  <si>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</si>
  <si>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</si>
  <si>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</si>
  <si>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</si>
  <si>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</si>
  <si>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</si>
  <si>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</si>
  <si>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</si>
  <si>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</si>
  <si>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</si>
  <si>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</si>
  <si>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</si>
  <si>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</si>
  <si>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</si>
  <si>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</si>
  <si>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</si>
  <si>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</si>
  <si>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</si>
  <si>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</si>
  <si>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</si>
  <si>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</si>
  <si>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</si>
  <si>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</si>
  <si>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</si>
  <si>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</si>
  <si>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</si>
  <si>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</si>
  <si>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</si>
  <si>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</si>
  <si>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</si>
  <si>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</si>
  <si>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</si>
  <si>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</si>
  <si>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</si>
  <si>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</si>
  <si>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</si>
  <si>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</si>
  <si>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</si>
  <si>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</si>
  <si>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</si>
  <si>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</si>
  <si>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</si>
  <si>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</si>
  <si>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</si>
  <si>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</si>
  <si>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</si>
  <si>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</si>
  <si>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</si>
  <si>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</si>
  <si>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</si>
  <si>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</si>
  <si>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</si>
  <si>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</si>
  <si>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</si>
  <si>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</si>
  <si>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</si>
  <si>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</si>
  <si>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</si>
  <si>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</si>
  <si>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</si>
  <si>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</si>
  <si>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</si>
  <si>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</si>
  <si>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</si>
  <si>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</si>
  <si>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</si>
  <si>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</si>
  <si>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</si>
  <si>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</si>
  <si>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</si>
  <si>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</si>
  <si>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</si>
  <si>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</si>
  <si>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</si>
  <si>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</si>
  <si>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</si>
  <si>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</si>
  <si>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</si>
  <si>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</si>
  <si>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</si>
  <si>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</si>
  <si>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</si>
  <si>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</si>
  <si>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</si>
  <si>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</si>
  <si>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</si>
  <si>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</si>
  <si>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</si>
  <si>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</si>
  <si>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</si>
  <si>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</si>
  <si>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</si>
  <si>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</si>
  <si>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</si>
  <si>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</si>
  <si>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</si>
  <si>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</si>
  <si>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</si>
  <si>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</si>
  <si>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</si>
  <si>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</si>
  <si>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</si>
  <si>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</si>
  <si>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</si>
  <si>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</si>
  <si>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</si>
  <si>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</si>
  <si>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</si>
  <si>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</si>
  <si>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</si>
  <si>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</si>
  <si>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</si>
  <si>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</si>
  <si>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</si>
  <si>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</si>
  <si>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</si>
  <si>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</si>
  <si>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</si>
  <si>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</si>
  <si>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</si>
  <si>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</si>
  <si>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</si>
  <si>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</si>
  <si>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</si>
  <si>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</si>
  <si>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</si>
  <si>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</si>
  <si>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</si>
  <si>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</si>
  <si>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</si>
  <si>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</si>
  <si>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</si>
  <si>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</si>
  <si>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</si>
  <si>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</si>
  <si>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</si>
  <si>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</si>
  <si>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</si>
  <si>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</si>
  <si>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</si>
  <si>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</si>
  <si>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</si>
  <si>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</si>
  <si>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</si>
  <si>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</si>
  <si>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</si>
  <si>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</si>
  <si>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</si>
  <si>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</si>
  <si>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</si>
  <si>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</si>
  <si>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</si>
  <si>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</si>
  <si>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</si>
  <si>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</si>
  <si>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</si>
  <si>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</si>
  <si>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</si>
  <si>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</si>
  <si>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</si>
  <si>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</si>
  <si>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</si>
  <si>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</si>
  <si>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</si>
  <si>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</si>
  <si>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</si>
  <si>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</si>
  <si>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</si>
  <si>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</si>
  <si>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</si>
  <si>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</si>
  <si>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</si>
  <si>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</si>
  <si>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</si>
  <si>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</si>
  <si>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</si>
  <si>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</si>
  <si>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</si>
  <si>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</si>
  <si>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</si>
  <si>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</si>
  <si>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</si>
  <si>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</si>
  <si>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</si>
  <si>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</si>
  <si>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</si>
  <si>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</si>
  <si>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</si>
  <si>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</si>
  <si>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</si>
  <si>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</si>
  <si>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</si>
  <si>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</si>
  <si>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</si>
  <si>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</si>
  <si>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</si>
  <si>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</si>
  <si>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</si>
  <si>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</si>
  <si>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</si>
  <si>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</si>
  <si>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</si>
  <si>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</si>
  <si>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</si>
  <si>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</si>
  <si>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</si>
  <si>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</si>
  <si>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</si>
  <si>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</si>
  <si>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</si>
  <si>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</si>
  <si>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</si>
  <si>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</si>
  <si>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</si>
  <si>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</si>
  <si>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</si>
  <si>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</si>
  <si>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</si>
  <si>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</si>
  <si>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</si>
  <si>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</si>
  <si>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</si>
  <si>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</si>
  <si>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</si>
  <si>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</si>
  <si>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</si>
  <si>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</si>
  <si>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</si>
  <si>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</si>
  <si>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</si>
  <si>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</si>
  <si>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</si>
  <si>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</si>
  <si>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</si>
  <si>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</si>
  <si>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</si>
  <si>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</si>
  <si>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</si>
  <si>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</si>
  <si>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</si>
  <si>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</si>
  <si>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</si>
  <si>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</si>
  <si>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</si>
  <si>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</si>
  <si>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</si>
  <si>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</si>
  <si>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</si>
  <si>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</si>
  <si>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</si>
  <si>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</si>
  <si>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</si>
  <si>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</si>
  <si>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</si>
  <si>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</si>
  <si>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</si>
  <si>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</si>
  <si>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</si>
  <si>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</si>
  <si>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</si>
  <si>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</si>
  <si>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</si>
  <si>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</si>
  <si>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</si>
  <si>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</si>
  <si>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</si>
  <si>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</si>
  <si>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</si>
  <si>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</si>
  <si>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</si>
  <si>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</si>
  <si>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</si>
  <si>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</si>
  <si>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</si>
  <si>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</si>
  <si>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</si>
  <si>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</si>
  <si>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</si>
  <si>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</si>
  <si>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</si>
  <si>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</si>
  <si>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</si>
  <si>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</si>
  <si>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</si>
  <si>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</si>
  <si>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</si>
  <si>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</si>
  <si>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</si>
  <si>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</si>
  <si>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</si>
  <si>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</si>
  <si>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</si>
  <si>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</si>
  <si>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</si>
  <si>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</si>
  <si>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</si>
  <si>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</si>
  <si>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</si>
  <si>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</si>
  <si>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</si>
  <si>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</si>
  <si>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</si>
  <si>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</si>
  <si>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</si>
  <si>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</si>
  <si>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</si>
  <si>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</si>
  <si>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</si>
  <si>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</si>
  <si>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</si>
  <si>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</si>
  <si>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</si>
  <si>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</si>
  <si>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</si>
  <si>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</si>
  <si>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</si>
  <si>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</si>
  <si>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</si>
  <si>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</si>
  <si>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</si>
  <si>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</si>
  <si>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</si>
  <si>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</si>
  <si>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</si>
  <si>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</si>
  <si>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</si>
  <si>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</si>
  <si>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</si>
  <si>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</si>
  <si>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</si>
  <si>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</si>
  <si>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</si>
  <si>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</si>
  <si>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</si>
  <si>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</si>
  <si>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</si>
  <si>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</si>
  <si>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</si>
  <si>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</si>
  <si>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</si>
  <si>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</si>
  <si>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</si>
  <si>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</si>
  <si>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</si>
  <si>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</si>
  <si>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</si>
  <si>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</si>
  <si>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</si>
  <si>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</si>
  <si>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</si>
  <si>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</si>
  <si>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</si>
  <si>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</si>
  <si>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</si>
  <si>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</si>
  <si>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</si>
  <si>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</si>
  <si>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</si>
  <si>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</si>
  <si>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</si>
  <si>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</si>
  <si>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</si>
  <si>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</si>
  <si>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</si>
  <si>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</si>
  <si>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</si>
  <si>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</si>
  <si>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</si>
  <si>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</si>
  <si>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</si>
  <si>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</si>
  <si>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</si>
  <si>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</si>
  <si>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</si>
  <si>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</si>
  <si>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</si>
  <si>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</si>
  <si>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</si>
  <si>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</si>
  <si>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</si>
  <si>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</si>
  <si>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</si>
  <si>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</si>
  <si>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</si>
  <si>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</si>
  <si>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</si>
  <si>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</si>
  <si>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</si>
  <si>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</si>
  <si>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</si>
  <si>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</si>
  <si>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</si>
  <si>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</si>
  <si>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</si>
  <si>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</si>
  <si>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</si>
  <si>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</si>
  <si>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</si>
  <si>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</si>
  <si>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</si>
  <si>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</si>
  <si>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</si>
  <si>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</si>
  <si>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</si>
  <si>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</si>
  <si>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</si>
  <si>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</si>
  <si>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</si>
  <si>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</si>
  <si>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</si>
  <si>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</si>
  <si>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</si>
  <si>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</si>
  <si>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</si>
  <si>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</si>
  <si>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</si>
  <si>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</si>
  <si>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</si>
  <si>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</si>
  <si>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</si>
  <si>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</si>
  <si>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</si>
  <si>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</si>
  <si>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</si>
  <si>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</si>
  <si>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</si>
  <si>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</si>
  <si>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</si>
  <si>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</si>
  <si>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</si>
  <si>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</si>
  <si>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</si>
  <si>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</si>
  <si>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</si>
  <si>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</si>
  <si>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</si>
  <si>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</si>
  <si>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</si>
  <si>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</si>
  <si>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</si>
  <si>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</si>
  <si>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</si>
  <si>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</si>
  <si>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</si>
  <si>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</si>
  <si>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</si>
  <si>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</si>
  <si>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</si>
  <si>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</si>
  <si>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</si>
  <si>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</si>
  <si>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</si>
  <si>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</si>
  <si>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</si>
  <si>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</si>
  <si>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</si>
  <si>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</si>
  <si>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</si>
  <si>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</si>
  <si>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</si>
  <si>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</si>
  <si>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</si>
  <si>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</si>
  <si>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</si>
  <si>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</si>
  <si>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</si>
  <si>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</si>
  <si>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</si>
  <si>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</si>
  <si>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</si>
  <si>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</si>
  <si>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</si>
  <si>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</si>
  <si>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</si>
  <si>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</si>
  <si>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</si>
  <si>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</si>
  <si>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</si>
  <si>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</si>
  <si>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</si>
  <si>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</si>
  <si>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</si>
  <si>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</si>
  <si>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</si>
  <si>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</si>
  <si>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</si>
  <si>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</si>
  <si>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</si>
  <si>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</si>
  <si>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</si>
  <si>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</si>
  <si>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</si>
  <si>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</si>
  <si>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</si>
  <si>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</si>
  <si>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</si>
  <si>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</si>
  <si>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</si>
  <si>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</si>
  <si>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</si>
  <si>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</si>
  <si>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</si>
  <si>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</si>
  <si>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</si>
  <si>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</si>
  <si>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</si>
  <si>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</si>
  <si>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</si>
  <si>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</si>
  <si>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</si>
  <si>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</si>
  <si>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</si>
  <si>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</si>
  <si>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</si>
  <si>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</si>
  <si>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</si>
  <si>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</si>
  <si>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</si>
  <si>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</si>
  <si>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</si>
  <si>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</si>
  <si>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</si>
  <si>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</si>
  <si>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</si>
  <si>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</si>
  <si>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</si>
  <si>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</si>
  <si>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</si>
  <si>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</si>
  <si>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</si>
  <si>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</si>
  <si>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</si>
  <si>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</si>
  <si>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</si>
  <si>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</si>
  <si>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</si>
  <si>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</si>
  <si>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</si>
  <si>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</si>
  <si>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</si>
  <si>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</si>
  <si>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</si>
  <si>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</si>
  <si>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</si>
  <si>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</si>
  <si>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</si>
  <si>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</si>
  <si>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</si>
  <si>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</si>
  <si>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</si>
  <si>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</si>
  <si>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</si>
  <si>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</si>
  <si>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</si>
  <si>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</si>
  <si>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</si>
  <si>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</si>
  <si>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</si>
  <si>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</si>
  <si>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</si>
  <si>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</si>
  <si>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</si>
  <si>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</si>
  <si>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</si>
  <si>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</si>
  <si>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</si>
  <si>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</si>
  <si>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</si>
  <si>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</si>
  <si>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</si>
  <si>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</si>
  <si>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</si>
  <si>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</si>
  <si>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</si>
  <si>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</si>
  <si>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</si>
  <si>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</si>
  <si>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</si>
  <si>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</si>
  <si>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</si>
  <si>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</si>
  <si>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</si>
  <si>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</si>
  <si>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</si>
  <si>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</si>
  <si>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</si>
  <si>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</si>
  <si>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</si>
  <si>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</si>
  <si>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</si>
  <si>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</si>
  <si>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</si>
  <si>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</si>
  <si>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</si>
  <si>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</si>
  <si>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</si>
  <si>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</si>
  <si>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</si>
  <si>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</si>
  <si>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</si>
  <si>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</si>
  <si>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</si>
  <si>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</si>
  <si>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</si>
  <si>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</si>
  <si>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</si>
  <si>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</si>
  <si>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</si>
  <si>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</si>
  <si>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</si>
  <si>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</si>
  <si>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</si>
  <si>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</si>
  <si>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</si>
  <si>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</si>
  <si>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</si>
  <si>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</si>
  <si>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</si>
  <si>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</si>
  <si>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</si>
  <si>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</si>
  <si>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</si>
  <si>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</si>
  <si>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</si>
  <si>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</si>
  <si>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</si>
  <si>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</si>
  <si>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</si>
  <si>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</si>
  <si>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</si>
  <si>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</si>
  <si>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</si>
  <si>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</si>
  <si>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</si>
  <si>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</si>
  <si>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</si>
  <si>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</si>
  <si>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</si>
  <si>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</si>
  <si>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</si>
  <si>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</si>
  <si>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</si>
  <si>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</si>
  <si>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</si>
  <si>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</si>
  <si>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</si>
  <si>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</si>
  <si>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</si>
  <si>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</si>
  <si>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</si>
  <si>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</si>
  <si>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</si>
  <si>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</si>
  <si>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</si>
  <si>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</si>
  <si>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</si>
  <si>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</si>
  <si>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</si>
  <si>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</si>
  <si>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</si>
  <si>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</si>
  <si>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</si>
  <si>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</si>
  <si>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</si>
  <si>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</si>
  <si>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</si>
  <si>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</si>
  <si>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</si>
  <si>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</si>
  <si>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</si>
  <si>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</si>
  <si>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</si>
  <si>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</si>
  <si>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</si>
  <si>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</si>
  <si>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</si>
  <si>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</si>
  <si>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</si>
  <si>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</si>
  <si>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</si>
  <si>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</si>
  <si>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</si>
  <si>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</si>
  <si>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</si>
  <si>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</si>
  <si>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</si>
  <si>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</si>
  <si>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</si>
  <si>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</si>
  <si>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</si>
  <si>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</si>
  <si>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</si>
  <si>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</si>
  <si>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</si>
  <si>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</si>
  <si>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</si>
  <si>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</si>
  <si>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</si>
  <si>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</si>
  <si>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</si>
  <si>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</si>
  <si>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</si>
  <si>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</si>
  <si>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</si>
  <si>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</si>
  <si>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</si>
  <si>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</si>
  <si>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</si>
  <si>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</si>
  <si>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</si>
  <si>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</si>
  <si>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</si>
  <si>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</si>
  <si>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</si>
  <si>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</si>
  <si>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</si>
  <si>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</si>
  <si>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</si>
  <si>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</si>
  <si>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</si>
  <si>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</si>
  <si>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</si>
  <si>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</si>
  <si>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</si>
  <si>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</si>
  <si>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</si>
  <si>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</si>
  <si>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</si>
  <si>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</si>
  <si>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</si>
  <si>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</si>
  <si>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</si>
  <si>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</si>
  <si>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</si>
  <si>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</si>
  <si>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</si>
  <si>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</si>
  <si>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</si>
  <si>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</si>
  <si>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</si>
  <si>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</si>
  <si>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</si>
  <si>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</si>
  <si>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</si>
  <si>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</si>
  <si>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</si>
  <si>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</si>
  <si>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</si>
  <si>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</si>
  <si>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</si>
  <si>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</si>
  <si>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</si>
  <si>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</si>
  <si>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</si>
  <si>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</si>
  <si>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</si>
  <si>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</si>
  <si>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</si>
  <si>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</si>
  <si>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</si>
  <si>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</si>
  <si>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</si>
  <si>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</si>
  <si>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</si>
  <si>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</si>
  <si>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</si>
  <si>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</si>
  <si>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</si>
  <si>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</si>
  <si>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</si>
  <si>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</si>
  <si>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</si>
  <si>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</si>
  <si>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</si>
  <si>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</si>
  <si>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</si>
  <si>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</si>
  <si>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</si>
  <si>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</si>
  <si>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</si>
  <si>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</si>
  <si>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</si>
  <si>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</si>
  <si>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</si>
  <si>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</si>
  <si>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</si>
  <si>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</si>
  <si>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</si>
  <si>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</si>
  <si>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</si>
  <si>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</si>
  <si>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</si>
  <si>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</si>
  <si>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</si>
  <si>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</si>
  <si>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</si>
  <si>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</si>
  <si>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</si>
  <si>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</si>
  <si>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</si>
  <si>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</si>
  <si>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</si>
  <si>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</si>
  <si>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</si>
  <si>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</si>
  <si>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</si>
  <si>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</si>
  <si>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</si>
  <si>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</si>
  <si>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</si>
  <si>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</si>
  <si>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</si>
  <si>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</si>
  <si>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</si>
  <si>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</si>
  <si>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</si>
  <si>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</si>
  <si>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</si>
  <si>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</si>
  <si>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</si>
  <si>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</si>
  <si>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</si>
  <si>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</si>
  <si>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</si>
  <si>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</si>
  <si>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</si>
  <si>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</si>
  <si>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</si>
  <si>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</si>
  <si>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</si>
  <si>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</si>
  <si>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</si>
  <si>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</si>
  <si>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</si>
  <si>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</si>
  <si>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</si>
  <si>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</si>
  <si>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</si>
  <si>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</si>
  <si>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</si>
  <si>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</si>
  <si>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</si>
  <si>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</si>
  <si>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</si>
  <si>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</si>
  <si>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</si>
  <si>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</si>
  <si>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</si>
  <si>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</si>
  <si>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</si>
  <si>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</si>
  <si>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</si>
  <si>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</si>
  <si>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</si>
  <si>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</si>
  <si>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</si>
  <si>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</si>
  <si>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</si>
  <si>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</si>
  <si>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</si>
  <si>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</si>
  <si>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</si>
  <si>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</si>
  <si>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</si>
  <si>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</si>
  <si>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</si>
  <si>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</si>
  <si>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</si>
  <si>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</si>
  <si>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</si>
  <si>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</si>
  <si>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</si>
  <si>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</si>
  <si>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</si>
  <si>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</si>
  <si>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</si>
  <si>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</si>
  <si>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</si>
  <si>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</si>
  <si>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</si>
  <si>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</si>
  <si>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</si>
  <si>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</si>
  <si>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</si>
  <si>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</si>
  <si>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</si>
  <si>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</si>
  <si>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</si>
  <si>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</si>
  <si>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</si>
  <si>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</si>
  <si>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</si>
  <si>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</si>
  <si>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</si>
  <si>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</si>
  <si>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</si>
  <si>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</si>
  <si>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</si>
  <si>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</si>
  <si>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</si>
  <si>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</si>
  <si>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</si>
  <si>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</si>
  <si>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</si>
  <si>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</si>
  <si>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</si>
  <si>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</si>
  <si>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</si>
  <si>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</si>
  <si>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</si>
  <si>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</si>
  <si>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</si>
  <si>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</si>
  <si>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</si>
  <si>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</si>
  <si>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</si>
  <si>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</si>
  <si>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</si>
  <si>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</si>
  <si>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</si>
  <si>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</si>
  <si>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</si>
  <si>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</si>
  <si>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</si>
  <si>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</si>
  <si>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</si>
  <si>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</si>
  <si>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</si>
  <si>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</si>
  <si>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</si>
  <si>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</si>
  <si>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</si>
  <si>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</si>
  <si>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</si>
  <si>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</si>
  <si>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</si>
  <si>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</si>
  <si>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</si>
  <si>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</si>
  <si>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</si>
  <si>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</si>
  <si>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</si>
  <si>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</si>
  <si>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</si>
  <si>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</si>
  <si>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</si>
  <si>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</si>
  <si>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</si>
  <si>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</si>
  <si>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</si>
  <si>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</si>
  <si>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</si>
  <si>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</si>
  <si>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</si>
  <si>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</si>
  <si>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</si>
  <si>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</si>
  <si>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</si>
  <si>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</si>
  <si>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</si>
  <si>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</si>
  <si>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</si>
  <si>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</si>
  <si>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</si>
  <si>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</si>
  <si>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</si>
  <si>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</si>
  <si>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</si>
  <si>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</si>
  <si>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</si>
  <si>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</si>
  <si>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</si>
  <si>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</si>
  <si>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</si>
  <si>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</si>
  <si>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</si>
  <si>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</si>
  <si>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</si>
  <si>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</si>
  <si>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</si>
  <si>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</si>
  <si>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</si>
  <si>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</si>
  <si>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</si>
  <si>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</si>
  <si>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</si>
  <si>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</si>
  <si>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</si>
  <si>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</si>
  <si>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</si>
  <si>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</si>
  <si>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</si>
  <si>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</si>
  <si>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</si>
  <si>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</si>
  <si>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</si>
  <si>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</si>
  <si>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</si>
  <si>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</si>
  <si>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</si>
  <si>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</si>
  <si>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</si>
  <si>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</si>
  <si>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</si>
  <si>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</si>
  <si>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</si>
  <si>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</si>
  <si>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</si>
  <si>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</si>
  <si>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</si>
  <si>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</si>
  <si>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</si>
  <si>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</si>
  <si>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</si>
  <si>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</si>
  <si>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</si>
  <si>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</si>
  <si>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</si>
  <si>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</si>
  <si>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</si>
  <si>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</si>
  <si>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</si>
  <si>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</si>
  <si>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</si>
  <si>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</si>
  <si>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</si>
  <si>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</si>
  <si>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</si>
  <si>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</si>
  <si>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</si>
  <si>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</si>
  <si>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</si>
  <si>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</si>
  <si>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</si>
  <si>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</si>
  <si>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</si>
  <si>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</si>
  <si>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</si>
  <si>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</si>
  <si>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</si>
  <si>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</si>
  <si>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</si>
  <si>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</si>
  <si>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</si>
  <si>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</si>
  <si>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</si>
  <si>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</si>
  <si>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</si>
  <si>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</si>
  <si>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</si>
  <si>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</si>
  <si>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</si>
  <si>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</si>
  <si>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</si>
  <si>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</si>
  <si>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</si>
  <si>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</si>
  <si>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</si>
  <si>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</si>
  <si>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</si>
  <si>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</si>
  <si>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</si>
  <si>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</si>
  <si>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</si>
  <si>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</si>
  <si>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</si>
  <si>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</si>
  <si>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</si>
  <si>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</si>
  <si>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</si>
  <si>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</si>
  <si>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</si>
  <si>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</si>
  <si>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</si>
  <si>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</si>
  <si>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</si>
  <si>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</si>
  <si>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</si>
  <si>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</si>
  <si>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</si>
  <si>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</si>
  <si>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</si>
  <si>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</si>
  <si>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</si>
  <si>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</si>
  <si>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</si>
  <si>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</si>
  <si>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</si>
  <si>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</si>
  <si>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</si>
  <si>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</si>
  <si>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</si>
  <si>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</si>
  <si>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</si>
  <si>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</si>
  <si>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</si>
  <si>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</si>
  <si>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</si>
  <si>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</si>
  <si>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</si>
  <si>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</si>
  <si>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</si>
  <si>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</si>
  <si>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</si>
  <si>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</si>
  <si>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</si>
  <si>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</si>
  <si>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</si>
  <si>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</si>
  <si>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</si>
  <si>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</si>
  <si>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</si>
  <si>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</si>
  <si>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</si>
  <si>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</si>
  <si>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</si>
  <si>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</si>
  <si>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</si>
  <si>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</si>
  <si>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</si>
  <si>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</si>
  <si>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</si>
  <si>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</si>
  <si>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</si>
  <si>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</si>
  <si>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</si>
  <si>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</si>
  <si>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</si>
  <si>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</si>
  <si>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</si>
  <si>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</si>
  <si>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</si>
  <si>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</si>
  <si>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</si>
  <si>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</si>
  <si>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</si>
  <si>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</si>
  <si>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</si>
  <si>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</si>
  <si>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</si>
  <si>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</si>
  <si>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</si>
  <si>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</si>
  <si>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</si>
  <si>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</si>
  <si>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</si>
  <si>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</si>
  <si>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</si>
  <si>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</si>
  <si>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</si>
  <si>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</si>
  <si>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</si>
  <si>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</si>
  <si>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</si>
  <si>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</si>
  <si>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</si>
  <si>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</si>
  <si>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</si>
  <si>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</si>
  <si>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</si>
  <si>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</si>
  <si>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</si>
  <si>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</si>
  <si>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</si>
  <si>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</si>
  <si>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</si>
  <si>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</si>
  <si>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</si>
  <si>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</si>
  <si>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</si>
  <si>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</si>
  <si>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</si>
  <si>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</si>
  <si>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</si>
  <si>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</si>
  <si>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</si>
  <si>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</si>
  <si>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</si>
  <si>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</si>
  <si>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</si>
  <si>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</si>
  <si>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</si>
  <si>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</si>
  <si>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</si>
  <si>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</si>
  <si>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</si>
  <si>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</si>
  <si>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</si>
  <si>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</si>
  <si>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</si>
  <si>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</si>
  <si>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</si>
  <si>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</si>
  <si>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</si>
  <si>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</si>
  <si>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</si>
  <si>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</si>
  <si>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</si>
  <si>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</si>
  <si>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</si>
  <si>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</si>
  <si>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</si>
  <si>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</si>
  <si>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</si>
  <si>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</si>
  <si>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</si>
  <si>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</si>
  <si>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</si>
  <si>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</si>
  <si>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</si>
  <si>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</si>
  <si>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</si>
  <si>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</si>
  <si>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</si>
  <si>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</si>
  <si>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</si>
  <si>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</si>
  <si>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</si>
  <si>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</si>
  <si>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</si>
  <si>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</si>
  <si>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</si>
  <si>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</si>
  <si>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</si>
  <si>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</si>
  <si>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</si>
  <si>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</si>
  <si>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</si>
  <si>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</si>
  <si>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</si>
  <si>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</si>
  <si>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</si>
  <si>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</si>
  <si>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</si>
  <si>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</si>
  <si>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</si>
  <si>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</si>
  <si>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</si>
  <si>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</si>
  <si>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</si>
  <si>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</si>
  <si>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</si>
  <si>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</si>
  <si>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</si>
  <si>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</si>
  <si>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</si>
  <si>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</si>
  <si>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</si>
  <si>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</si>
  <si>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</si>
  <si>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</si>
  <si>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</si>
  <si>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</si>
  <si>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</si>
  <si>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</si>
  <si>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</si>
  <si>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</si>
  <si>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</si>
  <si>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</si>
  <si>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</si>
  <si>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</si>
  <si>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</si>
  <si>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</si>
  <si>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</si>
  <si>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</si>
  <si>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</si>
  <si>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</si>
  <si>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</si>
  <si>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</si>
  <si>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</si>
  <si>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</si>
  <si>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</si>
  <si>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</si>
  <si>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</si>
  <si>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</si>
  <si>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</si>
  <si>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</si>
  <si>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</si>
  <si>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</si>
  <si>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</si>
  <si>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</si>
  <si>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</si>
  <si>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</si>
  <si>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</si>
  <si>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</si>
  <si>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</si>
  <si>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</si>
  <si>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</si>
  <si>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</si>
  <si>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</si>
  <si>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</si>
  <si>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</si>
  <si>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</si>
  <si>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</si>
  <si>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</si>
  <si>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</si>
  <si>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</si>
  <si>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</si>
  <si>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</si>
  <si>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</si>
  <si>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</si>
  <si>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</si>
  <si>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</si>
  <si>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</si>
  <si>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</si>
  <si>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</si>
  <si>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</si>
  <si>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</si>
  <si>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</si>
  <si>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</si>
  <si>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</si>
  <si>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</si>
  <si>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</si>
  <si>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</si>
  <si>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</si>
  <si>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</si>
  <si>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</si>
  <si>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</si>
  <si>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</si>
  <si>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</si>
  <si>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</si>
  <si>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</si>
  <si>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</si>
  <si>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</si>
  <si>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</si>
  <si>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</si>
  <si>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</si>
  <si>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</si>
  <si>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</si>
  <si>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</si>
  <si>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</si>
  <si>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</si>
  <si>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</si>
  <si>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</si>
  <si>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</si>
  <si>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</si>
  <si>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</si>
  <si>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</si>
  <si>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</si>
  <si>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</si>
  <si>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</si>
  <si>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</si>
  <si>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</si>
  <si>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</si>
  <si>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</si>
  <si>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</si>
  <si>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</si>
  <si>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</si>
  <si>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</si>
  <si>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</si>
  <si>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</si>
  <si>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</si>
  <si>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</si>
  <si>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</si>
  <si>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</si>
  <si>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</si>
  <si>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</si>
  <si>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</si>
  <si>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</si>
  <si>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</si>
  <si>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</si>
  <si>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</si>
  <si>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</si>
  <si>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</si>
  <si>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</si>
  <si>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</si>
  <si>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</si>
  <si>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</si>
  <si>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</si>
  <si>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</si>
  <si>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</si>
  <si>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</si>
  <si>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</si>
  <si>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</si>
  <si>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</si>
  <si>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</si>
  <si>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</si>
  <si>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</si>
  <si>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</si>
  <si>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</si>
  <si>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</si>
  <si>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</si>
  <si>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</si>
  <si>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</si>
  <si>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</si>
  <si>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</si>
  <si>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</si>
  <si>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</si>
  <si>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</si>
  <si>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</si>
  <si>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</si>
  <si>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</si>
  <si>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</si>
  <si>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</si>
  <si>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</si>
  <si>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</si>
  <si>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</si>
  <si>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</si>
  <si>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</si>
  <si>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</si>
  <si>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</si>
  <si>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</si>
  <si>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</si>
  <si>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</si>
  <si>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</si>
  <si>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</si>
  <si>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</si>
  <si>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</si>
  <si>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</si>
  <si>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</si>
  <si>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</si>
  <si>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</si>
  <si>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</si>
  <si>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</si>
  <si>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</si>
  <si>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</si>
  <si>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</si>
  <si>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</si>
  <si>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</si>
  <si>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</si>
  <si>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</si>
  <si>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</si>
  <si>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</si>
  <si>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</si>
  <si>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</si>
  <si>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</si>
  <si>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</si>
  <si>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</si>
  <si>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</si>
  <si>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</si>
  <si>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</si>
  <si>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</si>
  <si>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</si>
  <si>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</si>
  <si>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</si>
  <si>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</si>
  <si>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</si>
  <si>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</si>
  <si>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</si>
  <si>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</si>
  <si>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</si>
  <si>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</si>
  <si>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</si>
  <si>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</si>
  <si>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</si>
  <si>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</si>
  <si>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</si>
  <si>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</si>
  <si>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</si>
  <si>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</si>
  <si>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</si>
  <si>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</si>
  <si>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</si>
  <si>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</si>
  <si>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</si>
  <si>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</si>
  <si>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</si>
  <si>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</si>
  <si>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</si>
  <si>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</si>
  <si>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</si>
  <si>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</si>
  <si>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</si>
  <si>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</si>
  <si>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</si>
  <si>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</si>
  <si>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</si>
  <si>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</si>
  <si>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</si>
  <si>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</si>
  <si>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</si>
  <si>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</si>
  <si>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</si>
  <si>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</si>
  <si>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</si>
  <si>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</si>
  <si>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</si>
  <si>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</si>
  <si>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</si>
  <si>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</si>
  <si>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</si>
  <si>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</si>
  <si>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</si>
  <si>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</si>
  <si>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</si>
  <si>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</si>
  <si>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</si>
  <si>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</si>
  <si>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</si>
  <si>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</si>
  <si>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</si>
  <si>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</si>
  <si>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</si>
  <si>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</si>
  <si>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</si>
  <si>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</si>
  <si>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</si>
  <si>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</si>
  <si>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</si>
  <si>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</si>
  <si>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</si>
  <si>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</si>
  <si>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</si>
  <si>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</si>
  <si>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</si>
  <si>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</si>
  <si>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</si>
  <si>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</si>
  <si>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</si>
  <si>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</si>
  <si>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</si>
  <si>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</si>
  <si>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</si>
  <si>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</si>
  <si>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</si>
  <si>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</si>
  <si>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</si>
  <si>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</si>
  <si>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</si>
  <si>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</si>
  <si>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</si>
  <si>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</si>
  <si>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</si>
  <si>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</si>
  <si>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</si>
  <si>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</si>
  <si>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</si>
  <si>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</si>
  <si>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</si>
  <si>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</si>
  <si>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</si>
  <si>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</si>
  <si>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</si>
  <si>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</si>
  <si>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</si>
  <si>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</si>
  <si>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</si>
  <si>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</si>
  <si>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</si>
  <si>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</si>
  <si>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</si>
  <si>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</si>
  <si>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</si>
  <si>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</si>
  <si>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</si>
  <si>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</si>
  <si>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</si>
  <si>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</si>
  <si>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</si>
  <si>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</si>
  <si>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</si>
  <si>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</si>
  <si>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</si>
  <si>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</si>
  <si>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</si>
  <si>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</si>
  <si>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</si>
  <si>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</si>
  <si>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</si>
  <si>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</si>
  <si>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</si>
  <si>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</si>
  <si>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</si>
  <si>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</si>
  <si>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</si>
  <si>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</si>
  <si>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</si>
  <si>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</si>
  <si>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</si>
  <si>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</si>
  <si>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</si>
  <si>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</si>
  <si>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</si>
  <si>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</si>
  <si>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</si>
  <si>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</si>
  <si>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</si>
  <si>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</si>
  <si>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</si>
  <si>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</si>
  <si>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</si>
  <si>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</si>
  <si>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</si>
  <si>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</si>
  <si>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</si>
  <si>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</si>
  <si>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</si>
  <si>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</si>
  <si>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</si>
  <si>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</si>
  <si>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</si>
  <si>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</si>
  <si>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</si>
  <si>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</si>
  <si>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</si>
  <si>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</si>
  <si>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</si>
  <si>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</si>
  <si>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</si>
  <si>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</si>
  <si>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</si>
  <si>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</si>
  <si>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</si>
  <si>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</si>
  <si>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</si>
  <si>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</si>
  <si>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</si>
  <si>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</si>
  <si>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</si>
  <si>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</si>
  <si>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</si>
  <si>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</si>
  <si>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</si>
  <si>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</si>
  <si>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</si>
  <si>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</si>
  <si>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</si>
  <si>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</si>
  <si>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</si>
  <si>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</si>
  <si>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</si>
  <si>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</si>
  <si>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</si>
  <si>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</si>
  <si>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</si>
  <si>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</si>
  <si>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</si>
  <si>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</si>
  <si>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</si>
  <si>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</si>
  <si>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</si>
  <si>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</si>
  <si>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</si>
  <si>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</si>
  <si>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</si>
  <si>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</si>
  <si>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</si>
  <si>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</si>
  <si>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</si>
  <si>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</si>
  <si>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</si>
  <si>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</si>
  <si>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</si>
  <si>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</si>
  <si>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</si>
  <si>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</si>
  <si>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</si>
  <si>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</si>
  <si>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</si>
  <si>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</si>
  <si>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</si>
  <si>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</si>
  <si>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</si>
  <si>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</si>
  <si>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</si>
  <si>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</si>
  <si>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</si>
  <si>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</si>
  <si>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</si>
  <si>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</si>
  <si>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</si>
  <si>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</si>
  <si>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</si>
  <si>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</si>
  <si>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</si>
  <si>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</si>
  <si>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</si>
  <si>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</si>
  <si>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</si>
  <si>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</si>
  <si>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</si>
  <si>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</si>
  <si>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</si>
  <si>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</si>
  <si>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</si>
  <si>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</si>
  <si>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</si>
  <si>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</si>
  <si>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</si>
  <si>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</si>
  <si>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</si>
  <si>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</si>
  <si>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</si>
  <si>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</si>
  <si>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</si>
  <si>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</si>
  <si>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</si>
  <si>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</si>
  <si>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</si>
  <si>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</si>
  <si>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</si>
  <si>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</si>
  <si>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</si>
  <si>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</si>
  <si>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</si>
  <si>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</si>
  <si>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</si>
  <si>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</si>
  <si>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</si>
  <si>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</si>
  <si>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</si>
  <si>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</si>
  <si>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</si>
  <si>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</si>
  <si>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</si>
  <si>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</si>
  <si>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</si>
  <si>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</si>
  <si>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</si>
  <si>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</si>
  <si>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</si>
  <si>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</si>
  <si>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</si>
  <si>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</si>
  <si>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</si>
  <si>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</si>
  <si>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</si>
  <si>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</si>
  <si>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</si>
  <si>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</si>
  <si>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</si>
  <si>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</si>
  <si>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</si>
  <si>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</si>
  <si>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</si>
  <si>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</si>
  <si>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</si>
  <si>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</si>
  <si>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</si>
  <si>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</si>
  <si>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</si>
  <si>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</si>
  <si>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</si>
  <si>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</si>
  <si>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</si>
  <si>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</si>
  <si>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</si>
  <si>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</si>
  <si>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</si>
  <si>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</si>
  <si>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</si>
  <si>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</si>
  <si>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</si>
  <si>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</si>
  <si>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</si>
  <si>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</si>
  <si>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</si>
  <si>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</si>
  <si>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</si>
  <si>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</si>
  <si>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</si>
  <si>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</si>
  <si>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</si>
  <si>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</si>
  <si>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</si>
  <si>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</si>
  <si>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</si>
  <si>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</si>
  <si>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</si>
  <si>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</si>
  <si>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</si>
  <si>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</si>
  <si>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</si>
  <si>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</si>
  <si>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</si>
  <si>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</si>
  <si>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</si>
  <si>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</si>
  <si>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</si>
  <si>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</si>
  <si>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</si>
  <si>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</si>
  <si>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</si>
  <si>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</si>
  <si>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</si>
  <si>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</si>
  <si>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</si>
  <si>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</si>
  <si>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</si>
  <si>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</si>
  <si>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</si>
  <si>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</si>
  <si>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</si>
  <si>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</si>
  <si>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</si>
  <si>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</si>
  <si>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</si>
  <si>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</si>
  <si>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</si>
  <si>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</si>
  <si>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</si>
  <si>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</si>
  <si>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</si>
  <si>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</si>
  <si>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</si>
  <si>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</si>
  <si>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</si>
  <si>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</si>
  <si>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</si>
  <si>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</si>
  <si>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</si>
  <si>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</si>
  <si>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</si>
  <si>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</si>
  <si>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</si>
  <si>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</si>
  <si>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</si>
  <si>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</si>
  <si>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</si>
  <si>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</si>
  <si>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</si>
  <si>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</si>
  <si>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</si>
  <si>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</si>
  <si>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</si>
  <si>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</si>
  <si>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</si>
  <si>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</si>
  <si>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</si>
  <si>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</si>
  <si>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</si>
  <si>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</si>
  <si>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</si>
  <si>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</si>
  <si>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</si>
  <si>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</si>
  <si>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</si>
  <si>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</si>
  <si>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</si>
  <si>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</si>
  <si>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</si>
  <si>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</si>
  <si>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</si>
  <si>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</si>
  <si>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</si>
  <si>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</si>
  <si>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</si>
  <si>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</si>
  <si>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</si>
  <si>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</si>
  <si>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</si>
  <si>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</si>
  <si>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</si>
  <si>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</si>
  <si>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</si>
  <si>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</si>
  <si>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</si>
  <si>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</si>
  <si>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</si>
  <si>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</si>
  <si>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</si>
  <si>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</si>
  <si>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</si>
  <si>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</si>
  <si>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</si>
  <si>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</si>
  <si>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</si>
  <si>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</si>
  <si>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</si>
  <si>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</si>
  <si>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</si>
  <si>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</si>
  <si>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</si>
  <si>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</si>
  <si>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</si>
  <si>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</si>
  <si>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</si>
  <si>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</si>
  <si>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</si>
  <si>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</si>
  <si>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</si>
  <si>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</si>
  <si>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</si>
  <si>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</si>
  <si>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</si>
  <si>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</si>
  <si>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</si>
  <si>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</si>
  <si>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</si>
  <si>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</si>
  <si>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</si>
  <si>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</si>
  <si>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</si>
  <si>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</si>
  <si>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</si>
  <si>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</si>
  <si>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</si>
  <si>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</si>
  <si>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</si>
  <si>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</si>
  <si>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</si>
  <si>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</si>
  <si>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</si>
  <si>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</si>
  <si>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</si>
  <si>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</si>
  <si>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</si>
  <si>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</si>
  <si>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</si>
  <si>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</si>
  <si>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</si>
  <si>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</si>
  <si>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</si>
  <si>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</si>
  <si>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</si>
  <si>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</si>
  <si>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</si>
  <si>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</si>
  <si>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</si>
  <si>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</si>
  <si>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</si>
  <si>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</si>
  <si>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</si>
  <si>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</si>
  <si>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</si>
  <si>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</si>
  <si>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</si>
  <si>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</si>
  <si>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</si>
  <si>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</si>
  <si>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</si>
  <si>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</si>
  <si>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</si>
  <si>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</si>
  <si>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</si>
  <si>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</si>
  <si>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</si>
  <si>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</si>
  <si>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</si>
  <si>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</si>
  <si>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</si>
  <si>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</si>
  <si>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</si>
  <si>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</si>
  <si>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</si>
  <si>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</si>
  <si>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</si>
  <si>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</si>
  <si>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</si>
  <si>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</si>
  <si>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</si>
  <si>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</si>
  <si>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</si>
  <si>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</si>
  <si>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</si>
  <si>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</si>
  <si>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</si>
  <si>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</si>
  <si>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</si>
  <si>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</si>
  <si>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</si>
  <si>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</si>
  <si>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</si>
  <si>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</si>
  <si>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</si>
  <si>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</si>
  <si>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</si>
  <si>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</si>
  <si>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</si>
  <si>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</si>
  <si>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</si>
  <si>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</si>
  <si>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</si>
  <si>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</si>
  <si>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</si>
  <si>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</si>
  <si>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</si>
  <si>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</si>
  <si>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</si>
  <si>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</si>
  <si>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</si>
  <si>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</si>
  <si>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</si>
  <si>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</si>
  <si>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</si>
  <si>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</si>
  <si>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</si>
  <si>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</si>
  <si>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</si>
  <si>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</si>
  <si>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</si>
  <si>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</si>
  <si>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</si>
  <si>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</si>
  <si>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</si>
  <si>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</si>
  <si>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</si>
  <si>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</si>
  <si>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</si>
  <si>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</si>
  <si>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</si>
  <si>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</si>
  <si>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</si>
  <si>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</si>
  <si>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</si>
  <si>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</si>
  <si>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</si>
  <si>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</si>
  <si>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</si>
  <si>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</si>
  <si>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</si>
  <si>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</si>
  <si>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</si>
  <si>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</si>
  <si>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</si>
  <si>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</si>
  <si>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</si>
  <si>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</si>
  <si>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</si>
  <si>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</si>
  <si>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</si>
  <si>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</si>
  <si>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</si>
  <si>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</si>
  <si>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</si>
  <si>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</si>
  <si>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</si>
  <si>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</si>
  <si>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</si>
  <si>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</si>
  <si>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</si>
  <si>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</si>
  <si>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</si>
  <si>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</si>
  <si>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</si>
  <si>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</si>
  <si>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</si>
  <si>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</si>
  <si>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</si>
  <si>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</si>
  <si>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</si>
  <si>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</si>
  <si>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</si>
  <si>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</si>
  <si>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</si>
  <si>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</si>
  <si>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</si>
  <si>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</si>
  <si>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</si>
  <si>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</si>
  <si>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</si>
  <si>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</si>
  <si>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</si>
  <si>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</si>
  <si>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</si>
  <si>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</si>
  <si>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</si>
  <si>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</si>
  <si>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</si>
  <si>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</si>
  <si>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</si>
  <si>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</si>
  <si>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</si>
  <si>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</si>
  <si>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</si>
  <si>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</si>
  <si>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</si>
  <si>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</si>
  <si>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</si>
  <si>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</si>
  <si>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</si>
  <si>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</si>
  <si>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</si>
  <si>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</si>
  <si>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</si>
  <si>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</si>
  <si>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</si>
  <si>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</si>
  <si>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</si>
  <si>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</si>
  <si>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</si>
  <si>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</si>
  <si>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</si>
  <si>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</si>
  <si>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</si>
  <si>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</si>
  <si>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</si>
  <si>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</si>
  <si>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</si>
  <si>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</si>
  <si>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</si>
  <si>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</si>
  <si>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</si>
  <si>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</si>
  <si>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</si>
  <si>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</si>
  <si>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</si>
  <si>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</si>
  <si>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</si>
  <si>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</si>
  <si>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</si>
  <si>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</si>
  <si>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</si>
  <si>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</si>
  <si>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</si>
  <si>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</si>
  <si>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</si>
  <si>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</si>
  <si>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</si>
  <si>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</si>
  <si>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</si>
  <si>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</si>
  <si>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</si>
  <si>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</si>
  <si>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</si>
  <si>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</si>
  <si>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</si>
  <si>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</si>
  <si>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</si>
  <si>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</si>
  <si>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</si>
  <si>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</si>
  <si>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</si>
  <si>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</si>
  <si>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</si>
  <si>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</si>
  <si>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</si>
  <si>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</si>
  <si>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</si>
  <si>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</si>
  <si>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</si>
  <si>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</si>
  <si>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</si>
  <si>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</si>
  <si>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</si>
  <si>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</si>
  <si>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</si>
  <si>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</si>
  <si>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</si>
  <si>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</si>
  <si>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</si>
  <si>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</si>
  <si>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</si>
  <si>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</si>
  <si>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</si>
  <si>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</si>
  <si>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</si>
  <si>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</si>
  <si>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</si>
  <si>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</si>
  <si>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</si>
  <si>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</si>
  <si>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</si>
  <si>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</si>
  <si>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</si>
  <si>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</si>
  <si>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</si>
  <si>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</si>
  <si>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</si>
  <si>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</si>
  <si>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</si>
  <si>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</si>
  <si>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</si>
  <si>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</si>
  <si>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</si>
  <si>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</si>
  <si>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</si>
  <si>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</si>
  <si>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</si>
  <si>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</si>
  <si>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</si>
  <si>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</si>
  <si>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</si>
  <si>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</si>
  <si>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</si>
  <si>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</si>
  <si>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</si>
  <si>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</si>
  <si>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</si>
  <si>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</si>
  <si>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</si>
  <si>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</si>
  <si>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</si>
  <si>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</si>
  <si>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</si>
  <si>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</si>
  <si>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</si>
  <si>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</si>
  <si>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</si>
  <si>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</si>
  <si>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</si>
  <si>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</si>
  <si>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</si>
  <si>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</si>
  <si>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</si>
  <si>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</si>
  <si>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</si>
  <si>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</si>
  <si>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</si>
  <si>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</si>
  <si>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</si>
  <si>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</si>
  <si>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</si>
  <si>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</si>
  <si>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</si>
  <si>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</si>
  <si>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</si>
  <si>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</si>
  <si>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</si>
  <si>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</si>
  <si>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</si>
  <si>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</si>
  <si>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</si>
  <si>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</si>
  <si>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</si>
  <si>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</si>
  <si>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</si>
  <si>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</si>
  <si>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</si>
  <si>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</si>
  <si>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</si>
  <si>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</si>
  <si>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</si>
  <si>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</si>
  <si>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</si>
  <si>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</si>
  <si>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</si>
  <si>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</si>
  <si>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</si>
  <si>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</si>
  <si>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</si>
  <si>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</si>
  <si>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</si>
  <si>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</si>
  <si>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</si>
  <si>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</si>
  <si>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</si>
  <si>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</si>
  <si>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</si>
  <si>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</si>
  <si>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</si>
  <si>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</si>
  <si>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</si>
  <si>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</si>
  <si>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</si>
  <si>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</si>
  <si>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</si>
  <si>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</si>
  <si>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</si>
  <si>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</si>
  <si>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</si>
  <si>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</si>
  <si>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</si>
  <si>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</si>
  <si>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</si>
  <si>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</si>
  <si>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</si>
  <si>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</si>
  <si>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</si>
  <si>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</si>
  <si>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</si>
  <si>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</si>
  <si>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</si>
  <si>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</si>
  <si>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</si>
  <si>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</si>
  <si>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</si>
  <si>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</si>
  <si>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</si>
  <si>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</si>
  <si>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</si>
  <si>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</si>
  <si>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</si>
  <si>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</si>
  <si>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</si>
  <si>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</si>
  <si>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</si>
  <si>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</si>
  <si>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</si>
  <si>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</si>
  <si>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</si>
  <si>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</si>
  <si>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</si>
  <si>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</si>
  <si>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</si>
  <si>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</si>
  <si>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</si>
  <si>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</si>
  <si>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</si>
  <si>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</si>
  <si>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</si>
  <si>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</si>
  <si>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</si>
  <si>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</si>
  <si>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</si>
  <si>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</si>
  <si>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</si>
  <si>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</si>
  <si>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</si>
  <si>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</si>
  <si>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</si>
  <si>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</si>
  <si>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</si>
  <si>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</si>
  <si>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</si>
  <si>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</si>
  <si>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</si>
  <si>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</si>
  <si>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</si>
  <si>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</si>
  <si>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</si>
  <si>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</si>
  <si>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</si>
  <si>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</si>
  <si>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</si>
  <si>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</si>
  <si>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</si>
  <si>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</si>
  <si>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</si>
  <si>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</si>
  <si>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</si>
  <si>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</si>
  <si>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</si>
  <si>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</si>
  <si>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</si>
  <si>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</si>
  <si>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</si>
  <si>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</si>
  <si>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</si>
  <si>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</si>
  <si>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</si>
  <si>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</si>
  <si>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</si>
  <si>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</si>
  <si>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</si>
  <si>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</si>
  <si>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</si>
  <si>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</si>
  <si>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</si>
  <si>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</si>
  <si>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</si>
  <si>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</si>
  <si>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</si>
  <si>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</si>
  <si>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</si>
  <si>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</si>
  <si>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</si>
  <si>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</si>
  <si>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</si>
  <si>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</si>
  <si>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</si>
  <si>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</si>
  <si>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</si>
  <si>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</si>
  <si>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</si>
  <si>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</si>
  <si>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</si>
  <si>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</si>
  <si>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</si>
  <si>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</si>
  <si>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</si>
  <si>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</si>
  <si>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</si>
  <si>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</si>
  <si>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</si>
  <si>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</si>
  <si>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</si>
  <si>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</si>
  <si>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</si>
  <si>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</si>
  <si>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</si>
  <si>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</si>
  <si>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</si>
  <si>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</si>
  <si>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</si>
  <si>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</si>
  <si>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</si>
  <si>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</si>
  <si>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</si>
  <si>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</si>
  <si>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</si>
  <si>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</si>
  <si>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</si>
  <si>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</si>
  <si>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</si>
  <si>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</si>
  <si>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</si>
  <si>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</si>
  <si>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</si>
  <si>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</si>
  <si>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</si>
  <si>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</si>
  <si>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</si>
  <si>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</si>
  <si>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</si>
  <si>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</si>
  <si>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</si>
  <si>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</si>
  <si>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</si>
  <si>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</si>
  <si>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</si>
  <si>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</si>
  <si>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</si>
  <si>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</si>
  <si>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</si>
  <si>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</si>
  <si>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</si>
  <si>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</si>
  <si>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</si>
  <si>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</si>
  <si>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</si>
  <si>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</si>
  <si>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</si>
  <si>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</si>
  <si>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</si>
  <si>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</si>
  <si>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</si>
  <si>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</si>
  <si>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</si>
  <si>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</si>
  <si>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</si>
  <si>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</si>
  <si>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</si>
  <si>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</si>
  <si>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</si>
  <si>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</si>
  <si>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</si>
  <si>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</si>
  <si>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</si>
  <si>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</si>
  <si>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</si>
  <si>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</si>
  <si>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</si>
  <si>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</si>
  <si>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</si>
  <si>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</si>
  <si>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</si>
  <si>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</si>
  <si>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</si>
  <si>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</si>
  <si>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</si>
  <si>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</si>
  <si>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</si>
  <si>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</si>
  <si>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</si>
  <si>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</si>
  <si>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</si>
  <si>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</si>
  <si>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</si>
  <si>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</si>
  <si>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</si>
  <si>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</si>
  <si>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</si>
  <si>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</si>
  <si>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</si>
  <si>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</si>
  <si>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</si>
  <si>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</si>
  <si>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</si>
  <si>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</si>
  <si>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</si>
  <si>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</si>
  <si>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</si>
  <si>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</si>
  <si>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</si>
  <si>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</si>
  <si>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</si>
  <si>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</si>
  <si>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</si>
  <si>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</si>
  <si>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</si>
  <si>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</si>
  <si>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</si>
  <si>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</si>
  <si>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</si>
  <si>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</si>
  <si>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</si>
  <si>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</si>
  <si>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</si>
  <si>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</si>
  <si>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</si>
  <si>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</si>
  <si>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</si>
  <si>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</si>
  <si>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</si>
  <si>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</si>
  <si>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</si>
  <si>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</si>
  <si>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</si>
  <si>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</si>
  <si>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</si>
  <si>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</si>
  <si>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</si>
  <si>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</si>
  <si>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</si>
  <si>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</si>
  <si>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</si>
  <si>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</si>
  <si>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</si>
  <si>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</si>
  <si>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</si>
  <si>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</si>
  <si>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</si>
  <si>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</si>
  <si>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</si>
  <si>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</si>
  <si>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</si>
  <si>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</si>
  <si>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</si>
  <si>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</si>
  <si>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</si>
  <si>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</si>
  <si>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</si>
  <si>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</si>
  <si>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</si>
  <si>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</si>
  <si>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</si>
  <si>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</si>
  <si>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</si>
  <si>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</si>
  <si>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</si>
  <si>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</si>
  <si>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</si>
  <si>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</si>
  <si>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</si>
  <si>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</si>
  <si>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</si>
  <si>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</si>
  <si>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</si>
  <si>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</si>
  <si>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</si>
  <si>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</si>
  <si>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</si>
  <si>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</si>
  <si>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</si>
  <si>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</si>
  <si>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</si>
  <si>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</si>
  <si>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</si>
  <si>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</si>
  <si>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</si>
  <si>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</si>
  <si>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</si>
  <si>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</si>
  <si>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</si>
  <si>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</si>
  <si>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</si>
  <si>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</si>
  <si>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</si>
  <si>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</si>
  <si>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</si>
  <si>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</si>
  <si>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</si>
  <si>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</si>
  <si>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</si>
  <si>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</si>
  <si>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</si>
  <si>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</si>
  <si>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</si>
  <si>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</si>
  <si>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</si>
  <si>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</si>
  <si>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</si>
  <si>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</si>
  <si>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</si>
  <si>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</si>
  <si>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</si>
  <si>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</si>
  <si>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</si>
  <si>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</si>
  <si>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</si>
  <si>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</si>
  <si>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</si>
  <si>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</si>
  <si>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</si>
  <si>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</si>
  <si>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</si>
  <si>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</si>
  <si>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</si>
  <si>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</si>
  <si>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</si>
  <si>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</si>
  <si>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</si>
  <si>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</si>
  <si>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</si>
  <si>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</si>
  <si>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</si>
  <si>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</si>
  <si>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</si>
  <si>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</si>
  <si>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</si>
  <si>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</si>
  <si>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</si>
  <si>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</si>
  <si>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</si>
  <si>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</si>
  <si>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</si>
  <si>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</si>
  <si>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</si>
  <si>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</si>
  <si>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</si>
  <si>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</si>
  <si>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</si>
  <si>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</si>
  <si>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</si>
  <si>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</si>
  <si>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</si>
  <si>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</si>
  <si>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</si>
  <si>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</si>
  <si>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</si>
  <si>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</si>
  <si>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</si>
  <si>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</si>
  <si>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</si>
  <si>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</si>
  <si>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</si>
  <si>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</si>
  <si>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</si>
  <si>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</si>
  <si>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</si>
  <si>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</si>
  <si>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</si>
  <si>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</si>
  <si>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</si>
  <si>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</si>
  <si>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</si>
  <si>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</si>
  <si>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</si>
  <si>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</si>
  <si>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</si>
  <si>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</si>
  <si>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</si>
  <si>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</si>
  <si>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</si>
  <si>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</si>
  <si>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</si>
  <si>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</si>
  <si>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</si>
  <si>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</si>
  <si>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</si>
  <si>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</si>
  <si>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</si>
  <si>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</si>
  <si>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</si>
  <si>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</si>
  <si>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</si>
  <si>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</si>
  <si>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</si>
  <si>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</si>
  <si>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</si>
  <si>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</si>
  <si>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</si>
  <si>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</si>
  <si>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</si>
  <si>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</si>
  <si>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</si>
  <si>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</si>
  <si>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</si>
  <si>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</si>
  <si>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</si>
  <si>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</si>
  <si>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</si>
  <si>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</si>
  <si>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</si>
  <si>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</si>
  <si>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</si>
  <si>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</si>
  <si>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</si>
  <si>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</si>
  <si>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</si>
  <si>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</si>
  <si>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</si>
  <si>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</si>
  <si>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</si>
  <si>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</si>
  <si>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</si>
  <si>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</si>
  <si>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</si>
  <si>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</si>
  <si>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</si>
  <si>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</si>
  <si>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</si>
  <si>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</si>
  <si>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</si>
  <si>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</si>
  <si>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</si>
  <si>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</si>
  <si>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</si>
  <si>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</si>
  <si>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</si>
  <si>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</si>
  <si>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</si>
  <si>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</si>
  <si>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</si>
  <si>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</si>
  <si>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</si>
  <si>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</si>
  <si>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</si>
  <si>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</si>
  <si>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</si>
  <si>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</si>
  <si>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</si>
  <si>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</si>
  <si>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</si>
  <si>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</si>
  <si>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</si>
  <si>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</si>
  <si>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</si>
  <si>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</si>
  <si>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</si>
  <si>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</si>
  <si>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</si>
  <si>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</si>
  <si>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</si>
  <si>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</si>
  <si>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</si>
  <si>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</si>
  <si>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</si>
  <si>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</si>
  <si>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</si>
  <si>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</si>
  <si>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</si>
  <si>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</si>
  <si>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</si>
  <si>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</si>
  <si>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</si>
  <si>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</si>
  <si>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</si>
  <si>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</si>
  <si>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</si>
  <si>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</si>
  <si>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</si>
  <si>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</si>
  <si>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</si>
  <si>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</si>
  <si>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</si>
  <si>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</si>
  <si>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</si>
  <si>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</si>
  <si>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</si>
  <si>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</si>
  <si>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</si>
  <si>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</si>
  <si>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</si>
  <si>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</si>
  <si>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</si>
  <si>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</si>
  <si>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</si>
  <si>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</si>
  <si>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</si>
  <si>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</si>
  <si>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</si>
  <si>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</si>
  <si>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</si>
  <si>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</si>
  <si>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</si>
  <si>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</si>
  <si>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</si>
  <si>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</si>
  <si>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</si>
  <si>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</si>
  <si>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</si>
  <si>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</si>
  <si>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</si>
  <si>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</si>
  <si>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</si>
  <si>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</si>
  <si>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</si>
  <si>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</si>
  <si>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</si>
  <si>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</si>
  <si>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</si>
  <si>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</si>
  <si>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</si>
  <si>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</si>
  <si>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</si>
  <si>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</si>
  <si>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</si>
  <si>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</si>
  <si>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</si>
  <si>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</si>
  <si>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</si>
  <si>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</si>
  <si>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</si>
  <si>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</si>
  <si>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</si>
  <si>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</si>
  <si>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</si>
  <si>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</si>
  <si>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</si>
  <si>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</si>
  <si>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</si>
  <si>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</si>
  <si>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</si>
  <si>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</si>
  <si>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</si>
  <si>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</si>
  <si>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</si>
  <si>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</si>
  <si>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</si>
  <si>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</si>
  <si>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</si>
  <si>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</si>
  <si>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</si>
  <si>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</si>
  <si>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</si>
  <si>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</si>
  <si>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</si>
  <si>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</si>
  <si>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</si>
  <si>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</si>
  <si>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</si>
  <si>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</si>
  <si>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</si>
  <si>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</si>
  <si>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</si>
  <si>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</si>
  <si>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</si>
  <si>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</si>
  <si>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</si>
  <si>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</si>
  <si>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</si>
  <si>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</si>
  <si>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</si>
  <si>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</si>
  <si>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</si>
  <si>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</si>
  <si>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</si>
  <si>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</si>
  <si>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</si>
  <si>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</si>
  <si>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</si>
  <si>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</si>
  <si>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</si>
  <si>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</si>
  <si>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</si>
  <si>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</si>
  <si>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</si>
  <si>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</si>
  <si>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</si>
  <si>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</si>
  <si>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</si>
  <si>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</si>
  <si>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</si>
  <si>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</si>
  <si>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</si>
  <si>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</si>
  <si>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</si>
  <si>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</si>
  <si>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</si>
  <si>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</si>
  <si>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</si>
  <si>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</si>
  <si>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</si>
  <si>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</si>
  <si>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</si>
  <si>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</si>
  <si>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</si>
  <si>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</si>
  <si>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</si>
  <si>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</si>
  <si>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</si>
  <si>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</si>
  <si>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</si>
  <si>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</si>
  <si>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</si>
  <si>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</si>
  <si>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</si>
  <si>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</si>
  <si>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</si>
  <si>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</si>
  <si>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</si>
  <si>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</si>
  <si>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</si>
  <si>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</si>
  <si>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</si>
  <si>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</si>
  <si>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</si>
  <si>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</si>
  <si>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</si>
  <si>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</si>
  <si>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</si>
  <si>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</si>
  <si>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</si>
  <si>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</si>
  <si>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</si>
  <si>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</si>
  <si>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</si>
  <si>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</si>
  <si>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</si>
  <si>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</si>
  <si>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</si>
  <si>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</si>
  <si>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</si>
  <si>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</si>
  <si>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</si>
  <si>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</si>
  <si>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</si>
  <si>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</si>
  <si>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</si>
  <si>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</si>
  <si>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</si>
  <si>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</si>
  <si>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</si>
  <si>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</si>
  <si>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</si>
  <si>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</si>
  <si>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</si>
  <si>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</si>
  <si>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</si>
  <si>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</si>
  <si>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</si>
  <si>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</si>
  <si>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</si>
  <si>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</si>
  <si>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</si>
  <si>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</si>
  <si>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</si>
  <si>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</si>
  <si>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</si>
  <si>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</si>
  <si>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</si>
  <si>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</si>
  <si>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</si>
  <si>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</si>
  <si>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</si>
  <si>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</si>
  <si>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</si>
  <si>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</si>
  <si>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</si>
  <si>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</si>
  <si>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</si>
  <si>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</si>
  <si>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</si>
  <si>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</si>
  <si>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</si>
  <si>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</si>
  <si>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</si>
  <si>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</si>
  <si>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</si>
  <si>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</si>
  <si>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</si>
  <si>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</si>
  <si>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</si>
  <si>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</si>
  <si>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</si>
  <si>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</si>
  <si>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</si>
  <si>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</si>
  <si>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</si>
  <si>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</si>
  <si>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</si>
  <si>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</si>
  <si>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</si>
  <si>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</si>
  <si>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</si>
  <si>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</si>
  <si>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</si>
  <si>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</si>
  <si>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</si>
  <si>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</si>
  <si>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</si>
  <si>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</si>
  <si>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</si>
  <si>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</si>
  <si>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</si>
  <si>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</si>
  <si>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</si>
  <si>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</si>
  <si>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</si>
  <si>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</si>
  <si>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</si>
  <si>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</si>
  <si>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</si>
  <si>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</si>
  <si>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</si>
  <si>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</si>
  <si>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</si>
  <si>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</si>
  <si>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</si>
  <si>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</si>
  <si>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</si>
  <si>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</si>
  <si>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</si>
  <si>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</si>
  <si>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</si>
  <si>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</si>
  <si>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</si>
  <si>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</si>
  <si>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</si>
  <si>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</si>
  <si>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</si>
  <si>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</si>
  <si>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</si>
  <si>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</si>
  <si>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</si>
  <si>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</si>
  <si>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</si>
  <si>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</si>
  <si>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</si>
  <si>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</si>
  <si>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</si>
  <si>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</si>
  <si>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</si>
  <si>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</si>
  <si>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</si>
  <si>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</si>
  <si>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</si>
  <si>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</si>
  <si>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</si>
  <si>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</si>
  <si>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</si>
  <si>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</si>
  <si>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</si>
  <si>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</si>
  <si>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</si>
  <si>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</si>
  <si>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</si>
  <si>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</si>
  <si>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</si>
  <si>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</si>
  <si>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</si>
  <si>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</si>
  <si>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</si>
  <si>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</si>
  <si>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</si>
  <si>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</si>
  <si>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</si>
  <si>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</si>
  <si>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</si>
  <si>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</si>
  <si>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</si>
  <si>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</si>
  <si>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</si>
  <si>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</si>
  <si>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</si>
  <si>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</si>
  <si>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</si>
  <si>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</si>
  <si>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</si>
  <si>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</si>
  <si>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</si>
  <si>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</si>
  <si>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</si>
  <si>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</si>
  <si>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</si>
  <si>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</si>
  <si>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</si>
  <si>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</si>
  <si>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</si>
  <si>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</si>
  <si>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</si>
  <si>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</si>
  <si>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</si>
  <si>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</si>
  <si>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</si>
  <si>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</si>
  <si>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</si>
  <si>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</si>
  <si>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</si>
  <si>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</si>
  <si>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</si>
  <si>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</si>
  <si>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</si>
  <si>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</si>
  <si>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</si>
  <si>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</si>
  <si>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</si>
  <si>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</si>
  <si>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</si>
  <si>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</si>
  <si>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</si>
  <si>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</si>
  <si>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</si>
  <si>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</si>
  <si>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</si>
  <si>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</si>
  <si>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</si>
  <si>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</si>
  <si>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</si>
  <si>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</si>
  <si>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</si>
  <si>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</si>
  <si>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</si>
  <si>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</si>
  <si>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</si>
  <si>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</si>
  <si>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</si>
  <si>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</si>
  <si>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</si>
  <si>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</si>
  <si>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</si>
  <si>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</si>
  <si>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</si>
  <si>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</si>
  <si>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</si>
  <si>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</si>
  <si>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</si>
  <si>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</si>
  <si>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</si>
  <si>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</si>
  <si>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</si>
  <si>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</si>
  <si>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</si>
  <si>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</si>
  <si>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</si>
  <si>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</si>
  <si>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</si>
  <si>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</si>
  <si>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</si>
  <si>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</si>
  <si>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</si>
  <si>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</si>
  <si>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</si>
  <si>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</si>
  <si>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</si>
  <si>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</si>
  <si>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</si>
  <si>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</si>
  <si>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</si>
  <si>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</si>
  <si>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</si>
  <si>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</si>
  <si>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</si>
  <si>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</si>
  <si>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</si>
  <si>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</si>
  <si>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</si>
  <si>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</si>
  <si>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</si>
  <si>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</si>
  <si>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</si>
  <si>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</si>
  <si>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</si>
  <si>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</si>
  <si>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</si>
  <si>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</si>
  <si>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</si>
  <si>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</si>
  <si>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</si>
  <si>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</si>
  <si>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</si>
  <si>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</si>
  <si>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</si>
  <si>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</si>
  <si>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</si>
  <si>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</si>
  <si>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</si>
  <si>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</si>
  <si>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</si>
  <si>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</si>
  <si>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</si>
  <si>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</si>
  <si>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</si>
  <si>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</si>
  <si>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</si>
  <si>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</si>
  <si>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</si>
  <si>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</si>
  <si>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</si>
  <si>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</si>
  <si>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</si>
  <si>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</si>
  <si>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</si>
  <si>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</si>
  <si>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</si>
  <si>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</si>
  <si>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</si>
  <si>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</si>
  <si>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</si>
  <si>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</si>
  <si>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</si>
  <si>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</si>
  <si>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</si>
  <si>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</si>
  <si>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</si>
  <si>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</si>
  <si>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</si>
  <si>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</si>
  <si>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</si>
  <si>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</si>
  <si>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</si>
  <si>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</si>
  <si>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</si>
  <si>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</si>
  <si>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</si>
  <si>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</si>
  <si>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</si>
  <si>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</si>
  <si>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</si>
  <si>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</si>
  <si>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</si>
  <si>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</si>
  <si>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</si>
  <si>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</si>
  <si>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</si>
  <si>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</si>
  <si>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</si>
  <si>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</si>
  <si>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</si>
  <si>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</si>
  <si>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</si>
  <si>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</si>
  <si>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</si>
  <si>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</si>
  <si>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</si>
  <si>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</si>
  <si>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</si>
  <si>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</si>
  <si>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</si>
  <si>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</si>
  <si>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</si>
  <si>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</si>
  <si>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</si>
  <si>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</si>
  <si>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</si>
  <si>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</si>
  <si>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</si>
  <si>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</si>
  <si>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</si>
  <si>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</si>
  <si>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</si>
  <si>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</si>
  <si>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</si>
  <si>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</si>
  <si>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</si>
  <si>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</si>
  <si>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</si>
  <si>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</si>
  <si>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</si>
  <si>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</si>
  <si>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</si>
  <si>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</si>
  <si>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</si>
  <si>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</si>
  <si>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</si>
  <si>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</si>
  <si>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</si>
  <si>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</si>
  <si>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</si>
  <si>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</si>
  <si>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</si>
  <si>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</si>
  <si>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</si>
  <si>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</si>
  <si>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</si>
  <si>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</si>
  <si>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</si>
  <si>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</si>
  <si>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</si>
  <si>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</si>
  <si>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</si>
  <si>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</si>
  <si>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</si>
  <si>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</si>
  <si>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</si>
  <si>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</si>
  <si>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</si>
  <si>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</si>
  <si>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</si>
  <si>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</si>
  <si>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</si>
  <si>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</si>
  <si>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</si>
  <si>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</si>
  <si>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</si>
  <si>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</si>
  <si>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</si>
  <si>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</si>
  <si>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</si>
  <si>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</si>
  <si>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</si>
  <si>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</si>
  <si>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</si>
  <si>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</si>
  <si>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</si>
  <si>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</si>
  <si>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</si>
  <si>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</si>
  <si>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</si>
  <si>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</si>
  <si>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</si>
  <si>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</si>
  <si>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</si>
  <si>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</si>
  <si>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</si>
  <si>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</si>
  <si>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</si>
  <si>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</si>
  <si>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</si>
  <si>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</si>
  <si>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</si>
  <si>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</si>
  <si>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</si>
  <si>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</si>
  <si>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</si>
  <si>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</si>
  <si>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</si>
  <si>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</si>
  <si>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</si>
  <si>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</si>
  <si>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</si>
  <si>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</si>
  <si>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</si>
  <si>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</si>
  <si>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</si>
  <si>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</si>
  <si>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</si>
  <si>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</si>
  <si>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</si>
  <si>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</si>
  <si>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</si>
  <si>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</si>
  <si>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</si>
  <si>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</si>
  <si>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</si>
  <si>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</si>
  <si>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</si>
  <si>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</si>
  <si>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</si>
  <si>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</si>
  <si>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</si>
  <si>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</si>
  <si>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</si>
  <si>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</si>
  <si>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</si>
  <si>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</si>
  <si>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</si>
  <si>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</si>
  <si>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</si>
  <si>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</si>
  <si>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</si>
  <si>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</si>
  <si>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</si>
  <si>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</si>
  <si>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</si>
  <si>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</si>
  <si>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</si>
  <si>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</si>
  <si>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</si>
  <si>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</si>
  <si>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</si>
  <si>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</si>
  <si>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</si>
  <si>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</si>
  <si>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</si>
  <si>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</si>
  <si>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</si>
  <si>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</si>
  <si>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</si>
  <si>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</si>
  <si>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</si>
  <si>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</si>
  <si>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</si>
  <si>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</si>
  <si>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</si>
  <si>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</si>
  <si>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</si>
  <si>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</si>
  <si>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</si>
  <si>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</si>
  <si>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</si>
  <si>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</si>
  <si>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</si>
  <si>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</si>
  <si>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</si>
  <si>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</si>
  <si>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</si>
  <si>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</si>
  <si>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</si>
  <si>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</si>
  <si>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</si>
  <si>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</si>
  <si>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</si>
  <si>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</si>
  <si>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</si>
  <si>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</si>
  <si>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</si>
  <si>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</si>
  <si>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</si>
  <si>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</si>
  <si>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</si>
  <si>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</si>
  <si>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</si>
  <si>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</si>
  <si>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</si>
  <si>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</si>
  <si>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</si>
  <si>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</si>
  <si>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</si>
  <si>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</si>
  <si>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</si>
  <si>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</si>
  <si>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</si>
  <si>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</si>
  <si>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</si>
  <si>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</si>
  <si>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</si>
  <si>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</si>
  <si>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</si>
  <si>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</si>
  <si>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</si>
  <si>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</si>
  <si>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</si>
  <si>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</si>
  <si>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</si>
  <si>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</si>
  <si>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</si>
  <si>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</si>
  <si>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</si>
  <si>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</si>
  <si>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</si>
  <si>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</si>
  <si>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</si>
  <si>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</si>
  <si>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</si>
  <si>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</si>
  <si>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</si>
  <si>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</si>
  <si>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</si>
  <si>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</si>
  <si>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</si>
  <si>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</si>
  <si>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</si>
  <si>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</si>
  <si>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</si>
  <si>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</si>
  <si>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</si>
  <si>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</si>
  <si>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</si>
  <si>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</si>
  <si>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</si>
  <si>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</si>
  <si>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</si>
  <si>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</si>
  <si>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</si>
  <si>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</si>
  <si>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</si>
  <si>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</si>
  <si>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</si>
  <si>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</si>
  <si>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</si>
  <si>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</si>
  <si>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</si>
  <si>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</si>
  <si>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</si>
  <si>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</si>
  <si>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</si>
  <si>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</si>
  <si>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</si>
  <si>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</si>
  <si>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</si>
  <si>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</si>
  <si>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</si>
  <si>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</si>
  <si>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</si>
  <si>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</si>
  <si>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</si>
  <si>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</si>
  <si>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</si>
  <si>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</si>
  <si>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</si>
  <si>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</si>
  <si>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</si>
  <si>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</si>
  <si>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</si>
  <si>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</si>
  <si>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</si>
  <si>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</si>
  <si>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</si>
  <si>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</si>
  <si>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</si>
  <si>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</si>
  <si>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</si>
  <si>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</si>
  <si>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</si>
  <si>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</si>
  <si>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</si>
  <si>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</si>
  <si>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</si>
  <si>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</si>
  <si>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</si>
  <si>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</si>
  <si>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</si>
  <si>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</si>
  <si>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</si>
  <si>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</si>
  <si>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</si>
  <si>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</si>
  <si>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</si>
  <si>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</si>
  <si>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</si>
  <si>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</si>
  <si>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</si>
  <si>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</si>
  <si>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</si>
  <si>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</si>
  <si>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</si>
  <si>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</si>
  <si>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</si>
  <si>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</si>
  <si>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</si>
  <si>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</si>
  <si>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</si>
  <si>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</si>
  <si>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</si>
  <si>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</si>
  <si>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</si>
  <si>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</si>
  <si>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</si>
  <si>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</si>
  <si>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</si>
  <si>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</si>
  <si>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</si>
  <si>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</si>
  <si>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</si>
  <si>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</si>
  <si>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</si>
  <si>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</si>
  <si>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</si>
  <si>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</si>
  <si>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</si>
  <si>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</si>
  <si>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</si>
  <si>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</si>
  <si>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</si>
  <si>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</si>
  <si>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</si>
  <si>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</si>
  <si>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</si>
  <si>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</si>
  <si>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</si>
  <si>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</si>
  <si>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</si>
  <si>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</si>
  <si>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</si>
  <si>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</si>
  <si>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</si>
  <si>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</si>
  <si>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</si>
  <si>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</si>
  <si>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</si>
  <si>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</si>
  <si>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</si>
  <si>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</si>
  <si>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</si>
  <si>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</si>
  <si>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</si>
  <si>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</si>
  <si>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</si>
  <si>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</si>
  <si>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</si>
  <si>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</si>
  <si>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</si>
  <si>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</si>
  <si>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</si>
  <si>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</si>
  <si>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</si>
  <si>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</si>
  <si>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</si>
  <si>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</si>
  <si>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</si>
  <si>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</si>
  <si>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</si>
  <si>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</si>
  <si>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</si>
  <si>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</si>
  <si>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</si>
  <si>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</si>
  <si>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</si>
  <si>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</si>
  <si>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</si>
  <si>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</si>
  <si>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</si>
  <si>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</si>
  <si>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</si>
  <si>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</si>
  <si>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</si>
  <si>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</si>
  <si>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</si>
  <si>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</si>
  <si>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</si>
  <si>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</si>
  <si>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</si>
  <si>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</si>
  <si>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</si>
  <si>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</si>
  <si>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</si>
  <si>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</si>
  <si>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</si>
  <si>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</si>
  <si>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</si>
  <si>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</si>
  <si>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</si>
  <si>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</si>
  <si>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</si>
  <si>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</si>
  <si>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</si>
  <si>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</si>
  <si>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</si>
  <si>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</si>
  <si>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</si>
  <si>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</si>
  <si>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</si>
  <si>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</si>
  <si>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</si>
  <si>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</si>
  <si>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</si>
  <si>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</si>
  <si>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</si>
  <si>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</si>
  <si>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</si>
  <si>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</si>
  <si>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</si>
  <si>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</si>
  <si>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</si>
  <si>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</si>
  <si>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</si>
  <si>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</si>
  <si>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</si>
  <si>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</si>
  <si>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</si>
  <si>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</si>
  <si>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</si>
  <si>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</si>
  <si>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</si>
  <si>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</si>
  <si>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</si>
  <si>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</si>
  <si>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</si>
  <si>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</si>
  <si>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</si>
  <si>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</si>
  <si>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</si>
  <si>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</si>
  <si>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</si>
  <si>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</si>
  <si>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</si>
  <si>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</si>
  <si>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</si>
  <si>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</si>
  <si>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</si>
  <si>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</si>
  <si>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</si>
  <si>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</si>
  <si>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</si>
  <si>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</si>
  <si>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</si>
  <si>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</si>
  <si>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</si>
  <si>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</si>
  <si>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</si>
  <si>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</si>
  <si>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</si>
  <si>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</si>
  <si>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</si>
  <si>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</si>
  <si>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</si>
  <si>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</si>
  <si>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</si>
  <si>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</si>
  <si>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</si>
  <si>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</si>
  <si>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</si>
  <si>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</si>
  <si>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</si>
  <si>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</si>
  <si>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</si>
  <si>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</si>
  <si>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</si>
  <si>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</si>
  <si>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</si>
  <si>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</si>
  <si>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</si>
  <si>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</si>
  <si>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</si>
  <si>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</si>
  <si>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</si>
  <si>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</si>
  <si>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</si>
  <si>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</si>
  <si>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</si>
  <si>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</si>
  <si>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</si>
  <si>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</si>
  <si>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</si>
  <si>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</si>
  <si>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</si>
  <si>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</si>
  <si>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</si>
  <si>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</si>
  <si>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</si>
  <si>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</si>
  <si>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</si>
  <si>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</si>
  <si>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</si>
  <si>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</si>
  <si>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</si>
  <si>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</si>
  <si>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</si>
  <si>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</si>
  <si>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</si>
  <si>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</si>
  <si>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</si>
  <si>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</si>
  <si>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</si>
  <si>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</si>
  <si>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</si>
  <si>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</si>
  <si>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</si>
  <si>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</si>
  <si>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</si>
  <si>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</si>
  <si>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</si>
  <si>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</si>
  <si>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</si>
  <si>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</si>
  <si>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</si>
  <si>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</si>
  <si>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</si>
  <si>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</si>
  <si>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</si>
  <si>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</si>
  <si>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</si>
  <si>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</si>
  <si>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</si>
  <si>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</si>
  <si>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</si>
  <si>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</si>
  <si>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</si>
  <si>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</si>
  <si>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</si>
  <si>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</si>
  <si>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</si>
  <si>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</si>
  <si>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</si>
  <si>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</si>
  <si>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</si>
  <si>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</si>
  <si>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</si>
  <si>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</si>
  <si>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</si>
  <si>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</si>
  <si>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</si>
  <si>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</si>
  <si>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</si>
  <si>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</si>
  <si>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</si>
  <si>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</si>
  <si>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</si>
  <si>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</si>
  <si>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</si>
  <si>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</si>
  <si>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</si>
  <si>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</si>
  <si>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</si>
  <si>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</si>
  <si>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</si>
  <si>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</si>
  <si>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</si>
  <si>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</si>
  <si>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</si>
  <si>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</si>
  <si>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</si>
  <si>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</si>
  <si>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</si>
  <si>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</si>
  <si>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</si>
  <si>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</si>
  <si>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</si>
  <si>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</si>
  <si>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</si>
  <si>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</si>
  <si>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</si>
  <si>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</si>
  <si>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</si>
  <si>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</si>
  <si>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</si>
  <si>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</si>
  <si>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</si>
  <si>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</si>
  <si>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</si>
  <si>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</si>
  <si>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</si>
  <si>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</si>
  <si>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</si>
  <si>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</si>
  <si>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</si>
  <si>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</si>
  <si>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</si>
  <si>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</si>
  <si>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</si>
  <si>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</si>
  <si>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</si>
  <si>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</si>
  <si>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</si>
  <si>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</si>
  <si>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</si>
  <si>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</si>
  <si>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</si>
  <si>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</si>
  <si>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</si>
  <si>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</si>
  <si>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</si>
  <si>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</si>
  <si>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</si>
  <si>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</si>
  <si>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</si>
  <si>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</si>
  <si>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</si>
  <si>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</si>
  <si>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</si>
  <si>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</si>
  <si>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</si>
  <si>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</si>
  <si>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</si>
  <si>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</si>
  <si>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</si>
  <si>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</si>
  <si>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</si>
  <si>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</si>
  <si>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</si>
  <si>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</si>
  <si>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</si>
  <si>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</si>
  <si>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</si>
  <si>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</si>
  <si>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</si>
  <si>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</si>
  <si>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</si>
  <si>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</si>
  <si>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</si>
  <si>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</si>
  <si>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</si>
  <si>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</si>
  <si>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</si>
  <si>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</si>
  <si>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</si>
  <si>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</si>
  <si>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</si>
  <si>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</si>
  <si>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</si>
  <si>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</si>
  <si>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</si>
  <si>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</si>
  <si>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</si>
  <si>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</si>
  <si>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</si>
  <si>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</si>
  <si>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</si>
  <si>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</si>
  <si>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</si>
  <si>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</si>
  <si>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</si>
  <si>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</si>
  <si>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</si>
  <si>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</si>
  <si>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</si>
  <si>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</si>
  <si>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</si>
  <si>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</si>
  <si>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</si>
  <si>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</si>
  <si>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</si>
  <si>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</si>
  <si>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</si>
  <si>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</si>
  <si>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</si>
  <si>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</si>
  <si>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</si>
  <si>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</si>
  <si>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</si>
  <si>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</si>
  <si>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</si>
  <si>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</si>
  <si>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</si>
  <si>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</si>
  <si>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</si>
  <si>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</si>
  <si>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</si>
  <si>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</si>
  <si>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</si>
  <si>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</si>
  <si>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</si>
  <si>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</si>
  <si>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</si>
  <si>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</si>
  <si>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</si>
  <si>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</si>
  <si>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</si>
  <si>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</si>
  <si>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</si>
  <si>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</si>
  <si>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</si>
  <si>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</si>
  <si>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</si>
  <si>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</si>
  <si>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</si>
  <si>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</si>
  <si>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</si>
  <si>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</si>
  <si>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</si>
  <si>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</si>
  <si>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</si>
  <si>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</si>
  <si>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</si>
  <si>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</si>
  <si>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</si>
  <si>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</si>
  <si>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</si>
  <si>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</si>
  <si>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</si>
  <si>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</si>
  <si>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</si>
  <si>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</si>
  <si>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</si>
  <si>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</si>
  <si>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</si>
  <si>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</si>
  <si>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</si>
  <si>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</si>
  <si>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</si>
  <si>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</si>
  <si>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</si>
  <si>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</si>
  <si>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</si>
  <si>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</si>
  <si>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</si>
  <si>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</si>
  <si>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</si>
  <si>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</si>
  <si>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</si>
  <si>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</si>
  <si>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</si>
  <si>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</si>
  <si>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</si>
  <si>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</si>
  <si>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</si>
  <si>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</si>
  <si>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</si>
  <si>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</si>
  <si>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</si>
  <si>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</si>
  <si>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</si>
  <si>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</si>
  <si>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</si>
  <si>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</si>
  <si>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</si>
  <si>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</si>
  <si>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</si>
  <si>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</si>
  <si>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</si>
  <si>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</si>
  <si>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</si>
  <si>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</si>
  <si>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</si>
  <si>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</si>
  <si>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</si>
  <si>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</si>
  <si>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</si>
  <si>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</si>
  <si>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</si>
  <si>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</si>
  <si>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</si>
  <si>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</si>
  <si>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</si>
  <si>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</si>
  <si>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</si>
  <si>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</si>
  <si>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</si>
  <si>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</si>
  <si>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</si>
  <si>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</si>
  <si>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</si>
  <si>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</si>
  <si>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</si>
  <si>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</si>
  <si>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</si>
  <si>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</si>
  <si>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</si>
  <si>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</si>
  <si>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</si>
  <si>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</si>
  <si>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</si>
  <si>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</si>
  <si>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</si>
  <si>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</si>
  <si>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</si>
  <si>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</si>
  <si>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</si>
  <si>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</si>
  <si>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</si>
  <si>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</si>
  <si>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</si>
  <si>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</si>
  <si>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</si>
  <si>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</si>
  <si>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</si>
  <si>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</si>
  <si>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</si>
  <si>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</si>
  <si>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</si>
  <si>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</si>
  <si>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</si>
  <si>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</si>
  <si>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</si>
  <si>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</si>
  <si>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</si>
  <si>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</si>
  <si>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</si>
  <si>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</si>
  <si>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</si>
  <si>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</si>
  <si>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</si>
  <si>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</si>
  <si>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</si>
  <si>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</si>
  <si>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</si>
  <si>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</si>
  <si>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</si>
  <si>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</si>
  <si>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</si>
  <si>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</si>
  <si>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</si>
  <si>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</si>
  <si>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</si>
  <si>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</si>
  <si>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</si>
  <si>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</si>
  <si>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</si>
  <si>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</si>
  <si>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</si>
  <si>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</si>
  <si>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</si>
  <si>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</si>
  <si>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</si>
  <si>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</si>
  <si>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</si>
  <si>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</si>
  <si>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</si>
  <si>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</si>
  <si>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</si>
  <si>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</si>
  <si>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</si>
  <si>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</si>
  <si>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</si>
  <si>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</si>
  <si>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</si>
  <si>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</si>
  <si>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</si>
  <si>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</si>
  <si>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</si>
  <si>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</si>
  <si>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</si>
  <si>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</si>
  <si>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</si>
  <si>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</si>
  <si>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</si>
  <si>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</si>
  <si>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</si>
  <si>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</si>
  <si>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</si>
  <si>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</si>
  <si>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</si>
  <si>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</si>
  <si>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</si>
  <si>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</si>
  <si>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</si>
  <si>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</si>
  <si>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</si>
  <si>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</si>
  <si>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</si>
  <si>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</si>
  <si>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</si>
  <si>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</si>
  <si>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</si>
  <si>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</si>
  <si>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</si>
  <si>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</si>
  <si>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</si>
  <si>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</si>
  <si>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</si>
  <si>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</si>
  <si>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</si>
  <si>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</si>
  <si>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</si>
  <si>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</si>
  <si>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</si>
  <si>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</si>
  <si>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</si>
  <si>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</si>
  <si>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</si>
  <si>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</si>
  <si>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</si>
  <si>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</si>
  <si>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</si>
  <si>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</si>
  <si>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</si>
  <si>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</si>
  <si>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</si>
  <si>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</si>
  <si>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</si>
  <si>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</si>
  <si>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</si>
  <si>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</si>
  <si>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</si>
  <si>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</si>
  <si>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</si>
  <si>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</si>
  <si>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</si>
  <si>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</si>
  <si>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</si>
  <si>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</si>
  <si>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</si>
  <si>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</si>
  <si>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</si>
  <si>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</si>
  <si>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</si>
  <si>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</si>
  <si>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</si>
  <si>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</si>
  <si>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</si>
  <si>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</si>
  <si>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</si>
  <si>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</si>
  <si>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</si>
  <si>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</si>
  <si>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</si>
  <si>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</si>
  <si>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</si>
  <si>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</si>
  <si>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</si>
  <si>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</si>
  <si>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</si>
  <si>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</si>
  <si>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</si>
  <si>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</si>
  <si>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</si>
  <si>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</si>
  <si>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</si>
  <si>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</si>
  <si>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</si>
  <si>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</si>
  <si>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</si>
  <si>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</si>
  <si>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</si>
  <si>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</si>
  <si>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</si>
  <si>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</si>
  <si>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</si>
  <si>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</si>
  <si>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</si>
  <si>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</si>
  <si>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</si>
  <si>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</si>
  <si>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</si>
  <si>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</si>
  <si>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</si>
  <si>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</si>
  <si>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</si>
  <si>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</si>
  <si>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</si>
  <si>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</si>
  <si>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</si>
  <si>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</si>
  <si>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</si>
  <si>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</si>
  <si>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</si>
  <si>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</si>
  <si>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</si>
  <si>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</si>
  <si>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</si>
  <si>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</si>
  <si>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</si>
  <si>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</si>
  <si>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</si>
  <si>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</si>
  <si>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</si>
  <si>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</si>
  <si>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</si>
  <si>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</si>
  <si>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</si>
  <si>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</si>
  <si>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</si>
  <si>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</si>
  <si>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</si>
  <si>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</si>
  <si>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</si>
  <si>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</si>
  <si>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</si>
  <si>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</si>
  <si>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</si>
  <si>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</si>
  <si>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</si>
  <si>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</si>
  <si>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</si>
  <si>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</si>
  <si>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</si>
  <si>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</si>
  <si>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</si>
  <si>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</si>
  <si>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</si>
  <si>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</si>
  <si>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</si>
  <si>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</si>
  <si>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</si>
  <si>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</si>
  <si>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</si>
  <si>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</si>
  <si>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</si>
  <si>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</si>
  <si>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</si>
  <si>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</si>
  <si>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</si>
  <si>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</si>
  <si>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</si>
  <si>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</si>
  <si>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</si>
  <si>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</si>
  <si>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</si>
  <si>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</si>
  <si>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</si>
  <si>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</si>
  <si>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</si>
  <si>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</si>
  <si>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</si>
  <si>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</si>
  <si>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</si>
  <si>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</si>
  <si>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</si>
  <si>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</si>
  <si>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</si>
  <si>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</si>
  <si>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</si>
  <si>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</si>
  <si>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</si>
  <si>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</si>
  <si>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</si>
  <si>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</si>
  <si>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</si>
  <si>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</si>
  <si>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</si>
  <si>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</si>
  <si>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</si>
  <si>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</si>
  <si>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</si>
  <si>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</si>
  <si>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</si>
  <si>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</si>
  <si>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</si>
  <si>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</si>
  <si>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</si>
  <si>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</si>
  <si>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</si>
  <si>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</si>
  <si>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</si>
  <si>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</si>
  <si>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</si>
  <si>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</si>
  <si>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</si>
  <si>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</si>
  <si>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</si>
  <si>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</si>
  <si>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</si>
  <si>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</si>
  <si>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</si>
  <si>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</si>
  <si>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</si>
  <si>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</si>
  <si>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</si>
  <si>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</si>
  <si>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</si>
  <si>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</si>
  <si>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</si>
  <si>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</si>
  <si>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</si>
  <si>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</si>
  <si>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</si>
  <si>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</si>
  <si>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</si>
  <si>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</si>
  <si>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</si>
  <si>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</si>
  <si>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</si>
  <si>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</si>
  <si>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</si>
  <si>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</si>
  <si>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</si>
  <si>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</si>
  <si>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</si>
  <si>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</si>
  <si>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</si>
  <si>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</si>
  <si>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</si>
  <si>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</si>
  <si>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</si>
  <si>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</si>
  <si>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</si>
  <si>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</si>
  <si>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</si>
  <si>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</si>
  <si>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</si>
  <si>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</si>
  <si>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</si>
  <si>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</si>
  <si>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</si>
  <si>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</si>
  <si>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</si>
  <si>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</si>
  <si>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</si>
  <si>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</si>
  <si>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</si>
  <si>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</si>
  <si>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</si>
  <si>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</si>
  <si>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</si>
  <si>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</si>
  <si>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</si>
  <si>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</si>
  <si>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</si>
  <si>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</si>
  <si>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</si>
  <si>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</si>
  <si>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</si>
  <si>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</si>
  <si>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</si>
  <si>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</si>
  <si>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</si>
  <si>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</si>
  <si>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</si>
  <si>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</si>
  <si>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</si>
  <si>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</si>
  <si>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</si>
  <si>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</si>
  <si>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</si>
  <si>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</si>
  <si>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</si>
  <si>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</si>
  <si>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</si>
  <si>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</si>
  <si>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</si>
  <si>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</si>
  <si>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</si>
  <si>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</si>
  <si>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</si>
  <si>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</si>
  <si>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</si>
  <si>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</si>
  <si>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</si>
  <si>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</si>
  <si>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</si>
  <si>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</si>
  <si>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</si>
  <si>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</si>
  <si>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</si>
  <si>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</si>
  <si>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</si>
  <si>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</si>
  <si>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</si>
  <si>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</si>
  <si>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</si>
  <si>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</si>
  <si>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</si>
  <si>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</si>
  <si>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</si>
  <si>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</si>
  <si>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</si>
  <si>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</si>
  <si>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</si>
  <si>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</si>
  <si>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</si>
  <si>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</si>
  <si>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</si>
  <si>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</si>
  <si>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</si>
  <si>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</si>
  <si>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</si>
  <si>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</si>
  <si>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</si>
  <si>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</si>
  <si>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</si>
  <si>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</si>
  <si>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</si>
  <si>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</si>
  <si>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</si>
  <si>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</si>
  <si>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</si>
  <si>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</si>
  <si>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</si>
  <si>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</si>
  <si>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</si>
  <si>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</si>
  <si>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</si>
  <si>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</si>
  <si>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</si>
  <si>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</si>
  <si>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</si>
  <si>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</si>
  <si>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</si>
  <si>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</si>
  <si>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</si>
  <si>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</si>
  <si>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</si>
  <si>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</si>
  <si>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</si>
  <si>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</si>
  <si>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</si>
  <si>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</si>
  <si>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</si>
  <si>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</si>
  <si>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</si>
  <si>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</si>
  <si>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</si>
  <si>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</si>
  <si>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</si>
  <si>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</si>
  <si>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</si>
  <si>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</si>
  <si>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</si>
  <si>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</si>
  <si>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</si>
  <si>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</si>
  <si>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</si>
  <si>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</si>
  <si>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</si>
  <si>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</si>
  <si>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</si>
  <si>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</si>
  <si>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</si>
  <si>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</si>
  <si>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</si>
  <si>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</si>
  <si>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</si>
  <si>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</si>
  <si>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</si>
  <si>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</si>
  <si>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</si>
  <si>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</si>
  <si>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</si>
  <si>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</si>
  <si>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</si>
  <si>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</si>
  <si>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</si>
  <si>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</si>
  <si>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</si>
  <si>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</si>
  <si>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</si>
  <si>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</si>
  <si>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</si>
  <si>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</si>
  <si>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</si>
  <si>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</si>
  <si>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</si>
  <si>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</si>
  <si>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</si>
  <si>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</si>
  <si>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</si>
  <si>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</si>
  <si>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</si>
  <si>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</si>
  <si>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</si>
  <si>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</si>
  <si>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</si>
  <si>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</si>
  <si>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</si>
  <si>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</si>
  <si>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</si>
  <si>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</si>
  <si>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</si>
  <si>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</si>
  <si>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</si>
  <si>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</si>
  <si>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</si>
  <si>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</si>
  <si>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</si>
  <si>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</si>
  <si>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</si>
  <si>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</si>
  <si>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</si>
  <si>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</si>
  <si>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</si>
  <si>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</si>
  <si>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</si>
  <si>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</si>
  <si>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</si>
  <si>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</si>
  <si>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</si>
  <si>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</si>
  <si>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</si>
  <si>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</si>
  <si>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</si>
  <si>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</si>
  <si>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</si>
  <si>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</si>
  <si>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</si>
  <si>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</si>
  <si>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</si>
  <si>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</si>
  <si>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</si>
  <si>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</si>
  <si>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</si>
  <si>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</si>
  <si>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</si>
  <si>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</si>
  <si>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</si>
  <si>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</si>
  <si>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</si>
  <si>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</si>
  <si>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</si>
  <si>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</si>
  <si>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</si>
  <si>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</si>
  <si>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</si>
  <si>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</si>
  <si>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</si>
  <si>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</si>
  <si>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</si>
  <si>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</si>
  <si>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</si>
  <si>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</si>
  <si>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</si>
  <si>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</si>
  <si>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</si>
  <si>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</si>
  <si>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</si>
  <si>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</si>
  <si>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</si>
  <si>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</si>
  <si>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</si>
  <si>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</si>
  <si>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</si>
  <si>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</si>
  <si>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</si>
  <si>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</si>
  <si>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</si>
  <si>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</si>
  <si>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</si>
  <si>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</si>
  <si>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</si>
  <si>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</si>
  <si>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</si>
  <si>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</si>
  <si>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</si>
  <si>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</si>
  <si>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</si>
  <si>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</si>
  <si>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</si>
  <si>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</si>
  <si>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</si>
  <si>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</si>
  <si>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</si>
  <si>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</si>
  <si>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</si>
  <si>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</si>
  <si>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</si>
  <si>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</si>
  <si>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</si>
  <si>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</si>
  <si>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</si>
  <si>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</si>
  <si>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</si>
  <si>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</si>
  <si>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</si>
  <si>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</si>
  <si>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</si>
  <si>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</si>
  <si>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</si>
  <si>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</si>
  <si>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</si>
  <si>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</si>
  <si>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</si>
  <si>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</si>
  <si>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</si>
  <si>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</si>
  <si>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</si>
  <si>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</si>
  <si>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</si>
  <si>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</si>
  <si>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</si>
  <si>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</si>
  <si>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</si>
  <si>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</si>
  <si>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</si>
  <si>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</si>
  <si>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</si>
  <si>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</si>
  <si>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</si>
  <si>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</si>
  <si>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</si>
  <si>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</si>
  <si>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</si>
  <si>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</si>
  <si>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</si>
  <si>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</si>
  <si>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</si>
  <si>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</si>
  <si>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</si>
  <si>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</si>
  <si>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</si>
  <si>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</si>
  <si>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</si>
  <si>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</si>
  <si>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</si>
  <si>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</si>
  <si>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</si>
  <si>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</si>
  <si>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</si>
  <si>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</si>
  <si>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</si>
  <si>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</si>
  <si>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</si>
  <si>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</si>
  <si>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</si>
  <si>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</si>
  <si>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</si>
  <si>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</si>
  <si>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</si>
  <si>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</si>
  <si>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</si>
  <si>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</si>
  <si>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</si>
  <si>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</si>
  <si>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</si>
  <si>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</si>
  <si>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</si>
  <si>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</si>
  <si>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</si>
  <si>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</si>
  <si>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</si>
  <si>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</si>
  <si>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</si>
  <si>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</si>
  <si>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</si>
  <si>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</si>
  <si>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</si>
  <si>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</si>
  <si>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</si>
  <si>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</si>
  <si>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</si>
  <si>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</si>
  <si>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</si>
  <si>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</si>
  <si>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</si>
  <si>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</si>
  <si>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</si>
  <si>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</si>
  <si>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</si>
  <si>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</si>
  <si>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</si>
  <si>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</si>
  <si>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</si>
  <si>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</si>
  <si>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</si>
  <si>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</si>
  <si>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</si>
  <si>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</si>
  <si>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</si>
  <si>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</si>
  <si>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</si>
  <si>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</si>
  <si>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</si>
  <si>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</si>
  <si>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</si>
  <si>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</si>
  <si>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</si>
  <si>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</si>
  <si>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</si>
  <si>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</si>
  <si>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</si>
  <si>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</si>
  <si>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</si>
  <si>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</si>
  <si>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</si>
  <si>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</si>
  <si>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</si>
  <si>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</si>
  <si>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</si>
  <si>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</si>
  <si>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</si>
  <si>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</si>
  <si>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</si>
  <si>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</si>
  <si>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</si>
  <si>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</si>
  <si>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</si>
  <si>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</si>
  <si>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</si>
  <si>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</si>
  <si>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</si>
  <si>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</si>
  <si>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</si>
  <si>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</si>
  <si>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</si>
  <si>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</si>
  <si>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</si>
  <si>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</si>
  <si>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</si>
  <si>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</si>
  <si>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</si>
  <si>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</si>
  <si>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</si>
  <si>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</si>
  <si>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</si>
  <si>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</si>
  <si>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</si>
  <si>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</si>
  <si>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</si>
  <si>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</si>
  <si>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</si>
  <si>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</si>
  <si>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</si>
  <si>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</si>
  <si>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</si>
  <si>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</si>
  <si>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</si>
  <si>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</si>
  <si>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</si>
  <si>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</si>
  <si>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</si>
  <si>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</si>
  <si>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</si>
  <si>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</si>
  <si>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</si>
  <si>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</si>
  <si>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</si>
  <si>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</si>
  <si>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</si>
  <si>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</si>
  <si>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</si>
  <si>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</si>
  <si>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</si>
  <si>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</si>
  <si>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</si>
  <si>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</si>
  <si>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</si>
  <si>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</si>
  <si>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</si>
  <si>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</si>
  <si>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</si>
  <si>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</si>
  <si>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</si>
  <si>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</si>
  <si>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</si>
  <si>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</si>
  <si>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</si>
  <si>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</si>
  <si>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</si>
  <si>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</si>
  <si>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</si>
  <si>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</si>
  <si>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</si>
  <si>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</si>
  <si>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</si>
  <si>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</si>
  <si>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</si>
  <si>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</si>
  <si>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</si>
  <si>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</si>
  <si>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</si>
  <si>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</si>
  <si>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</si>
  <si>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</si>
  <si>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</si>
  <si>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</si>
  <si>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</si>
  <si>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</si>
  <si>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</si>
  <si>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</si>
  <si>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</si>
  <si>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</si>
  <si>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</si>
  <si>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</si>
  <si>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</si>
  <si>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</si>
  <si>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</si>
  <si>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</si>
  <si>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</si>
  <si>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</si>
  <si>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</si>
  <si>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</si>
  <si>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</si>
  <si>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</si>
  <si>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</si>
  <si>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</si>
  <si>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</si>
  <si>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</si>
  <si>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</si>
  <si>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</si>
  <si>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</si>
  <si>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</si>
  <si>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</si>
  <si>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</si>
  <si>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</si>
  <si>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</si>
  <si>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</si>
  <si>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</si>
  <si>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</si>
  <si>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</si>
  <si>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</si>
  <si>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</si>
  <si>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</si>
  <si>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</si>
  <si>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</si>
  <si>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</si>
  <si>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</si>
  <si>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</si>
  <si>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</si>
  <si>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</si>
  <si>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</si>
  <si>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</si>
  <si>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</si>
  <si>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</si>
  <si>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</si>
  <si>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</si>
  <si>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</si>
  <si>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</si>
  <si>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</si>
  <si>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</si>
  <si>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</si>
  <si>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</si>
  <si>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</si>
  <si>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</si>
  <si>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</si>
  <si>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</si>
  <si>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</si>
  <si>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</si>
  <si>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</si>
  <si>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</si>
  <si>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</si>
  <si>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</si>
  <si>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</si>
  <si>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</si>
  <si>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</si>
  <si>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</si>
  <si>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</si>
  <si>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</si>
  <si>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</si>
  <si>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</si>
  <si>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</si>
  <si>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</si>
  <si>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</si>
  <si>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</si>
  <si>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</si>
  <si>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</si>
  <si>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</si>
  <si>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</si>
  <si>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</si>
  <si>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</si>
  <si>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</si>
  <si>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</si>
  <si>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</si>
  <si>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</si>
  <si>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</si>
  <si>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</si>
  <si>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</si>
  <si>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</si>
  <si>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</si>
  <si>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</si>
  <si>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</si>
  <si>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</si>
  <si>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</si>
  <si>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</si>
  <si>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</si>
  <si>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</si>
  <si>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</si>
  <si>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</si>
  <si>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</si>
  <si>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</si>
  <si>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</si>
  <si>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</si>
  <si>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</si>
  <si>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</si>
  <si>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</si>
  <si>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</si>
  <si>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</si>
  <si>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</si>
  <si>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</si>
  <si>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</si>
  <si>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</si>
  <si>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</si>
  <si>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</si>
  <si>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</si>
  <si>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</si>
  <si>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</si>
  <si>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</si>
  <si>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</si>
  <si>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</si>
  <si>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</si>
  <si>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</si>
  <si>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</si>
  <si>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</si>
  <si>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</si>
  <si>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</si>
  <si>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</si>
  <si>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</si>
  <si>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</si>
  <si>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</si>
  <si>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</si>
  <si>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</si>
  <si>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</si>
  <si>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</si>
  <si>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</si>
  <si>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</si>
  <si>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</si>
  <si>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</si>
  <si>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</si>
  <si>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</si>
  <si>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</si>
  <si>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</si>
  <si>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</si>
  <si>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</si>
  <si>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</si>
  <si>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</si>
  <si>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</si>
  <si>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</si>
  <si>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</si>
  <si>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</si>
  <si>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</si>
  <si>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</si>
  <si>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</si>
  <si>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</si>
  <si>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</si>
  <si>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</si>
  <si>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</si>
  <si>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</si>
  <si>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</si>
  <si>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</si>
  <si>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</si>
  <si>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</si>
  <si>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</si>
  <si>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</si>
  <si>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</si>
  <si>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</si>
  <si>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</si>
  <si>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</si>
  <si>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</si>
  <si>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</si>
  <si>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</si>
  <si>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</si>
  <si>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</si>
  <si>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</si>
  <si>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</si>
  <si>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</si>
  <si>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</si>
  <si>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</si>
  <si>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</si>
  <si>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</si>
  <si>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</si>
  <si>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</si>
  <si>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</si>
  <si>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</si>
  <si>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</si>
  <si>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</si>
  <si>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</si>
  <si>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</si>
  <si>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</si>
  <si>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</si>
  <si>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</si>
  <si>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</si>
  <si>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</si>
  <si>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</si>
  <si>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</si>
  <si>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</si>
  <si>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</si>
  <si>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</si>
  <si>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</si>
  <si>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</si>
  <si>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</si>
  <si>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</si>
  <si>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</si>
  <si>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</si>
  <si>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</si>
  <si>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</si>
  <si>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</si>
  <si>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</si>
  <si>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</si>
  <si>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</si>
  <si>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</si>
  <si>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</si>
  <si>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</si>
  <si>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</si>
  <si>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</si>
  <si>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</si>
  <si>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</si>
  <si>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</si>
  <si>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</si>
  <si>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</si>
  <si>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</si>
  <si>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</si>
  <si>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</si>
  <si>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</si>
  <si>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</si>
  <si>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</si>
  <si>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</si>
  <si>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</si>
  <si>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</si>
  <si>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</si>
  <si>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</si>
  <si>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</si>
  <si>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</si>
  <si>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</si>
  <si>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</si>
  <si>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</si>
  <si>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</si>
  <si>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</si>
  <si>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</si>
  <si>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</si>
  <si>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</si>
  <si>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</si>
  <si>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</si>
  <si>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</si>
  <si>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</si>
  <si>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</si>
  <si>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</si>
  <si>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</si>
  <si>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</si>
  <si>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</si>
  <si>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</si>
  <si>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</si>
  <si>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</si>
  <si>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</si>
  <si>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</si>
  <si>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</si>
  <si>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</si>
  <si>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</si>
  <si>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</si>
  <si>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</si>
  <si>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</si>
  <si>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</si>
  <si>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</si>
  <si>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</si>
  <si>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</si>
  <si>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</si>
  <si>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</si>
  <si>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</si>
  <si>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</si>
  <si>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</si>
  <si>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</si>
  <si>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</si>
  <si>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</si>
  <si>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</si>
  <si>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</si>
  <si>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</si>
  <si>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</si>
  <si>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</si>
  <si>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</si>
  <si>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</si>
  <si>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</si>
  <si>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</si>
  <si>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</si>
  <si>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</si>
  <si>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</si>
  <si>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</si>
  <si>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</si>
  <si>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</si>
  <si>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</si>
  <si>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</si>
  <si>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</si>
  <si>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</si>
  <si>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</si>
  <si>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</si>
  <si>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</si>
  <si>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</si>
  <si>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</si>
  <si>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</si>
  <si>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</si>
  <si>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</si>
  <si>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</si>
  <si>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</si>
  <si>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</si>
  <si>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</si>
  <si>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</si>
  <si>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</si>
  <si>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</si>
  <si>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</si>
  <si>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</si>
  <si>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</si>
  <si>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</si>
  <si>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</si>
  <si>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</si>
  <si>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</si>
  <si>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</si>
  <si>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</si>
  <si>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</si>
  <si>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</si>
  <si>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</si>
  <si>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</si>
  <si>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</si>
  <si>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</si>
  <si>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</si>
  <si>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</si>
  <si>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</si>
  <si>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</si>
  <si>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</si>
  <si>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</si>
  <si>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</si>
  <si>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</si>
  <si>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</si>
  <si>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</si>
  <si>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</si>
  <si>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</si>
  <si>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</si>
  <si>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</si>
  <si>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</si>
  <si>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</si>
  <si>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</si>
  <si>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</si>
  <si>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</si>
  <si>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</si>
  <si>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</si>
  <si>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</si>
  <si>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</si>
  <si>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</si>
  <si>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</si>
  <si>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</si>
  <si>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</si>
  <si>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</si>
  <si>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</si>
  <si>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</si>
  <si>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</si>
  <si>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</si>
  <si>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</si>
  <si>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</si>
  <si>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</si>
  <si>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</si>
  <si>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</si>
  <si>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</si>
  <si>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</si>
  <si>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</si>
  <si>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</si>
  <si>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</si>
  <si>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</si>
  <si>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</si>
  <si>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</si>
  <si>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</si>
  <si>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</si>
  <si>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</si>
  <si>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</si>
  <si>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</si>
  <si>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</si>
  <si>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</si>
  <si>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</si>
  <si>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</si>
  <si>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</si>
  <si>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</si>
  <si>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</si>
  <si>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</si>
  <si>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</si>
  <si>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</si>
  <si>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</si>
  <si>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</si>
  <si>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</si>
  <si>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</si>
  <si>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</si>
  <si>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</si>
  <si>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</si>
  <si>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</si>
  <si>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</si>
  <si>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</si>
  <si>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</si>
  <si>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</si>
  <si>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</si>
  <si>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</si>
  <si>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</si>
  <si>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</si>
  <si>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</si>
  <si>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</si>
  <si>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</si>
  <si>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</si>
  <si>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</si>
  <si>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</si>
  <si>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</si>
  <si>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</si>
  <si>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</si>
  <si>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</si>
  <si>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</si>
  <si>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</si>
  <si>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</si>
  <si>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</si>
  <si>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</si>
  <si>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</si>
  <si>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</si>
  <si>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</si>
  <si>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</si>
  <si>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</si>
  <si>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</si>
  <si>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</si>
  <si>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</si>
  <si>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</si>
  <si>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</si>
  <si>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</si>
  <si>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</si>
  <si>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</si>
  <si>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</si>
  <si>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</si>
  <si>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</si>
  <si>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</si>
  <si>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</si>
  <si>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</si>
  <si>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</si>
  <si>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</si>
  <si>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</si>
  <si>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</si>
  <si>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</si>
  <si>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</si>
  <si>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</si>
  <si>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</si>
  <si>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</si>
  <si>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</si>
  <si>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</si>
  <si>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</si>
  <si>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</si>
  <si>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</si>
  <si>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</si>
  <si>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</si>
  <si>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</si>
  <si>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</si>
  <si>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</si>
  <si>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</si>
  <si>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</si>
  <si>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</si>
  <si>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</si>
  <si>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</si>
  <si>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</si>
  <si>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</si>
  <si>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</si>
  <si>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</si>
  <si>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</si>
  <si>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</si>
  <si>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</si>
  <si>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</si>
  <si>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</si>
  <si>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</si>
  <si>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</si>
  <si>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</si>
  <si>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</si>
  <si>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</si>
  <si>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</si>
  <si>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</si>
  <si>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</si>
  <si>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</si>
  <si>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</si>
  <si>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</si>
  <si>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</si>
  <si>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</si>
  <si>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</si>
  <si>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</si>
  <si>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</si>
  <si>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</si>
  <si>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</si>
  <si>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</si>
  <si>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</si>
  <si>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</si>
  <si>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</si>
  <si>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</si>
  <si>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</si>
  <si>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</si>
  <si>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</si>
  <si>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</si>
  <si>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</si>
  <si>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</si>
  <si>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</si>
  <si>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</si>
  <si>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</si>
  <si>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</si>
  <si>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</si>
  <si>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</si>
  <si>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</si>
  <si>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</si>
  <si>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</si>
  <si>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</si>
  <si>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</si>
  <si>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</si>
  <si>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</si>
  <si>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</si>
  <si>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</si>
  <si>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</si>
  <si>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</si>
  <si>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</si>
  <si>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</si>
  <si>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</si>
  <si>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</si>
  <si>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</si>
  <si>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</si>
  <si>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</si>
  <si>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</si>
  <si>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</si>
  <si>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</si>
  <si>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</si>
  <si>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</si>
  <si>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</si>
  <si>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</si>
  <si>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</si>
  <si>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</si>
  <si>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</si>
  <si>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</si>
  <si>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</si>
  <si>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</si>
  <si>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</si>
  <si>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</si>
  <si>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</si>
  <si>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</si>
  <si>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</si>
  <si>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</si>
  <si>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</si>
  <si>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</si>
  <si>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</si>
  <si>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</si>
  <si>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</si>
  <si>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</si>
  <si>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</si>
  <si>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</si>
  <si>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</si>
  <si>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</si>
  <si>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</si>
  <si>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</si>
  <si>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</si>
  <si>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</si>
  <si>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</si>
  <si>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</si>
  <si>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</si>
  <si>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</si>
  <si>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</si>
  <si>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</si>
  <si>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</si>
  <si>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</si>
  <si>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</si>
  <si>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</si>
  <si>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</si>
  <si>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</si>
  <si>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</si>
  <si>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</si>
  <si>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</si>
  <si>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</si>
  <si>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</si>
  <si>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</si>
  <si>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</si>
  <si>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</si>
  <si>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</si>
  <si>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</si>
  <si>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</si>
  <si>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</si>
  <si>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</si>
  <si>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</si>
  <si>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</si>
  <si>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</si>
  <si>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</si>
  <si>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</si>
  <si>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</si>
  <si>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</si>
  <si>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</si>
  <si>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</si>
  <si>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</si>
  <si>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</si>
  <si>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</si>
  <si>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</si>
  <si>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</si>
  <si>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</si>
  <si>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</si>
  <si>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</si>
  <si>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</si>
  <si>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</si>
  <si>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</si>
  <si>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</si>
  <si>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</si>
  <si>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</si>
  <si>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</si>
  <si>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</si>
  <si>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</si>
  <si>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</si>
  <si>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</si>
  <si>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</si>
  <si>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</si>
  <si>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</si>
  <si>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</si>
  <si>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</si>
  <si>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</si>
  <si>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</si>
  <si>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</si>
  <si>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</si>
  <si>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</si>
  <si>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</si>
  <si>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</si>
  <si>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</si>
  <si>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</si>
  <si>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</si>
  <si>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</si>
  <si>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</si>
  <si>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</si>
  <si>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</si>
  <si>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</si>
  <si>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</si>
  <si>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</si>
  <si>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</si>
  <si>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</si>
  <si>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</si>
  <si>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</si>
  <si>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</si>
  <si>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</si>
  <si>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</si>
  <si>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</si>
  <si>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</si>
  <si>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</si>
  <si>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</si>
  <si>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</si>
  <si>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</si>
  <si>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</si>
  <si>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</si>
  <si>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</si>
  <si>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</si>
  <si>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</si>
  <si>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</si>
  <si>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</si>
  <si>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</si>
  <si>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</si>
  <si>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</si>
  <si>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</si>
  <si>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</si>
  <si>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</si>
  <si>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</si>
  <si>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</si>
  <si>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</si>
  <si>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</si>
  <si>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</si>
  <si>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</si>
  <si>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</si>
  <si>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</si>
  <si>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</si>
  <si>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</si>
  <si>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</si>
  <si>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</si>
  <si>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</si>
  <si>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</si>
  <si>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</si>
  <si>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</si>
  <si>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</si>
  <si>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</si>
  <si>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</si>
  <si>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</si>
  <si>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</si>
  <si>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</si>
  <si>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</si>
  <si>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</si>
  <si>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</si>
  <si>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</si>
  <si>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</si>
  <si>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</si>
  <si>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</si>
  <si>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</si>
  <si>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</si>
  <si>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</si>
  <si>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</si>
  <si>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</si>
  <si>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</si>
  <si>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</si>
  <si>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</si>
  <si>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</si>
  <si>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</si>
  <si>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</si>
  <si>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</si>
  <si>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</si>
  <si>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</si>
  <si>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</si>
  <si>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</si>
  <si>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</si>
  <si>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</si>
  <si>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</si>
  <si>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</si>
  <si>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</si>
  <si>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</si>
  <si>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</si>
  <si>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</si>
  <si>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</si>
  <si>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</si>
  <si>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</si>
  <si>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</si>
  <si>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</si>
  <si>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</si>
  <si>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</si>
  <si>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</si>
  <si>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</si>
  <si>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</si>
  <si>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</si>
  <si>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</si>
  <si>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</si>
  <si>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</si>
  <si>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</si>
  <si>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</si>
  <si>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</si>
  <si>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</si>
  <si>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</si>
  <si>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</si>
  <si>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</si>
  <si>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</si>
  <si>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</si>
  <si>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</si>
  <si>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</si>
  <si>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</si>
  <si>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</si>
  <si>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</si>
  <si>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</si>
  <si>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</si>
  <si>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</si>
  <si>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</si>
  <si>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</si>
  <si>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</si>
  <si>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</si>
  <si>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</si>
  <si>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</si>
  <si>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</si>
  <si>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</si>
  <si>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</si>
  <si>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</si>
  <si>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</si>
  <si>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</si>
  <si>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</si>
  <si>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</si>
  <si>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</si>
  <si>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</si>
  <si>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</si>
  <si>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</si>
  <si>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</si>
  <si>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</si>
  <si>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</si>
  <si>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</si>
  <si>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</si>
  <si>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</si>
  <si>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</si>
  <si>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</si>
  <si>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</si>
  <si>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</si>
  <si>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</si>
  <si>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</si>
  <si>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</si>
  <si>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</si>
  <si>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</si>
  <si>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</si>
  <si>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</si>
  <si>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</si>
  <si>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</si>
  <si>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</si>
  <si>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</si>
  <si>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</si>
  <si>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</si>
  <si>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</si>
  <si>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</si>
  <si>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</si>
  <si>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</si>
  <si>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</si>
  <si>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</si>
  <si>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</si>
  <si>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</si>
  <si>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</si>
  <si>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</si>
  <si>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</si>
  <si>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</si>
  <si>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</si>
  <si>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</si>
  <si>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</si>
  <si>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</si>
  <si>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</si>
  <si>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</si>
  <si>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</si>
  <si>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</si>
  <si>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</si>
  <si>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</si>
  <si>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</si>
  <si>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</si>
  <si>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</si>
  <si>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</si>
  <si>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</si>
  <si>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</si>
  <si>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</si>
  <si>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</si>
  <si>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</si>
  <si>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</si>
  <si>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</si>
  <si>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</si>
  <si>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</si>
  <si>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</si>
  <si>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</si>
  <si>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</si>
  <si>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</si>
  <si>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</si>
  <si>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</si>
  <si>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</si>
  <si>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</si>
  <si>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</si>
  <si>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</si>
  <si>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</si>
  <si>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</si>
  <si>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</si>
  <si>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</si>
  <si>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</si>
  <si>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</si>
  <si>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</si>
  <si>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</si>
  <si>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</si>
  <si>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</si>
  <si>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</si>
  <si>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</si>
  <si>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</si>
  <si>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</si>
  <si>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</si>
  <si>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</si>
  <si>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</si>
  <si>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</si>
  <si>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</si>
  <si>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</si>
  <si>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</si>
  <si>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</si>
  <si>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</si>
  <si>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</si>
  <si>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</si>
  <si>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</si>
  <si>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</si>
  <si>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</si>
  <si>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</si>
  <si>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</si>
  <si>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</si>
  <si>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</si>
  <si>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</si>
  <si>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</si>
  <si>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</si>
  <si>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</si>
  <si>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</si>
  <si>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</si>
  <si>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</si>
  <si>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</si>
  <si>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</si>
  <si>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</si>
  <si>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</si>
  <si>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</si>
  <si>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</si>
  <si>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</si>
  <si>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</si>
  <si>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</si>
  <si>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</si>
  <si>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</si>
  <si>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</si>
  <si>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</si>
  <si>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</si>
  <si>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</si>
  <si>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</si>
  <si>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</si>
  <si>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</si>
  <si>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</si>
  <si>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</si>
  <si>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</si>
  <si>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</si>
  <si>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</si>
  <si>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</si>
  <si>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</si>
  <si>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</si>
  <si>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</si>
  <si>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</si>
  <si>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</si>
  <si>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</si>
  <si>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</si>
  <si>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</si>
  <si>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</si>
  <si>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</si>
  <si>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</si>
  <si>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</si>
  <si>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</si>
  <si>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</si>
  <si>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</si>
  <si>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</si>
  <si>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</si>
  <si>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</si>
  <si>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</si>
  <si>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</si>
  <si>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</si>
  <si>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</si>
  <si>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</si>
  <si>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</si>
  <si>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</si>
  <si>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</si>
  <si>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</si>
  <si>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</si>
  <si>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</si>
  <si>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</si>
  <si>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</si>
  <si>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</si>
  <si>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</si>
  <si>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</si>
  <si>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</si>
  <si>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</si>
  <si>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</si>
  <si>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</si>
  <si>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</si>
  <si>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</si>
  <si>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</si>
  <si>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</si>
  <si>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</si>
  <si>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</si>
  <si>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</si>
  <si>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</si>
  <si>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</si>
  <si>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</si>
  <si>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</si>
  <si>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</si>
  <si>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</si>
  <si>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</si>
  <si>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</si>
  <si>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</si>
  <si>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</si>
  <si>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</si>
  <si>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</si>
  <si>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</si>
  <si>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</si>
  <si>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</si>
  <si>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</si>
  <si>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</si>
  <si>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</si>
  <si>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</si>
  <si>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</si>
  <si>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</si>
  <si>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</si>
  <si>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</si>
  <si>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</si>
  <si>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</si>
  <si>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</si>
  <si>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</si>
  <si>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</si>
  <si>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</si>
  <si>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</si>
  <si>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</si>
  <si>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</si>
  <si>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</si>
  <si>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</si>
  <si>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</si>
  <si>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</si>
  <si>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</si>
  <si>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</si>
  <si>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</si>
  <si>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</si>
  <si>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</si>
  <si>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</si>
  <si>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</si>
  <si>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</si>
  <si>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</si>
  <si>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</si>
  <si>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</si>
  <si>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</si>
  <si>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</si>
  <si>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</si>
  <si>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</si>
  <si>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</si>
  <si>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</si>
  <si>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</si>
  <si>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</si>
  <si>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</si>
  <si>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</si>
  <si>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</si>
  <si>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</si>
  <si>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</si>
  <si>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</si>
  <si>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</si>
  <si>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</si>
  <si>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</si>
  <si>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</si>
  <si>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</si>
  <si>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</si>
  <si>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</si>
  <si>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</si>
  <si>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</si>
  <si>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</si>
  <si>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</si>
  <si>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</si>
  <si>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</si>
  <si>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</si>
  <si>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</si>
  <si>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</si>
  <si>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</si>
  <si>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</si>
  <si>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</si>
  <si>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</si>
  <si>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</si>
  <si>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</si>
  <si>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</si>
  <si>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</si>
  <si>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</si>
  <si>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</si>
  <si>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</si>
  <si>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</si>
  <si>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</si>
  <si>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</si>
  <si>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</si>
  <si>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</si>
  <si>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</si>
  <si>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</si>
  <si>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</si>
  <si>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</si>
  <si>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</si>
  <si>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</si>
  <si>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</si>
  <si>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</si>
  <si>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</si>
  <si>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</si>
  <si>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</si>
  <si>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</si>
  <si>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</si>
  <si>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</si>
  <si>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</si>
  <si>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</si>
  <si>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</si>
  <si>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</si>
  <si>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</si>
  <si>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</si>
  <si>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</si>
  <si>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</si>
  <si>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</si>
  <si>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</si>
  <si>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</si>
  <si>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</si>
  <si>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</si>
  <si>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</si>
  <si>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</si>
  <si>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</si>
  <si>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</si>
  <si>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</si>
  <si>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</si>
  <si>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</si>
  <si>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</si>
  <si>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</si>
  <si>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</si>
  <si>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</si>
  <si>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</si>
  <si>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</si>
  <si>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</si>
  <si>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</si>
  <si>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</si>
  <si>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</si>
  <si>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</si>
  <si>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</si>
  <si>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</si>
  <si>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</si>
  <si>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</si>
  <si>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</si>
  <si>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</si>
  <si>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</si>
  <si>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</si>
  <si>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</si>
  <si>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</si>
  <si>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</si>
  <si>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</si>
  <si>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</si>
  <si>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</si>
  <si>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</si>
  <si>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</si>
  <si>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</si>
  <si>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</si>
  <si>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</si>
  <si>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</si>
  <si>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</si>
  <si>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</si>
  <si>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</si>
  <si>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</si>
  <si>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</si>
  <si>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</si>
  <si>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</si>
  <si>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</si>
  <si>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</si>
  <si>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</si>
  <si>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</si>
  <si>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</si>
  <si>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</si>
  <si>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</si>
  <si>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</si>
  <si>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</si>
  <si>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</si>
  <si>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</si>
  <si>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</si>
  <si>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</si>
  <si>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</si>
  <si>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</si>
  <si>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</si>
  <si>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</si>
  <si>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</si>
  <si>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</si>
  <si>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</si>
  <si>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</si>
  <si>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</si>
  <si>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</si>
  <si>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</si>
  <si>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</si>
  <si>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</si>
  <si>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</si>
  <si>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</si>
  <si>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</si>
  <si>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</si>
  <si>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</si>
  <si>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</si>
  <si>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</si>
  <si>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</si>
  <si>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</si>
  <si>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</si>
  <si>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</si>
  <si>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</si>
  <si>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</si>
  <si>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</si>
  <si>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</si>
  <si>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</si>
  <si>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</si>
  <si>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</si>
  <si>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</si>
  <si>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</si>
  <si>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</si>
  <si>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</si>
  <si>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</si>
  <si>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</si>
  <si>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</si>
  <si>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</si>
  <si>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</si>
  <si>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</si>
  <si>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</si>
  <si>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</si>
  <si>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</si>
  <si>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</si>
  <si>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</si>
  <si>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</si>
  <si>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</si>
  <si>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</si>
  <si>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</si>
  <si>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</si>
  <si>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</si>
  <si>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</si>
  <si>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</si>
  <si>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</si>
  <si>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</si>
  <si>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</si>
  <si>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</si>
  <si>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</si>
  <si>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</si>
  <si>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</si>
  <si>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</si>
  <si>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</si>
  <si>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</si>
  <si>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</si>
  <si>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</si>
  <si>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</si>
  <si>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</si>
  <si>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</si>
  <si>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</si>
  <si>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</si>
  <si>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</si>
  <si>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</si>
  <si>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</si>
  <si>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</si>
  <si>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</si>
  <si>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</si>
  <si>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</si>
  <si>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</si>
  <si>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</si>
  <si>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</si>
  <si>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</si>
  <si>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</si>
  <si>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</si>
  <si>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</si>
  <si>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</si>
  <si>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</si>
  <si>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</si>
  <si>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</si>
  <si>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</si>
  <si>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</si>
  <si>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</si>
  <si>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</si>
  <si>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</si>
  <si>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</si>
  <si>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</si>
  <si>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</si>
  <si>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</si>
  <si>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</si>
  <si>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</si>
  <si>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</si>
  <si>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</si>
  <si>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</si>
  <si>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</si>
  <si>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</si>
  <si>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</si>
  <si>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</si>
  <si>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</si>
  <si>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</si>
  <si>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</si>
  <si>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</si>
  <si>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</si>
  <si>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</si>
  <si>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</si>
  <si>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</si>
  <si>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</si>
  <si>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</si>
  <si>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</si>
  <si>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</si>
  <si>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</si>
  <si>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</si>
  <si>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</si>
  <si>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</si>
  <si>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</si>
  <si>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</si>
  <si>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</si>
  <si>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</si>
  <si>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</si>
  <si>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</si>
  <si>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</si>
  <si>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</si>
  <si>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</si>
  <si>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</si>
  <si>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</si>
  <si>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</si>
  <si>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</si>
  <si>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</si>
  <si>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</si>
  <si>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</si>
  <si>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</si>
  <si>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</si>
  <si>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</si>
  <si>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</si>
  <si>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</si>
  <si>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</si>
  <si>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</si>
  <si>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</si>
  <si>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</si>
  <si>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</si>
  <si>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</si>
  <si>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</si>
  <si>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</si>
  <si>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</si>
  <si>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</si>
  <si>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</si>
  <si>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</si>
  <si>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</si>
  <si>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</si>
  <si>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</si>
  <si>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</si>
  <si>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</si>
  <si>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</si>
  <si>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</si>
  <si>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</si>
  <si>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</si>
  <si>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</si>
  <si>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</si>
  <si>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</si>
  <si>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</si>
  <si>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</si>
  <si>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</si>
  <si>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</si>
  <si>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</si>
  <si>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</si>
  <si>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</si>
  <si>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</si>
  <si>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</si>
  <si>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</si>
  <si>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</si>
  <si>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</si>
  <si>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</si>
  <si>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</si>
  <si>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</si>
  <si>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</si>
  <si>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</si>
  <si>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</si>
  <si>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</si>
  <si>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</si>
  <si>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</si>
  <si>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</si>
  <si>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</si>
  <si>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</si>
  <si>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</si>
  <si>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</si>
  <si>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</si>
  <si>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</si>
  <si>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</si>
  <si>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</si>
  <si>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</si>
  <si>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</si>
  <si>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</si>
  <si>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</si>
  <si>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</si>
  <si>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</si>
  <si>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</si>
  <si>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</si>
  <si>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</si>
  <si>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</si>
  <si>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</si>
  <si>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</si>
  <si>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</si>
  <si>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</si>
  <si>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</si>
  <si>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</si>
  <si>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</si>
  <si>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</si>
  <si>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</si>
  <si>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</si>
  <si>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</si>
  <si>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</si>
  <si>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</si>
  <si>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</si>
  <si>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</si>
  <si>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</si>
  <si>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</si>
  <si>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</si>
  <si>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</si>
  <si>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</si>
  <si>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</si>
  <si>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</si>
  <si>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</si>
  <si>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</si>
  <si>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</si>
  <si>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</si>
  <si>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</si>
  <si>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</si>
  <si>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</si>
  <si>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</si>
  <si>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</si>
  <si>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</si>
  <si>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</si>
  <si>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</si>
  <si>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</si>
  <si>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</si>
  <si>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</si>
  <si>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</si>
  <si>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</si>
  <si>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</si>
  <si>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</si>
  <si>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</si>
  <si>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</si>
  <si>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</si>
  <si>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</si>
  <si>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</si>
  <si>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</si>
  <si>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</si>
  <si>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</si>
  <si>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</si>
  <si>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</si>
  <si>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</si>
  <si>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</si>
  <si>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</si>
  <si>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</si>
  <si>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</si>
  <si>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</si>
  <si>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</si>
  <si>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</si>
  <si>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</si>
  <si>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</si>
  <si>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</si>
  <si>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</si>
  <si>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</si>
  <si>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</si>
  <si>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</si>
  <si>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</si>
  <si>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</si>
  <si>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</si>
  <si>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</si>
  <si>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</si>
  <si>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</si>
  <si>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</si>
  <si>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</si>
  <si>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</si>
  <si>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</si>
  <si>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</si>
  <si>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</si>
  <si>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</si>
  <si>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</si>
  <si>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</si>
  <si>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</si>
  <si>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</si>
  <si>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</si>
  <si>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</si>
  <si>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</si>
  <si>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</si>
  <si>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</si>
  <si>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</si>
  <si>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</si>
  <si>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</si>
  <si>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</si>
  <si>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</si>
  <si>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</si>
  <si>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</si>
  <si>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</si>
  <si>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</si>
  <si>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</si>
  <si>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</si>
  <si>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</si>
  <si>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</si>
  <si>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</si>
  <si>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</si>
  <si>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</si>
  <si>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</si>
  <si>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</si>
  <si>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</si>
  <si>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</si>
  <si>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</si>
  <si>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</si>
  <si>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</si>
  <si>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</si>
  <si>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</si>
  <si>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</si>
  <si>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</si>
  <si>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</si>
  <si>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</si>
  <si>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</si>
  <si>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</si>
  <si>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</si>
  <si>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</si>
  <si>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</si>
  <si>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</si>
  <si>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</si>
  <si>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</si>
  <si>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</si>
  <si>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</si>
  <si>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</si>
  <si>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</si>
  <si>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</si>
  <si>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</si>
  <si>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</si>
  <si>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</si>
  <si>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</si>
  <si>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</si>
  <si>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</si>
  <si>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</si>
  <si>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</si>
  <si>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</si>
  <si>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</si>
  <si>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</si>
  <si>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</si>
  <si>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</si>
  <si>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</si>
  <si>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</si>
  <si>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</si>
  <si>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</si>
  <si>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</si>
  <si>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</si>
  <si>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</si>
  <si>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</si>
  <si>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</si>
  <si>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</si>
  <si>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</si>
  <si>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</si>
  <si>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</si>
  <si>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</si>
  <si>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</si>
  <si>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</si>
  <si>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</si>
  <si>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</si>
  <si>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</si>
  <si>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</si>
  <si>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</si>
  <si>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</si>
  <si>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</si>
  <si>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</si>
  <si>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</si>
  <si>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</si>
  <si>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</si>
  <si>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</si>
  <si>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</si>
  <si>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</si>
  <si>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</si>
  <si>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</si>
  <si>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</si>
  <si>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</si>
  <si>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</si>
  <si>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</si>
  <si>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</si>
  <si>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</si>
  <si>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</si>
  <si>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</si>
  <si>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</si>
  <si>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</si>
  <si>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</si>
  <si>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</si>
  <si>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</si>
  <si>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</si>
  <si>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</si>
  <si>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</si>
  <si>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</si>
  <si>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</si>
  <si>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</si>
  <si>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</si>
  <si>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</si>
  <si>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</si>
  <si>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</si>
  <si>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</si>
  <si>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</si>
  <si>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</si>
  <si>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</si>
  <si>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</si>
  <si>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</si>
  <si>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</si>
  <si>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</si>
  <si>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</si>
  <si>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</si>
  <si>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</si>
  <si>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</si>
  <si>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</si>
  <si>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</si>
  <si>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</si>
  <si>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</si>
  <si>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</si>
  <si>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</si>
  <si>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</si>
  <si>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</si>
  <si>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</si>
  <si>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</si>
  <si>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</si>
  <si>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</si>
  <si>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</si>
  <si>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</si>
  <si>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</si>
  <si>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</si>
  <si>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</si>
  <si>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</si>
  <si>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</si>
  <si>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</si>
  <si>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</si>
  <si>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</si>
  <si>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</si>
  <si>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</si>
  <si>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</si>
  <si>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</si>
  <si>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</si>
  <si>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</si>
  <si>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</si>
  <si>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</si>
  <si>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</si>
  <si>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</si>
  <si>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</si>
  <si>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</si>
  <si>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</si>
  <si>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</si>
  <si>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</si>
  <si>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</si>
  <si>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</si>
  <si>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</si>
  <si>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</si>
  <si>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</si>
  <si>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</si>
  <si>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</si>
  <si>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</si>
  <si>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</si>
  <si>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</si>
  <si>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</si>
  <si>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</si>
  <si>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</si>
  <si>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</si>
  <si>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</si>
  <si>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</si>
  <si>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</si>
  <si>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</si>
  <si>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</si>
  <si>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</si>
  <si>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</si>
  <si>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</si>
  <si>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</si>
  <si>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</si>
  <si>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</si>
  <si>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</si>
  <si>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</si>
  <si>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</si>
  <si>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</si>
  <si>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</si>
  <si>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</si>
  <si>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</si>
  <si>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</si>
  <si>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</si>
  <si>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</si>
  <si>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</si>
  <si>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</si>
  <si>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</si>
  <si>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</si>
  <si>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</si>
  <si>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</si>
  <si>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</si>
  <si>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</si>
  <si>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</si>
  <si>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</si>
  <si>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</si>
  <si>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</si>
  <si>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</si>
  <si>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</si>
  <si>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</si>
  <si>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</si>
  <si>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</si>
  <si>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</si>
  <si>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</si>
  <si>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</si>
  <si>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</si>
  <si>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</si>
  <si>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</si>
  <si>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</si>
  <si>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</si>
  <si>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</si>
  <si>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</si>
  <si>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</si>
  <si>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</si>
  <si>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</si>
  <si>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</si>
  <si>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</si>
  <si>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</si>
  <si>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</si>
  <si>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</si>
  <si>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</si>
  <si>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</si>
  <si>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</si>
  <si>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</si>
  <si>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</si>
  <si>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</si>
  <si>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</si>
  <si>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</si>
  <si>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</si>
  <si>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</si>
  <si>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</si>
  <si>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</si>
  <si>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</si>
  <si>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</si>
  <si>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</si>
  <si>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</si>
  <si>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</si>
  <si>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</si>
  <si>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</si>
  <si>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</si>
  <si>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</si>
  <si>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</si>
  <si>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</si>
  <si>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</si>
  <si>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</si>
  <si>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</si>
  <si>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</si>
  <si>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</si>
  <si>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</si>
  <si>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</si>
  <si>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</si>
  <si>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</si>
  <si>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</si>
  <si>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</si>
  <si>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</si>
  <si>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</si>
  <si>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</si>
  <si>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</si>
  <si>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</si>
  <si>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</si>
  <si>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</si>
  <si>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</si>
  <si>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</si>
  <si>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</si>
  <si>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</si>
  <si>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</si>
  <si>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</si>
  <si>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</si>
  <si>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</si>
  <si>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</si>
  <si>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</si>
  <si>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</si>
  <si>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</si>
  <si>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</si>
  <si>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</si>
  <si>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</si>
  <si>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</si>
  <si>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</si>
  <si>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</si>
  <si>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</si>
  <si>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</si>
  <si>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</si>
  <si>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</si>
  <si>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</si>
  <si>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</si>
  <si>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</si>
  <si>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</si>
  <si>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</si>
  <si>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</si>
  <si>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</si>
  <si>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</si>
  <si>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</si>
  <si>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</si>
  <si>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</si>
  <si>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</si>
  <si>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</si>
  <si>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</si>
  <si>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</si>
  <si>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</si>
  <si>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</si>
  <si>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</si>
  <si>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</si>
  <si>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</si>
  <si>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</si>
  <si>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</si>
  <si>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</si>
  <si>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</si>
  <si>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</si>
  <si>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</si>
  <si>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</si>
  <si>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</si>
  <si>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</si>
  <si>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</si>
  <si>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</si>
  <si>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</si>
  <si>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</si>
  <si>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</si>
  <si>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</si>
  <si>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</si>
  <si>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</si>
  <si>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</si>
  <si>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</si>
  <si>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</si>
  <si>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</si>
  <si>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</si>
  <si>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</si>
  <si>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</si>
  <si>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</si>
  <si>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</si>
  <si>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</si>
  <si>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</si>
  <si>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</si>
  <si>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</si>
  <si>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</si>
  <si>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</si>
  <si>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</si>
  <si>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</si>
  <si>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</si>
  <si>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</si>
  <si>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</si>
  <si>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</si>
  <si>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</si>
  <si>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</si>
  <si>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</si>
  <si>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</si>
  <si>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</si>
  <si>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</si>
  <si>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</si>
  <si>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</si>
  <si>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</si>
  <si>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</si>
  <si>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</si>
  <si>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</si>
  <si>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</si>
  <si>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</si>
  <si>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</si>
  <si>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</si>
  <si>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</si>
  <si>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</si>
  <si>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</si>
  <si>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</si>
  <si>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</si>
  <si>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</si>
  <si>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</si>
  <si>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</si>
  <si>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</si>
  <si>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</si>
  <si>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</si>
  <si>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</si>
  <si>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</si>
  <si>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</si>
  <si>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</si>
  <si>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</si>
  <si>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</si>
  <si>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</si>
  <si>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</si>
  <si>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</si>
  <si>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</si>
  <si>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</si>
  <si>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</si>
  <si>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</si>
  <si>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</si>
  <si>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</si>
  <si>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</si>
  <si>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</si>
  <si>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</si>
  <si>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</si>
  <si>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</si>
  <si>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</si>
  <si>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</si>
  <si>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</si>
  <si>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</si>
  <si>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</si>
  <si>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</si>
  <si>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</si>
  <si>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</si>
  <si>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</si>
  <si>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</si>
  <si>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</si>
  <si>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</si>
  <si>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</si>
  <si>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</si>
  <si>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</si>
  <si>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</si>
  <si>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</si>
  <si>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</si>
  <si>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</si>
  <si>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</si>
  <si>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</si>
  <si>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</si>
  <si>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</si>
  <si>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</si>
  <si>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</si>
  <si>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</si>
  <si>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</si>
  <si>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</si>
  <si>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</si>
  <si>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</si>
  <si>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</si>
  <si>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</si>
  <si>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</si>
  <si>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</si>
  <si>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</si>
  <si>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</si>
  <si>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</si>
  <si>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</si>
  <si>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</si>
  <si>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</si>
  <si>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</si>
  <si>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</si>
  <si>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</si>
  <si>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</si>
  <si>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</si>
  <si>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</si>
  <si>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</si>
  <si>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</si>
  <si>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</si>
  <si>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</si>
  <si>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</si>
  <si>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</si>
  <si>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</si>
  <si>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</si>
  <si>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</si>
  <si>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</si>
  <si>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</si>
  <si>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</si>
  <si>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</si>
  <si>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</si>
  <si>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</si>
  <si>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</si>
  <si>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</si>
  <si>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</si>
  <si>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</si>
  <si>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</si>
  <si>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</si>
  <si>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</si>
  <si>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</si>
  <si>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</si>
  <si>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</si>
  <si>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</si>
  <si>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</si>
  <si>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</si>
  <si>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</si>
  <si>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</si>
  <si>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</si>
  <si>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</si>
  <si>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</si>
  <si>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</si>
  <si>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</si>
  <si>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</si>
  <si>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</si>
  <si>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</si>
  <si>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</si>
  <si>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</si>
  <si>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</si>
  <si>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</si>
  <si>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</si>
  <si>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</si>
  <si>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</si>
  <si>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</si>
  <si>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</si>
  <si>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</si>
  <si>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</si>
  <si>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</si>
  <si>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</si>
  <si>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</si>
  <si>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</si>
  <si>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</si>
  <si>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</si>
  <si>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</si>
  <si>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</si>
  <si>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</si>
  <si>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</si>
  <si>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</si>
  <si>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</si>
  <si>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</si>
  <si>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</si>
  <si>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</si>
  <si>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</si>
  <si>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</si>
  <si>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</si>
  <si>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</si>
  <si>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</si>
  <si>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</si>
  <si>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</si>
  <si>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</si>
  <si>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</si>
  <si>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</si>
  <si>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</si>
  <si>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</si>
  <si>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</si>
  <si>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</si>
  <si>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</si>
  <si>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</si>
  <si>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</si>
  <si>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</si>
  <si>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</si>
  <si>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</si>
  <si>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</si>
  <si>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</si>
  <si>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</si>
  <si>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</si>
  <si>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</si>
  <si>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</si>
  <si>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</si>
  <si>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</si>
  <si>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</si>
  <si>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</si>
  <si>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</si>
  <si>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</si>
  <si>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</si>
  <si>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</si>
  <si>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</si>
  <si>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</si>
  <si>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</si>
  <si>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</si>
  <si>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</si>
  <si>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</si>
  <si>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</si>
  <si>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</si>
  <si>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</si>
  <si>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</si>
  <si>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</si>
  <si>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</si>
  <si>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</si>
  <si>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</si>
  <si>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</si>
  <si>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</si>
  <si>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</si>
  <si>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</si>
  <si>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</si>
  <si>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</si>
  <si>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</si>
  <si>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</si>
  <si>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</si>
  <si>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</si>
  <si>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</si>
  <si>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</si>
  <si>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</si>
  <si>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</si>
  <si>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</si>
  <si>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</si>
  <si>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</si>
  <si>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</si>
  <si>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</si>
  <si>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</si>
  <si>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</si>
  <si>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</si>
  <si>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</si>
  <si>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</si>
  <si>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</si>
  <si>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</si>
  <si>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</si>
  <si>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</si>
  <si>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</si>
  <si>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</si>
  <si>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</si>
  <si>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</si>
  <si>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</si>
  <si>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</si>
  <si>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</si>
  <si>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</si>
  <si>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</si>
  <si>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</si>
  <si>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</si>
  <si>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</si>
  <si>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</si>
  <si>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</si>
  <si>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</si>
  <si>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</si>
  <si>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</si>
  <si>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</si>
  <si>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</si>
  <si>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</si>
  <si>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</si>
  <si>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</si>
  <si>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</si>
  <si>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</si>
  <si>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</si>
  <si>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</si>
  <si>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</si>
  <si>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</si>
  <si>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</si>
  <si>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</si>
  <si>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</si>
  <si>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</si>
  <si>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</si>
  <si>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</si>
  <si>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</si>
  <si>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</si>
  <si>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</si>
  <si>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</si>
  <si>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</si>
  <si>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</si>
  <si>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</si>
  <si>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</si>
  <si>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</si>
  <si>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</si>
  <si>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</si>
  <si>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</si>
  <si>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</si>
  <si>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</si>
  <si>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</si>
  <si>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</si>
  <si>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</si>
  <si>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</si>
  <si>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</si>
  <si>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</si>
  <si>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</si>
  <si>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</si>
  <si>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</si>
  <si>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</si>
  <si>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</si>
  <si>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</si>
  <si>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</si>
  <si>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</si>
  <si>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</si>
  <si>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</si>
  <si>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</si>
  <si>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</si>
  <si>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</si>
  <si>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</si>
  <si>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</si>
  <si>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</si>
  <si>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</si>
  <si>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</si>
  <si>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</si>
  <si>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</si>
  <si>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</si>
  <si>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</si>
  <si>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</si>
  <si>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</si>
  <si>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</si>
  <si>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</si>
  <si>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</si>
  <si>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</si>
  <si>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</si>
  <si>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</si>
  <si>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</si>
  <si>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</si>
  <si>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</si>
  <si>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</si>
  <si>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</si>
  <si>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</si>
  <si>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</si>
  <si>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</si>
  <si>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</si>
  <si>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</si>
  <si>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</si>
  <si>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</si>
  <si>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</si>
  <si>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</si>
  <si>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</si>
  <si>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</si>
  <si>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</si>
  <si>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</si>
  <si>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</si>
  <si>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</si>
  <si>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</si>
  <si>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</si>
  <si>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</si>
  <si>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</si>
  <si>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</si>
  <si>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</si>
  <si>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</si>
  <si>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</si>
  <si>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</si>
  <si>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</si>
  <si>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</si>
  <si>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</si>
  <si>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</si>
  <si>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</si>
  <si>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</si>
  <si>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</si>
  <si>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</si>
  <si>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</si>
  <si>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</si>
  <si>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</si>
  <si>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</si>
  <si>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</si>
  <si>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</si>
  <si>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</si>
  <si>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</si>
  <si>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</si>
  <si>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</si>
  <si>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</si>
  <si>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</si>
  <si>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</si>
  <si>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</si>
  <si>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</si>
  <si>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</si>
  <si>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</si>
  <si>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</si>
  <si>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</si>
  <si>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</si>
  <si>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</si>
  <si>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</si>
  <si>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</si>
  <si>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</si>
  <si>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</si>
  <si>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</si>
  <si>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</si>
  <si>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</si>
  <si>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</si>
  <si>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</si>
  <si>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</si>
  <si>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</si>
  <si>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</si>
  <si>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</si>
  <si>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</si>
  <si>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</si>
  <si>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</si>
  <si>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</si>
  <si>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</si>
  <si>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</si>
  <si>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</si>
  <si>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</si>
  <si>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</si>
  <si>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</si>
  <si>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</si>
  <si>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</si>
  <si>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</si>
  <si>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</si>
  <si>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</si>
  <si>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</si>
  <si>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</si>
  <si>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</si>
  <si>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</si>
  <si>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</si>
  <si>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</si>
  <si>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</si>
  <si>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</si>
  <si>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</si>
  <si>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</si>
  <si>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</si>
  <si>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</si>
  <si>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</si>
  <si>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</si>
  <si>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</si>
  <si>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</si>
  <si>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</si>
  <si>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</si>
  <si>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</si>
  <si>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</si>
  <si>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</si>
  <si>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</si>
  <si>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</si>
  <si>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</si>
  <si>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</si>
  <si>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</si>
  <si>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</si>
  <si>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</si>
  <si>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</si>
  <si>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</si>
  <si>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</si>
  <si>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</si>
  <si>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</si>
  <si>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</si>
  <si>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</si>
  <si>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</si>
  <si>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</si>
  <si>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</si>
  <si>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</si>
  <si>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</si>
  <si>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</si>
  <si>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</si>
  <si>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</si>
  <si>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</si>
  <si>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</si>
  <si>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</si>
  <si>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</si>
  <si>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</si>
  <si>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</si>
  <si>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</si>
  <si>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</si>
  <si>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</si>
  <si>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</si>
  <si>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</si>
  <si>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</si>
  <si>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</si>
  <si>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</si>
  <si>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</si>
  <si>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</si>
  <si>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</si>
  <si>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</si>
  <si>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</si>
  <si>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</si>
  <si>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</si>
  <si>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</si>
  <si>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</si>
  <si>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</si>
  <si>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</si>
  <si>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</si>
  <si>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</si>
  <si>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</si>
  <si>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</si>
  <si>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</si>
  <si>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</si>
  <si>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</si>
  <si>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</si>
  <si>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</si>
  <si>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</si>
  <si>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</si>
  <si>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</si>
  <si>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</si>
  <si>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</si>
  <si>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</si>
  <si>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</si>
  <si>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</si>
  <si>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</si>
  <si>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</si>
  <si>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</si>
  <si>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</si>
  <si>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</si>
  <si>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</si>
  <si>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</si>
  <si>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</si>
  <si>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</si>
  <si>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</si>
  <si>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</si>
  <si>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</si>
  <si>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</si>
  <si>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</si>
  <si>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</si>
  <si>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</si>
  <si>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</si>
  <si>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</si>
  <si>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</si>
  <si>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</si>
  <si>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</si>
  <si>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</si>
  <si>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</si>
  <si>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</si>
  <si>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</si>
  <si>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</si>
  <si>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</si>
  <si>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</si>
  <si>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</si>
  <si>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</si>
  <si>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</si>
  <si>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</si>
  <si>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</si>
  <si>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</si>
  <si>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</si>
  <si>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</si>
  <si>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</si>
  <si>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</si>
  <si>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</si>
  <si>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</si>
  <si>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</si>
  <si>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</si>
  <si>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</si>
  <si>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</si>
  <si>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</si>
  <si>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</si>
  <si>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</si>
  <si>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</si>
  <si>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</si>
  <si>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</si>
  <si>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</si>
  <si>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</si>
  <si>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</si>
  <si>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</si>
  <si>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</si>
  <si>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</si>
  <si>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</si>
  <si>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</si>
  <si>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</si>
  <si>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</si>
  <si>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</si>
  <si>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</si>
  <si>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</si>
  <si>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</si>
  <si>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</si>
  <si>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</si>
  <si>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</si>
  <si>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</si>
  <si>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</si>
  <si>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</si>
  <si>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</si>
  <si>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</si>
  <si>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</si>
  <si>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</si>
  <si>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</si>
  <si>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</si>
  <si>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</si>
  <si>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</si>
  <si>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</si>
  <si>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</si>
  <si>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</si>
  <si>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</si>
  <si>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</si>
  <si>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</si>
  <si>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</si>
  <si>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</si>
  <si>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</si>
  <si>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</si>
  <si>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</si>
  <si>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</si>
  <si>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</si>
  <si>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</si>
  <si>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</si>
  <si>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</si>
  <si>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</si>
  <si>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</si>
  <si>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</si>
  <si>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</si>
  <si>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</si>
  <si>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</si>
  <si>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</si>
  <si>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</si>
  <si>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</si>
  <si>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</si>
  <si>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</si>
  <si>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</si>
  <si>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</si>
  <si>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</si>
  <si>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</si>
  <si>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</si>
  <si>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</si>
  <si>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</si>
  <si>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</si>
  <si>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</si>
  <si>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</si>
  <si>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</si>
  <si>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</si>
  <si>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</si>
  <si>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</si>
  <si>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</si>
  <si>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</si>
  <si>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</si>
  <si>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</si>
  <si>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</si>
  <si>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</si>
  <si>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</si>
  <si>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</si>
  <si>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</si>
  <si>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</si>
  <si>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</si>
  <si>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</si>
  <si>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</si>
  <si>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</si>
  <si>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</si>
  <si>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</si>
  <si>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</si>
  <si>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</si>
  <si>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</si>
  <si>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</si>
  <si>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</si>
  <si>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</si>
  <si>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</si>
  <si>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</si>
  <si>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</si>
  <si>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</si>
  <si>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</si>
  <si>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</si>
  <si>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</si>
  <si>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</si>
  <si>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</si>
  <si>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</si>
  <si>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</si>
  <si>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</si>
  <si>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</si>
  <si>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</si>
  <si>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</si>
  <si>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</si>
  <si>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</si>
  <si>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</si>
  <si>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</si>
  <si>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</si>
  <si>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</si>
  <si>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</si>
  <si>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</si>
  <si>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</si>
  <si>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</si>
  <si>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</si>
  <si>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</si>
  <si>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</si>
  <si>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</si>
  <si>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</si>
  <si>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</si>
  <si>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</si>
  <si>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</si>
  <si>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</si>
  <si>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</si>
  <si>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</si>
  <si>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</si>
  <si>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</si>
  <si>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</si>
  <si>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</si>
  <si>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</si>
  <si>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</si>
  <si>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</si>
  <si>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</si>
  <si>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</si>
  <si>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</si>
  <si>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</si>
  <si>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</si>
  <si>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</si>
  <si>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</si>
  <si>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</si>
  <si>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</si>
  <si>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</si>
  <si>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</si>
  <si>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</si>
  <si>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</si>
  <si>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</si>
  <si>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</si>
  <si>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</si>
  <si>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</si>
  <si>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</si>
  <si>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</si>
  <si>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</si>
  <si>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</si>
  <si>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</si>
  <si>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</si>
  <si>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</si>
  <si>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</si>
  <si>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</si>
  <si>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</si>
  <si>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</si>
  <si>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</si>
  <si>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</si>
  <si>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</si>
  <si>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</si>
  <si>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</si>
  <si>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</si>
  <si>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</si>
  <si>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</si>
  <si>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</si>
  <si>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</si>
  <si>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</si>
  <si>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</si>
  <si>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</si>
  <si>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</si>
  <si>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</si>
  <si>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</si>
  <si>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</si>
  <si>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</si>
  <si>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</si>
  <si>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</si>
  <si>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</si>
  <si>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</si>
  <si>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</si>
  <si>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</si>
  <si>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</si>
  <si>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</si>
  <si>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</si>
  <si>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</si>
  <si>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</si>
  <si>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</si>
  <si>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</si>
  <si>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</si>
  <si>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</si>
  <si>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</si>
  <si>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</si>
  <si>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</si>
  <si>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</si>
  <si>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</si>
  <si>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</si>
  <si>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</si>
  <si>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</si>
  <si>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</si>
  <si>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</si>
  <si>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</si>
  <si>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</si>
  <si>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</si>
  <si>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</si>
  <si>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</si>
  <si>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</si>
  <si>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</si>
  <si>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</si>
  <si>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</si>
  <si>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</si>
  <si>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</si>
  <si>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</si>
  <si>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</si>
  <si>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</si>
  <si>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</si>
  <si>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</si>
  <si>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</si>
  <si>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</si>
  <si>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</si>
  <si>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</si>
  <si>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</si>
  <si>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</si>
  <si>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</si>
  <si>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</si>
  <si>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</si>
  <si>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</si>
  <si>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</si>
  <si>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</si>
  <si>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</si>
  <si>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</si>
  <si>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</si>
  <si>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</si>
  <si>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</si>
  <si>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</si>
  <si>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</si>
  <si>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</si>
  <si>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</si>
  <si>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</si>
  <si>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</si>
  <si>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</si>
  <si>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</si>
  <si>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</si>
  <si>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</si>
  <si>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</si>
  <si>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</si>
  <si>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</si>
  <si>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</si>
  <si>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</si>
  <si>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</si>
  <si>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</si>
  <si>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</si>
  <si>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</si>
  <si>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</si>
  <si>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</si>
  <si>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</si>
  <si>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</si>
  <si>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</si>
  <si>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</si>
  <si>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</si>
  <si>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</si>
  <si>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</si>
  <si>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</si>
  <si>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</si>
  <si>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</si>
  <si>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</si>
  <si>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</si>
  <si>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</si>
  <si>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</si>
  <si>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</si>
  <si>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</si>
  <si>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</si>
  <si>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</si>
  <si>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</si>
  <si>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</si>
  <si>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</si>
  <si>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</si>
  <si>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</si>
  <si>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</si>
  <si>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</si>
  <si>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</si>
  <si>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</si>
  <si>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</si>
  <si>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</si>
  <si>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</si>
  <si>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</si>
  <si>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</si>
  <si>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</si>
  <si>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</si>
  <si>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</si>
  <si>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</si>
  <si>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</si>
  <si>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</si>
  <si>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</si>
  <si>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</si>
  <si>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</si>
  <si>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</si>
  <si>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</si>
  <si>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</si>
  <si>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</si>
  <si>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</si>
  <si>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</si>
  <si>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</si>
  <si>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</si>
  <si>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</si>
  <si>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</si>
  <si>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</si>
  <si>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</si>
  <si>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</si>
  <si>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</si>
  <si>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</si>
  <si>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</si>
  <si>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</si>
  <si>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</si>
  <si>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</si>
  <si>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</si>
  <si>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</si>
  <si>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</si>
  <si>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</si>
  <si>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</si>
  <si>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</si>
  <si>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</si>
  <si>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</si>
  <si>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</si>
  <si>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</si>
  <si>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</si>
  <si>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</si>
  <si>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</si>
  <si>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</si>
  <si>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</si>
  <si>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</si>
  <si>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</si>
  <si>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</si>
  <si>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</si>
  <si>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</si>
  <si>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</si>
  <si>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</si>
  <si>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</si>
  <si>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</si>
  <si>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</si>
  <si>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</si>
  <si>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</si>
  <si>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</si>
  <si>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</si>
  <si>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</si>
  <si>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</si>
  <si>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</si>
  <si>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</si>
  <si>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</si>
  <si>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</si>
  <si>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</si>
  <si>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</si>
  <si>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</si>
  <si>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</si>
  <si>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</si>
  <si>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</si>
  <si>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</si>
  <si>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</si>
  <si>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</si>
  <si>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</si>
  <si>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</si>
  <si>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</si>
  <si>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</si>
  <si>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</si>
  <si>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</si>
  <si>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</si>
  <si>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</si>
  <si>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</si>
  <si>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</si>
  <si>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</si>
  <si>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</si>
  <si>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</si>
  <si>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</si>
  <si>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</si>
  <si>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</si>
  <si>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</si>
  <si>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</si>
  <si>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</si>
  <si>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</si>
  <si>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</si>
  <si>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</si>
  <si>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</si>
  <si>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</si>
  <si>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</si>
  <si>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</si>
  <si>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</si>
  <si>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</si>
  <si>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</si>
  <si>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</si>
  <si>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</si>
  <si>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</si>
  <si>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</si>
  <si>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</si>
  <si>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</si>
  <si>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</si>
  <si>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</si>
  <si>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</si>
  <si>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</si>
  <si>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</si>
  <si>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</si>
  <si>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</si>
  <si>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</si>
  <si>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</si>
  <si>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</si>
  <si>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</si>
  <si>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</si>
  <si>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</si>
  <si>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</si>
  <si>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</si>
  <si>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</si>
  <si>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</si>
  <si>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</si>
  <si>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</si>
  <si>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</si>
  <si>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</si>
  <si>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</si>
  <si>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</si>
  <si>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</si>
  <si>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</si>
  <si>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</si>
  <si>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</si>
  <si>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</si>
  <si>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</si>
  <si>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</si>
  <si>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</si>
  <si>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</si>
  <si>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</si>
  <si>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</si>
  <si>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</si>
  <si>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</si>
  <si>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</si>
  <si>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</si>
  <si>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</si>
  <si>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</si>
  <si>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</si>
  <si>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</si>
  <si>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</si>
  <si>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</si>
  <si>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</si>
  <si>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</si>
  <si>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</si>
  <si>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</si>
  <si>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</si>
  <si>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</si>
  <si>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</si>
  <si>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</si>
  <si>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</si>
  <si>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</si>
  <si>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</si>
  <si>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</si>
  <si>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</si>
  <si>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</si>
  <si>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</si>
  <si>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</si>
  <si>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</si>
  <si>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</si>
  <si>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</si>
  <si>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</si>
  <si>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</si>
  <si>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</si>
  <si>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</si>
  <si>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</si>
  <si>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</si>
  <si>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</si>
  <si>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</si>
  <si>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</si>
  <si>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</si>
  <si>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</si>
  <si>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</si>
  <si>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</si>
  <si>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</si>
  <si>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</si>
  <si>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</si>
  <si>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</si>
  <si>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</si>
  <si>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</si>
  <si>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</si>
  <si>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</si>
  <si>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</si>
  <si>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</si>
  <si>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</si>
  <si>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</si>
  <si>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</si>
  <si>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</si>
  <si>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</si>
  <si>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</si>
  <si>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</si>
  <si>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</si>
  <si>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</si>
  <si>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</si>
  <si>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</si>
  <si>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</si>
  <si>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</si>
  <si>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</si>
  <si>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</si>
  <si>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</si>
  <si>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</si>
  <si>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</si>
  <si>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</si>
  <si>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</si>
  <si>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</si>
  <si>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</si>
  <si>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</si>
  <si>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</si>
  <si>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</si>
  <si>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</si>
  <si>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</si>
  <si>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</si>
  <si>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</si>
  <si>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</si>
  <si>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</si>
  <si>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</si>
  <si>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</si>
  <si>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</si>
  <si>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</si>
  <si>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</si>
  <si>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</si>
  <si>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</si>
  <si>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</si>
  <si>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</si>
  <si>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</si>
  <si>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</si>
  <si>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</si>
  <si>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</si>
  <si>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</si>
  <si>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</si>
  <si>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</si>
  <si>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</si>
  <si>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</si>
  <si>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</si>
  <si>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</si>
  <si>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</si>
  <si>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</si>
  <si>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</si>
  <si>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</si>
  <si>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</si>
  <si>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</si>
  <si>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</si>
  <si>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</si>
  <si>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</si>
  <si>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</si>
  <si>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</si>
  <si>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</si>
  <si>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</si>
  <si>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</si>
  <si>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</si>
  <si>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</si>
  <si>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</si>
  <si>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</si>
  <si>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</si>
  <si>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</si>
  <si>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</si>
  <si>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</si>
  <si>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</si>
  <si>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</si>
  <si>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</si>
  <si>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</si>
  <si>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</si>
  <si>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</si>
  <si>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</si>
  <si>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</si>
  <si>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</si>
  <si>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</si>
  <si>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</si>
  <si>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</si>
  <si>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</si>
  <si>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</si>
  <si>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</si>
  <si>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</si>
  <si>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</si>
  <si>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</si>
  <si>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</si>
  <si>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</si>
  <si>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</si>
  <si>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</si>
  <si>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</si>
  <si>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</si>
  <si>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</si>
  <si>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</si>
  <si>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</si>
  <si>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</si>
  <si>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</si>
  <si>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</si>
  <si>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</si>
  <si>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</si>
  <si>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</si>
  <si>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</si>
  <si>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</si>
  <si>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</si>
  <si>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</si>
  <si>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</si>
  <si>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</si>
  <si>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</si>
  <si>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</si>
  <si>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</si>
  <si>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</si>
  <si>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</si>
  <si>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</si>
  <si>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</si>
  <si>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</si>
  <si>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</si>
  <si>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</si>
  <si>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</si>
  <si>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</si>
  <si>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</si>
  <si>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</si>
  <si>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</si>
  <si>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</si>
  <si>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</si>
  <si>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</si>
  <si>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</si>
  <si>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</si>
  <si>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</si>
  <si>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</si>
  <si>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</si>
  <si>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</si>
  <si>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</si>
  <si>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</si>
  <si>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</si>
  <si>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</si>
  <si>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</si>
  <si>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</si>
  <si>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</si>
  <si>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</si>
  <si>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</si>
  <si>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</si>
  <si>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</si>
  <si>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</si>
  <si>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</si>
  <si>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</si>
  <si>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</si>
  <si>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</si>
  <si>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</si>
  <si>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</si>
  <si>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</si>
  <si>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</si>
  <si>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</si>
  <si>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</si>
  <si>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</si>
  <si>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</si>
  <si>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</si>
  <si>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</si>
  <si>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</si>
  <si>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</si>
  <si>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</si>
  <si>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</si>
  <si>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</si>
  <si>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</si>
  <si>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</si>
  <si>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</si>
  <si>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</si>
  <si>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</si>
  <si>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</si>
  <si>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</si>
  <si>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</si>
  <si>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</si>
  <si>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</si>
  <si>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</si>
  <si>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</si>
  <si>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</si>
  <si>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</si>
  <si>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</si>
  <si>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</si>
  <si>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</si>
  <si>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</si>
  <si>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</si>
  <si>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</si>
  <si>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</si>
  <si>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</si>
  <si>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</si>
  <si>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</si>
  <si>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</si>
  <si>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</si>
  <si>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</si>
  <si>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</si>
  <si>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</si>
  <si>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</si>
  <si>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</si>
  <si>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</si>
  <si>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</si>
  <si>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</si>
  <si>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</si>
  <si>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</si>
  <si>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</si>
  <si>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</si>
  <si>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</si>
  <si>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</si>
  <si>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</si>
  <si>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</si>
  <si>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</si>
  <si>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</si>
  <si>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</si>
  <si>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</si>
  <si>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</si>
  <si>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</si>
  <si>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</si>
  <si>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</si>
  <si>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</si>
  <si>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</si>
  <si>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</si>
  <si>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</si>
  <si>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</si>
  <si>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</si>
  <si>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</si>
  <si>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</si>
  <si>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</si>
  <si>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</si>
  <si>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</si>
  <si>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</si>
  <si>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</si>
  <si>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</si>
  <si>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</si>
  <si>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</si>
  <si>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</si>
  <si>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</si>
  <si>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</si>
  <si>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</si>
  <si>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</si>
  <si>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</si>
  <si>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</si>
  <si>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</si>
  <si>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</si>
  <si>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</si>
  <si>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</si>
  <si>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</si>
  <si>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</si>
  <si>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</si>
  <si>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</si>
  <si>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</si>
  <si>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</si>
  <si>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</si>
  <si>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</si>
  <si>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</si>
  <si>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</si>
  <si>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</si>
  <si>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</si>
  <si>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</si>
  <si>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</si>
  <si>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</si>
  <si>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</si>
  <si>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</si>
  <si>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</si>
  <si>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</si>
  <si>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</si>
  <si>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</si>
  <si>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</si>
  <si>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</si>
  <si>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</si>
  <si>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</si>
  <si>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</si>
  <si>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</si>
  <si>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</si>
  <si>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</si>
  <si>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</si>
  <si>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</si>
  <si>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</si>
  <si>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</si>
  <si>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</si>
  <si>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</si>
  <si>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</si>
  <si>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</si>
  <si>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</si>
  <si>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</si>
  <si>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</si>
  <si>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</si>
  <si>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</si>
  <si>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</si>
  <si>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</si>
  <si>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</si>
  <si>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</si>
  <si>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</si>
  <si>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</si>
  <si>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</si>
  <si>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</si>
  <si>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</si>
  <si>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</si>
  <si>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</si>
  <si>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</si>
  <si>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</si>
  <si>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</si>
  <si>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</si>
  <si>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</si>
  <si>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</si>
  <si>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</si>
  <si>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</si>
  <si>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</si>
  <si>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</si>
  <si>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</si>
  <si>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</si>
  <si>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</si>
  <si>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</si>
  <si>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</si>
  <si>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</si>
  <si>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</si>
  <si>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</si>
  <si>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</si>
  <si>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</si>
  <si>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</si>
  <si>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</si>
  <si>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</si>
  <si>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</si>
  <si>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</si>
  <si>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</si>
  <si>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</si>
  <si>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</si>
  <si>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</si>
  <si>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</si>
  <si>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</si>
  <si>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</si>
  <si>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</si>
  <si>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</si>
  <si>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</si>
  <si>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</si>
  <si>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</si>
  <si>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</si>
  <si>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</si>
  <si>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</si>
  <si>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</si>
  <si>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</si>
  <si>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</si>
  <si>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</si>
  <si>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</si>
  <si>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</si>
  <si>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</si>
  <si>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</si>
  <si>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</si>
  <si>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</si>
  <si>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</si>
  <si>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</si>
  <si>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</si>
  <si>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</si>
  <si>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</si>
  <si>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</si>
  <si>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</si>
  <si>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</si>
  <si>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</si>
  <si>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</si>
  <si>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</si>
  <si>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</si>
  <si>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</si>
  <si>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</si>
  <si>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</si>
  <si>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</si>
  <si>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</si>
  <si>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</si>
  <si>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</si>
  <si>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</si>
  <si>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</si>
  <si>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</si>
  <si>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</si>
  <si>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</si>
  <si>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</si>
  <si>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</si>
  <si>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</si>
  <si>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</si>
  <si>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</si>
  <si>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</si>
  <si>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</si>
  <si>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</si>
  <si>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</si>
  <si>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</si>
  <si>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</si>
  <si>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</si>
  <si>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</si>
  <si>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</si>
  <si>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</si>
  <si>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</si>
  <si>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</si>
  <si>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</si>
  <si>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</si>
  <si>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</si>
  <si>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</si>
  <si>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</si>
  <si>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</si>
  <si>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</si>
  <si>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</si>
  <si>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</si>
  <si>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</si>
  <si>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</si>
  <si>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</si>
  <si>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</si>
  <si>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</si>
  <si>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</si>
  <si>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</si>
  <si>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</si>
  <si>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</si>
  <si>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</si>
  <si>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</si>
  <si>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</si>
  <si>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</si>
  <si>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</si>
  <si>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</si>
  <si>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</si>
  <si>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</si>
  <si>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</si>
  <si>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</si>
  <si>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</si>
  <si>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</si>
  <si>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</si>
  <si>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</si>
  <si>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</si>
  <si>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</si>
  <si>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</si>
  <si>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</si>
  <si>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</si>
  <si>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</si>
  <si>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</si>
  <si>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</si>
  <si>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</si>
  <si>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</si>
  <si>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</si>
  <si>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</si>
  <si>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</si>
  <si>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</si>
  <si>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</si>
  <si>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</si>
  <si>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</si>
  <si>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</si>
  <si>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</si>
  <si>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</si>
  <si>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</si>
  <si>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</si>
  <si>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</si>
  <si>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</si>
  <si>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</si>
  <si>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</si>
  <si>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</si>
  <si>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</si>
  <si>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</si>
  <si>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</si>
  <si>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</si>
  <si>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</si>
  <si>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</si>
  <si>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</si>
  <si>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</si>
  <si>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</si>
  <si>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</si>
  <si>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</si>
  <si>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</si>
  <si>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</si>
  <si>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</si>
  <si>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</si>
  <si>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</si>
  <si>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</si>
  <si>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</si>
  <si>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</si>
  <si>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</si>
  <si>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</si>
  <si>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</si>
  <si>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</si>
  <si>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</si>
  <si>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</si>
  <si>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</si>
  <si>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</si>
  <si>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</si>
  <si>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</si>
  <si>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</si>
  <si>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</si>
  <si>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</si>
  <si>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</si>
  <si>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</si>
  <si>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</si>
  <si>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</si>
  <si>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</si>
  <si>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</si>
  <si>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</si>
  <si>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</si>
  <si>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</si>
  <si>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</si>
  <si>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</si>
  <si>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</si>
  <si>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</si>
  <si>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</si>
  <si>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</si>
  <si>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</si>
  <si>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</si>
  <si>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</si>
  <si>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</si>
  <si>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</si>
  <si>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</si>
  <si>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</si>
  <si>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</si>
  <si>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</si>
  <si>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</si>
  <si>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</si>
  <si>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</si>
  <si>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</si>
  <si>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</si>
  <si>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</si>
  <si>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</si>
  <si>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</si>
  <si>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</si>
  <si>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</si>
  <si>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</si>
  <si>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</si>
  <si>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</si>
  <si>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</si>
  <si>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</si>
  <si>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</si>
  <si>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</si>
  <si>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</si>
  <si>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</si>
  <si>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</si>
  <si>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</si>
  <si>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</si>
  <si>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</si>
  <si>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</si>
  <si>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</si>
  <si>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</si>
  <si>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</si>
  <si>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</si>
  <si>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</si>
  <si>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</si>
  <si>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</si>
  <si>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</si>
  <si>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</si>
  <si>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</si>
  <si>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</si>
  <si>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</si>
  <si>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</si>
  <si>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</si>
  <si>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</si>
  <si>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</si>
  <si>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</si>
  <si>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</si>
  <si>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</si>
  <si>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</si>
  <si>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</si>
  <si>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</si>
  <si>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</si>
  <si>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</si>
  <si>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</si>
  <si>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</si>
  <si>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</si>
  <si>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</si>
  <si>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</si>
  <si>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</si>
  <si>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</si>
  <si>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</si>
  <si>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</si>
  <si>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</si>
  <si>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</si>
  <si>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</si>
  <si>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</si>
  <si>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</si>
  <si>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</si>
  <si>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</si>
  <si>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</si>
  <si>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</si>
  <si>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</si>
  <si>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</si>
  <si>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</si>
  <si>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</si>
  <si>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</si>
  <si>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</si>
  <si>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</si>
  <si>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</si>
  <si>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</si>
  <si>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</si>
  <si>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</si>
  <si>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</si>
  <si>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</si>
  <si>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</si>
  <si>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</si>
  <si>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</si>
  <si>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</si>
  <si>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</si>
  <si>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</si>
  <si>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</si>
  <si>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</si>
  <si>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</si>
  <si>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</si>
  <si>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</si>
  <si>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</si>
  <si>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</si>
  <si>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</si>
  <si>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</si>
  <si>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</si>
  <si>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</si>
  <si>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</si>
  <si>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</si>
  <si>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</si>
  <si>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</si>
  <si>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</si>
  <si>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</si>
  <si>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</si>
  <si>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</si>
  <si>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</si>
  <si>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</si>
  <si>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</si>
  <si>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</si>
  <si>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</si>
  <si>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</si>
  <si>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</si>
  <si>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</si>
  <si>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</si>
  <si>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</si>
  <si>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</si>
  <si>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</si>
  <si>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</si>
  <si>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</si>
  <si>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</si>
  <si>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</si>
  <si>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</si>
  <si>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</si>
  <si>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</si>
  <si>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</si>
  <si>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</si>
  <si>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</si>
  <si>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</si>
  <si>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</si>
  <si>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</si>
  <si>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</si>
  <si>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</si>
  <si>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</si>
  <si>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</si>
  <si>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</si>
  <si>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</si>
  <si>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</si>
  <si>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</si>
  <si>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</si>
  <si>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</si>
  <si>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</si>
  <si>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</si>
  <si>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</si>
  <si>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</si>
  <si>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</si>
  <si>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</si>
  <si>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</si>
  <si>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</si>
  <si>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</si>
  <si>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</si>
  <si>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</si>
  <si>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</si>
  <si>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</si>
  <si>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</si>
  <si>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</si>
  <si>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</si>
  <si>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</si>
  <si>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</si>
  <si>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</si>
  <si>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</si>
  <si>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</si>
  <si>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</si>
  <si>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</si>
  <si>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</si>
  <si>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</si>
  <si>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</si>
  <si>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</si>
  <si>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</si>
  <si>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</si>
  <si>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</si>
  <si>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</si>
  <si>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</si>
  <si>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</si>
  <si>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</si>
  <si>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</si>
  <si>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</si>
  <si>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</si>
  <si>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</si>
  <si>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</si>
  <si>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</si>
  <si>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</si>
  <si>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</si>
  <si>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</si>
  <si>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</si>
  <si>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</si>
  <si>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</si>
  <si>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</si>
  <si>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</si>
  <si>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</si>
  <si>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</si>
  <si>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</si>
  <si>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</si>
  <si>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</si>
  <si>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</si>
  <si>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</si>
  <si>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</si>
  <si>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</si>
  <si>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</si>
  <si>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</si>
  <si>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</si>
  <si>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</si>
  <si>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</si>
  <si>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</si>
  <si>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</si>
  <si>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</si>
  <si>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</si>
  <si>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</si>
  <si>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</si>
  <si>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</si>
  <si>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</si>
  <si>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</si>
  <si>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</si>
  <si>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</si>
  <si>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</si>
  <si>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</si>
  <si>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</si>
  <si>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</si>
  <si>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</si>
  <si>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</si>
  <si>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</si>
  <si>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</si>
  <si>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</si>
  <si>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</si>
  <si>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</si>
  <si>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</si>
  <si>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</si>
  <si>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</si>
  <si>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</si>
  <si>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</si>
  <si>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</si>
  <si>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</si>
  <si>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</si>
  <si>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</si>
  <si>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</si>
  <si>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</si>
  <si>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</si>
  <si>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</si>
  <si>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</si>
  <si>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</si>
  <si>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</si>
  <si>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</si>
  <si>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</si>
  <si>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</si>
  <si>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</si>
  <si>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</si>
  <si>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</si>
  <si>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</si>
  <si>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</si>
  <si>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</si>
  <si>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</si>
  <si>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</si>
  <si>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</si>
  <si>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</si>
  <si>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</si>
  <si>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</si>
  <si>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</si>
  <si>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</si>
  <si>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</si>
  <si>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</si>
  <si>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</si>
  <si>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</si>
  <si>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</si>
  <si>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</si>
  <si>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</si>
  <si>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</si>
  <si>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</si>
  <si>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</si>
  <si>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</si>
  <si>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</si>
  <si>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</si>
  <si>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</si>
  <si>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</si>
  <si>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</si>
  <si>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</si>
  <si>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</si>
  <si>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</si>
  <si>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</si>
  <si>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</si>
  <si>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</si>
  <si>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</si>
  <si>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</si>
  <si>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</si>
  <si>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</si>
  <si>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</si>
  <si>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</si>
  <si>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</si>
  <si>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</si>
  <si>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</si>
  <si>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</si>
  <si>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</si>
  <si>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</si>
  <si>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</si>
  <si>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</si>
  <si>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</si>
  <si>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</si>
  <si>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</si>
  <si>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</si>
  <si>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</si>
  <si>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</si>
  <si>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</si>
  <si>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</si>
  <si>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</si>
  <si>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</si>
  <si>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</si>
  <si>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</si>
  <si>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</si>
  <si>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</si>
  <si>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</si>
  <si>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</si>
  <si>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</si>
  <si>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</si>
  <si>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</si>
  <si>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</si>
  <si>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</si>
  <si>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</si>
  <si>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</si>
  <si>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</si>
  <si>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</si>
  <si>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</si>
  <si>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</si>
  <si>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</si>
  <si>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</si>
  <si>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</si>
  <si>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</si>
  <si>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</si>
  <si>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</si>
  <si>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</si>
  <si>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</si>
  <si>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</si>
  <si>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</si>
  <si>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</si>
  <si>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</si>
  <si>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</si>
  <si>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</si>
  <si>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</si>
  <si>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</si>
  <si>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</si>
  <si>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</si>
  <si>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</si>
  <si>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</si>
  <si>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</si>
  <si>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</si>
  <si>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</si>
  <si>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</si>
  <si>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</si>
  <si>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</si>
  <si>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</si>
  <si>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</si>
  <si>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</si>
  <si>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</si>
  <si>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</si>
  <si>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</si>
  <si>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</si>
  <si>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</si>
  <si>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</si>
  <si>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</si>
  <si>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</si>
  <si>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</si>
  <si>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</si>
  <si>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</si>
  <si>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</si>
  <si>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</si>
  <si>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</si>
  <si>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</si>
  <si>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</si>
  <si>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</si>
  <si>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</si>
  <si>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</si>
  <si>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</si>
  <si>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</si>
  <si>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</si>
  <si>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</si>
  <si>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</si>
  <si>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</si>
  <si>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</si>
  <si>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</si>
  <si>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</si>
  <si>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</si>
  <si>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</si>
  <si>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</si>
  <si>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</si>
  <si>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</si>
  <si>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</si>
  <si>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</si>
  <si>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</si>
  <si>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</si>
  <si>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</si>
  <si>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</si>
  <si>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</si>
  <si>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</si>
  <si>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</si>
  <si>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</si>
  <si>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</si>
  <si>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</si>
  <si>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</si>
  <si>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</si>
  <si>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</si>
  <si>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</si>
  <si>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</si>
  <si>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</si>
  <si>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</si>
  <si>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</si>
  <si>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</si>
  <si>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</si>
  <si>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</si>
  <si>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</si>
  <si>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</si>
  <si>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</si>
  <si>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</si>
  <si>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</si>
  <si>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</si>
  <si>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</si>
  <si>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</si>
  <si>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</si>
  <si>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</si>
  <si>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</si>
  <si>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</si>
  <si>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</si>
  <si>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</si>
  <si>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</si>
  <si>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</si>
  <si>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</si>
  <si>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</si>
  <si>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</si>
  <si>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</si>
  <si>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</si>
  <si>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</si>
  <si>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</si>
  <si>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</si>
  <si>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</si>
  <si>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</si>
  <si>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</si>
  <si>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</si>
  <si>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</si>
  <si>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</si>
  <si>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</si>
  <si>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</si>
  <si>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</si>
  <si>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</si>
  <si>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</si>
  <si>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</si>
  <si>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</si>
  <si>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</si>
  <si>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</si>
  <si>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</si>
  <si>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</si>
  <si>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</si>
  <si>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</si>
  <si>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</si>
  <si>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</si>
  <si>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</si>
  <si>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</si>
  <si>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</si>
  <si>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</si>
  <si>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</si>
  <si>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</si>
  <si>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</si>
  <si>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</si>
  <si>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</si>
  <si>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</si>
  <si>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</si>
  <si>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</si>
  <si>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</si>
  <si>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</si>
  <si>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</si>
  <si>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</si>
  <si>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</si>
  <si>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</si>
  <si>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</si>
  <si>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</si>
  <si>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</si>
  <si>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</si>
  <si>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</si>
  <si>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</si>
  <si>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</si>
  <si>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</si>
  <si>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</si>
  <si>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</si>
  <si>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</si>
  <si>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</si>
  <si>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</si>
  <si>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</si>
  <si>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</si>
  <si>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</si>
  <si>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</si>
  <si>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</si>
  <si>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</si>
  <si>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</si>
  <si>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</si>
  <si>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</si>
  <si>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</si>
  <si>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</si>
  <si>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</si>
  <si>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</si>
  <si>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</si>
  <si>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</si>
  <si>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</si>
  <si>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</si>
  <si>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</si>
  <si>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</si>
  <si>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</si>
  <si>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</si>
  <si>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</si>
  <si>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</si>
  <si>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</si>
  <si>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</si>
  <si>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</si>
  <si>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</si>
  <si>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</si>
  <si>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</si>
  <si>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</si>
  <si>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</si>
  <si>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</si>
  <si>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</si>
  <si>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</si>
  <si>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</si>
  <si>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</si>
  <si>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</si>
  <si>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</si>
  <si>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</si>
  <si>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</si>
  <si>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</si>
  <si>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</si>
  <si>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</si>
  <si>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</si>
  <si>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</si>
  <si>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</si>
  <si>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</si>
  <si>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</si>
  <si>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</si>
  <si>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</si>
  <si>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</si>
  <si>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</si>
  <si>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</si>
  <si>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</si>
  <si>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</si>
  <si>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</si>
  <si>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</si>
  <si>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</si>
  <si>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</si>
  <si>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</si>
  <si>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</si>
  <si>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</si>
  <si>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</si>
  <si>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</si>
  <si>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</si>
  <si>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</si>
  <si>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</si>
  <si>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</si>
  <si>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</si>
  <si>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</si>
  <si>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</si>
  <si>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</si>
  <si>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</si>
  <si>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</si>
  <si>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</si>
  <si>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</si>
  <si>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</si>
  <si>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</si>
  <si>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</si>
  <si>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</si>
  <si>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</si>
  <si>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</si>
  <si>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</si>
  <si>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</si>
  <si>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</si>
  <si>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</si>
  <si>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</si>
  <si>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</si>
  <si>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</si>
  <si>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</si>
  <si>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</si>
  <si>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</si>
  <si>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</si>
  <si>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</si>
  <si>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</si>
  <si>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</si>
  <si>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</si>
  <si>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</si>
  <si>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</si>
  <si>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</si>
  <si>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</si>
  <si>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</si>
  <si>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</si>
  <si>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</si>
  <si>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</si>
  <si>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</si>
  <si>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</si>
  <si>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</si>
  <si>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</si>
  <si>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</si>
  <si>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</si>
  <si>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</si>
  <si>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</si>
  <si>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</si>
  <si>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</si>
  <si>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</si>
  <si>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</si>
  <si>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</si>
  <si>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</si>
  <si>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</si>
  <si>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</si>
  <si>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</si>
  <si>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</si>
  <si>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</si>
  <si>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</si>
  <si>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</si>
  <si>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</si>
  <si>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</si>
  <si>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</si>
  <si>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</si>
  <si>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</si>
  <si>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</si>
  <si>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</si>
  <si>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</si>
  <si>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</si>
  <si>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</si>
  <si>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</si>
  <si>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</si>
  <si>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</si>
  <si>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</si>
  <si>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</si>
  <si>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</si>
  <si>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</si>
  <si>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</si>
  <si>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</si>
  <si>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</si>
  <si>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</si>
  <si>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</si>
  <si>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</si>
  <si>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</si>
  <si>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</si>
  <si>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</si>
  <si>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</si>
  <si>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</si>
  <si>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</si>
  <si>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</si>
  <si>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</si>
  <si>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</si>
  <si>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</si>
  <si>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</si>
  <si>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</si>
  <si>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</si>
  <si>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</si>
  <si>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</si>
  <si>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</si>
  <si>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</si>
  <si>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</si>
  <si>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</si>
  <si>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</si>
  <si>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</si>
  <si>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</si>
  <si>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</si>
  <si>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</si>
  <si>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</si>
  <si>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</si>
  <si>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</si>
  <si>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</si>
  <si>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</si>
  <si>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</si>
  <si>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</si>
  <si>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</si>
  <si>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</si>
  <si>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</si>
  <si>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</si>
  <si>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</si>
  <si>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</si>
  <si>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</si>
  <si>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</si>
  <si>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</si>
  <si>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</si>
  <si>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</si>
  <si>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</si>
  <si>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</si>
  <si>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</si>
  <si>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</si>
  <si>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</si>
  <si>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</si>
  <si>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</si>
  <si>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</si>
  <si>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</si>
  <si>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</si>
  <si>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</si>
  <si>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</si>
  <si>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</si>
  <si>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</si>
  <si>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</si>
  <si>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</si>
  <si>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</si>
  <si>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</si>
  <si>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</si>
  <si>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</si>
  <si>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</si>
  <si>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</si>
  <si>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</si>
  <si>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</si>
  <si>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</si>
  <si>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</si>
  <si>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</si>
  <si>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</si>
  <si>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</si>
  <si>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</si>
  <si>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</si>
  <si>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</si>
  <si>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</si>
  <si>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</si>
  <si>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</si>
  <si>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</si>
  <si>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</si>
  <si>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</si>
  <si>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</si>
  <si>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</si>
  <si>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</si>
  <si>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</si>
  <si>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</si>
  <si>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</si>
  <si>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</si>
  <si>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</si>
  <si>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</si>
  <si>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</si>
  <si>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</si>
  <si>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</si>
  <si>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</si>
  <si>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</si>
  <si>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</si>
  <si>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</si>
  <si>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</si>
  <si>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</si>
  <si>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</si>
  <si>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</si>
  <si>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</si>
  <si>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</si>
  <si>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</si>
  <si>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</si>
  <si>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</si>
  <si>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</si>
  <si>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</si>
  <si>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</si>
  <si>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</si>
  <si>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</si>
  <si>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</si>
  <si>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</si>
  <si>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</si>
  <si>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</si>
  <si>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</si>
  <si>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</si>
  <si>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</si>
  <si>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</si>
  <si>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</si>
  <si>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</si>
  <si>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</si>
  <si>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</si>
  <si>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</si>
  <si>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</si>
  <si>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</si>
  <si>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</si>
  <si>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</si>
  <si>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</si>
  <si>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</si>
  <si>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</si>
  <si>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</si>
  <si>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</si>
  <si>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</si>
  <si>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</si>
  <si>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</si>
  <si>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</si>
  <si>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</si>
  <si>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</si>
  <si>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</si>
  <si>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</si>
  <si>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</si>
  <si>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</si>
  <si>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</si>
  <si>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</si>
  <si>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</si>
  <si>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</si>
  <si>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</si>
  <si>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</si>
  <si>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</si>
  <si>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</si>
  <si>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</si>
  <si>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</si>
  <si>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</si>
  <si>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</si>
  <si>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</si>
  <si>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</si>
  <si>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</si>
  <si>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</si>
  <si>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</si>
  <si>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</si>
  <si>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</si>
  <si>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</si>
  <si>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</si>
  <si>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</si>
  <si>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</si>
  <si>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</si>
  <si>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</si>
  <si>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</si>
  <si>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</si>
  <si>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</si>
  <si>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</si>
  <si>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</si>
  <si>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</si>
  <si>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</si>
  <si>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</si>
  <si>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</si>
  <si>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</si>
  <si>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</si>
  <si>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</si>
  <si>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</si>
  <si>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</si>
  <si>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</si>
  <si>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</si>
  <si>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</si>
  <si>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</si>
  <si>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</si>
  <si>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</si>
  <si>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</si>
  <si>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</si>
  <si>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</si>
  <si>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</si>
  <si>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</si>
  <si>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</si>
  <si>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</si>
  <si>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</si>
  <si>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</si>
  <si>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</si>
  <si>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</si>
  <si>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</si>
  <si>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</si>
  <si>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</si>
  <si>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</si>
  <si>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</si>
  <si>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</si>
  <si>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</si>
  <si>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</si>
  <si>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</si>
  <si>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</si>
  <si>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</si>
  <si>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</si>
  <si>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</si>
  <si>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</si>
  <si>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</si>
  <si>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</si>
  <si>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</si>
  <si>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</si>
  <si>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</si>
  <si>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</si>
  <si>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</si>
  <si>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</si>
  <si>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</si>
  <si>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</si>
  <si>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</si>
  <si>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</si>
  <si>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</si>
  <si>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</si>
  <si>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</si>
  <si>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</si>
  <si>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</si>
  <si>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</si>
  <si>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</si>
  <si>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</si>
  <si>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</si>
  <si>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</si>
  <si>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</si>
  <si>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</si>
  <si>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</si>
  <si>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</si>
  <si>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</si>
  <si>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</si>
  <si>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</si>
  <si>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</si>
  <si>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</si>
  <si>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</si>
  <si>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</si>
  <si>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</si>
  <si>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</si>
  <si>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</si>
  <si>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</si>
  <si>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</si>
  <si>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</si>
  <si>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</si>
  <si>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</si>
  <si>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</si>
  <si>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</si>
  <si>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</si>
  <si>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</si>
  <si>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</si>
  <si>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</si>
  <si>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</si>
  <si>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</si>
  <si>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</si>
  <si>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</si>
  <si>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</si>
  <si>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</si>
  <si>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</si>
  <si>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</si>
  <si>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</si>
  <si>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</si>
  <si>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</si>
  <si>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</si>
  <si>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</si>
  <si>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</si>
  <si>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</si>
  <si>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</si>
  <si>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</si>
  <si>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</si>
  <si>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</si>
  <si>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</si>
  <si>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</si>
  <si>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</si>
  <si>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</si>
  <si>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</si>
  <si>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</si>
  <si>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</si>
  <si>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</si>
  <si>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</si>
  <si>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</si>
  <si>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</si>
  <si>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</si>
  <si>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</si>
  <si>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</si>
  <si>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</si>
  <si>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</si>
  <si>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</si>
  <si>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</si>
  <si>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</si>
  <si>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</si>
  <si>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</si>
  <si>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</si>
  <si>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</si>
  <si>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</si>
  <si>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</si>
  <si>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</si>
  <si>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</si>
  <si>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</si>
  <si>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</si>
  <si>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</si>
  <si>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</si>
  <si>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</si>
  <si>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</si>
  <si>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</si>
  <si>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</si>
  <si>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</si>
  <si>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</si>
  <si>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</si>
  <si>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</si>
  <si>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</si>
  <si>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</si>
  <si>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</si>
  <si>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</si>
  <si>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</si>
  <si>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</si>
  <si>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</si>
  <si>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</si>
  <si>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</si>
  <si>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</si>
  <si>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</si>
  <si>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</si>
  <si>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</si>
  <si>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</si>
  <si>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</si>
  <si>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</si>
  <si>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</si>
  <si>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</si>
  <si>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</si>
  <si>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</si>
  <si>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</si>
  <si>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</si>
  <si>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</si>
  <si>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</si>
  <si>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</si>
  <si>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</si>
  <si>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</si>
  <si>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</si>
  <si>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</si>
  <si>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</si>
  <si>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</si>
  <si>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</si>
  <si>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</si>
  <si>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</si>
  <si>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</si>
  <si>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</si>
  <si>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</si>
  <si>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</si>
  <si>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</si>
  <si>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</si>
  <si>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</si>
  <si>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</si>
  <si>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</si>
  <si>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</si>
  <si>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</si>
  <si>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</si>
  <si>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</si>
  <si>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</si>
  <si>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</si>
  <si>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</si>
  <si>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</si>
  <si>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</si>
  <si>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</si>
  <si>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</si>
  <si>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</si>
  <si>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</si>
  <si>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</si>
  <si>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</si>
  <si>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</si>
  <si>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</si>
  <si>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</si>
  <si>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</si>
  <si>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</si>
  <si>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</si>
  <si>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</si>
  <si>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</si>
  <si>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</si>
  <si>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</si>
  <si>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</si>
  <si>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</si>
  <si>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</si>
  <si>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</si>
  <si>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</si>
  <si>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</si>
  <si>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</si>
  <si>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</si>
  <si>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</si>
  <si>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</si>
  <si>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</si>
  <si>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</si>
  <si>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</si>
  <si>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</si>
  <si>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</si>
  <si>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</si>
  <si>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</si>
  <si>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</si>
  <si>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</si>
  <si>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</si>
  <si>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</si>
  <si>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</si>
  <si>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</si>
  <si>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</si>
  <si>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</si>
  <si>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</si>
  <si>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</si>
  <si>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</si>
  <si>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</si>
  <si>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</si>
  <si>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</si>
  <si>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</si>
  <si>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</si>
  <si>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</si>
  <si>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</si>
  <si>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</si>
  <si>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</si>
  <si>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</si>
  <si>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</si>
  <si>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</si>
  <si>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</si>
  <si>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</si>
  <si>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</si>
  <si>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</si>
  <si>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</si>
  <si>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</si>
  <si>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</si>
  <si>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</si>
  <si>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</si>
  <si>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</si>
  <si>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</si>
  <si>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</si>
  <si>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</si>
  <si>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</si>
  <si>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</si>
  <si>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</si>
  <si>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</si>
  <si>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</si>
  <si>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</si>
  <si>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</si>
  <si>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</si>
  <si>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</si>
  <si>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</si>
  <si>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</si>
  <si>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</si>
  <si>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</si>
  <si>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</si>
  <si>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</si>
  <si>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</si>
  <si>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</si>
  <si>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</si>
  <si>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</si>
  <si>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</si>
  <si>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</si>
  <si>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</si>
  <si>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</si>
  <si>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</si>
  <si>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</si>
  <si>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</si>
  <si>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</si>
  <si>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</si>
  <si>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</si>
  <si>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</si>
  <si>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</si>
  <si>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</si>
  <si>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</si>
  <si>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</si>
  <si>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</si>
  <si>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</si>
  <si>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</si>
  <si>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</si>
  <si>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</si>
  <si>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</si>
  <si>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</si>
  <si>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</si>
  <si>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</si>
  <si>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</si>
  <si>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</si>
  <si>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</si>
  <si>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</si>
  <si>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</si>
  <si>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</si>
  <si>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</si>
  <si>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</si>
  <si>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</si>
  <si>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</si>
  <si>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</si>
  <si>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</si>
  <si>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</si>
  <si>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</si>
  <si>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</si>
  <si>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</si>
  <si>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</si>
  <si>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</si>
  <si>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</si>
  <si>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</si>
  <si>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</si>
  <si>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</si>
  <si>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</si>
  <si>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</si>
  <si>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</si>
  <si>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</si>
  <si>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</si>
  <si>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</si>
  <si>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</si>
  <si>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</si>
  <si>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</si>
  <si>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</si>
  <si>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</si>
  <si>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</si>
  <si>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</si>
  <si>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</si>
  <si>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</si>
  <si>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</si>
  <si>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</si>
  <si>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</si>
  <si>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</si>
  <si>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</si>
  <si>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</si>
  <si>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</si>
  <si>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</si>
  <si>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</si>
  <si>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</si>
  <si>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</si>
  <si>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</si>
  <si>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</si>
  <si>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</si>
  <si>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</si>
  <si>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</si>
  <si>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</si>
  <si>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</si>
  <si>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</si>
  <si>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</si>
  <si>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</si>
  <si>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</si>
  <si>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</si>
  <si>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</si>
  <si>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</si>
  <si>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</si>
  <si>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</si>
  <si>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</si>
  <si>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</si>
  <si>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</si>
  <si>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</si>
  <si>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</si>
  <si>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</si>
  <si>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</si>
  <si>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</si>
  <si>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</si>
  <si>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</si>
  <si>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</si>
  <si>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</si>
  <si>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</si>
  <si>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</si>
  <si>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</si>
  <si>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</si>
  <si>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</si>
  <si>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</si>
  <si>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</si>
  <si>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</si>
  <si>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</si>
  <si>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</si>
  <si>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</si>
  <si>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</si>
  <si>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</si>
  <si>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</si>
  <si>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</si>
  <si>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</si>
  <si>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</si>
  <si>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</si>
  <si>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</si>
  <si>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</si>
  <si>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</si>
  <si>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</si>
  <si>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</si>
  <si>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</si>
  <si>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</si>
  <si>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</si>
  <si>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</si>
  <si>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</si>
  <si>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</si>
  <si>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</si>
  <si>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</si>
  <si>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</si>
  <si>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</si>
  <si>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</si>
  <si>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</si>
  <si>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</si>
  <si>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</si>
  <si>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</si>
  <si>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</si>
  <si>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</si>
  <si>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</si>
  <si>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</si>
  <si>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</si>
  <si>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</si>
  <si>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</si>
  <si>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</si>
  <si>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</si>
  <si>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</si>
  <si>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</si>
  <si>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</si>
  <si>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</si>
  <si>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</si>
  <si>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</si>
  <si>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</si>
  <si>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</si>
  <si>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</si>
  <si>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</si>
  <si>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</si>
  <si>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</si>
  <si>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</si>
  <si>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</si>
  <si>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</si>
  <si>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</si>
  <si>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</si>
  <si>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</si>
  <si>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</si>
  <si>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</si>
  <si>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</si>
  <si>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</si>
  <si>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</si>
  <si>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</si>
  <si>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</si>
  <si>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</si>
  <si>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</si>
  <si>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</si>
  <si>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</si>
  <si>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</si>
  <si>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</si>
  <si>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</si>
  <si>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</si>
  <si>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</si>
  <si>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</si>
  <si>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</si>
  <si>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</si>
  <si>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</si>
  <si>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</si>
  <si>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</si>
  <si>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</si>
  <si>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</si>
  <si>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</si>
  <si>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</si>
  <si>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</si>
  <si>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</si>
  <si>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</si>
  <si>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</si>
  <si>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</si>
  <si>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</si>
  <si>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</si>
  <si>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</si>
  <si>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</si>
  <si>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</si>
  <si>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</si>
  <si>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</si>
  <si>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</si>
  <si>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</si>
  <si>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</si>
  <si>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</si>
  <si>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</si>
  <si>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</si>
  <si>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</si>
  <si>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</si>
  <si>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</si>
  <si>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</si>
  <si>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</si>
  <si>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</si>
  <si>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</si>
  <si>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</si>
  <si>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</si>
  <si>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</si>
  <si>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</si>
  <si>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</si>
  <si>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</si>
  <si>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</si>
  <si>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</si>
  <si>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</si>
  <si>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</si>
  <si>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</si>
  <si>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</si>
  <si>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</si>
  <si>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</si>
  <si>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</si>
  <si>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</si>
  <si>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</si>
  <si>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</si>
  <si>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</si>
  <si>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</si>
  <si>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</si>
  <si>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</si>
  <si>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</si>
  <si>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</si>
  <si>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</si>
  <si>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</si>
  <si>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</si>
  <si>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</si>
  <si>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</si>
  <si>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</si>
  <si>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</si>
  <si>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</si>
  <si>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</si>
  <si>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</si>
  <si>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</si>
  <si>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</si>
  <si>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</si>
  <si>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</si>
  <si>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</si>
  <si>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</si>
  <si>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</si>
  <si>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</si>
  <si>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</si>
  <si>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</si>
  <si>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</si>
  <si>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</si>
  <si>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</si>
  <si>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</si>
  <si>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</si>
  <si>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</si>
  <si>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</si>
  <si>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</si>
  <si>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</si>
  <si>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</si>
  <si>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</si>
  <si>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</si>
  <si>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</si>
  <si>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</si>
  <si>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</si>
  <si>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</si>
  <si>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</si>
  <si>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</si>
  <si>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</si>
  <si>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</si>
  <si>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</si>
  <si>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</si>
  <si>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</si>
  <si>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</si>
  <si>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</si>
  <si>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</si>
  <si>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</si>
  <si>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</si>
  <si>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</si>
  <si>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</si>
  <si>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</si>
  <si>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</si>
  <si>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</si>
  <si>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</si>
  <si>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</si>
  <si>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</si>
  <si>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</si>
  <si>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</si>
  <si>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</si>
  <si>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</si>
  <si>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</si>
  <si>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</si>
  <si>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</si>
  <si>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</si>
  <si>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</si>
  <si>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</si>
  <si>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</si>
  <si>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</si>
  <si>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</si>
  <si>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</si>
  <si>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</si>
  <si>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</si>
  <si>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</si>
  <si>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</si>
  <si>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</si>
  <si>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</si>
  <si>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</si>
  <si>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</si>
  <si>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</si>
  <si>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</si>
  <si>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</si>
  <si>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</si>
  <si>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</si>
  <si>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</si>
  <si>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</si>
  <si>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</si>
  <si>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</si>
  <si>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</si>
  <si>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</si>
  <si>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</si>
  <si>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</si>
  <si>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</si>
  <si>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</si>
  <si>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</si>
  <si>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</si>
  <si>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</si>
  <si>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</si>
  <si>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</si>
  <si>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</si>
  <si>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</si>
  <si>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</si>
  <si>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</si>
  <si>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</si>
  <si>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</si>
  <si>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</si>
  <si>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</si>
  <si>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</si>
  <si>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</si>
  <si>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</si>
  <si>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</si>
  <si>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</si>
  <si>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</si>
  <si>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</si>
  <si>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</si>
  <si>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</si>
  <si>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</si>
  <si>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</si>
  <si>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</si>
  <si>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</si>
  <si>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</si>
  <si>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</si>
  <si>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</si>
  <si>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</si>
  <si>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</si>
  <si>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</si>
  <si>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</si>
  <si>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</si>
  <si>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</si>
  <si>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</si>
  <si>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</si>
  <si>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</si>
  <si>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</si>
  <si>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</si>
  <si>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</si>
  <si>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</si>
  <si>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</si>
  <si>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</si>
  <si>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</si>
  <si>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</si>
  <si>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</si>
  <si>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</si>
  <si>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</si>
  <si>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</si>
  <si>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</si>
  <si>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</si>
  <si>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</si>
  <si>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</si>
  <si>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</si>
  <si>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</si>
  <si>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</si>
  <si>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</si>
  <si>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</si>
  <si>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</si>
  <si>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</si>
  <si>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</si>
  <si>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</si>
  <si>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</si>
  <si>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</si>
  <si>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</si>
  <si>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</si>
  <si>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</si>
  <si>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</si>
  <si>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</si>
  <si>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</si>
  <si>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</si>
  <si>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</si>
  <si>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</si>
  <si>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</si>
  <si>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</si>
  <si>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</si>
  <si>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</si>
  <si>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</si>
  <si>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</si>
  <si>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</si>
  <si>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</si>
  <si>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</si>
  <si>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</si>
  <si>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</si>
  <si>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</si>
  <si>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</si>
  <si>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</si>
  <si>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</si>
  <si>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</si>
  <si>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</si>
  <si>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</si>
  <si>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</si>
  <si>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</si>
  <si>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</si>
  <si>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</si>
  <si>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</si>
  <si>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</si>
  <si>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</si>
  <si>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</si>
  <si>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</si>
  <si>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</si>
  <si>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</si>
  <si>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</si>
  <si>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</si>
  <si>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</si>
  <si>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</si>
  <si>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</si>
  <si>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</si>
  <si>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</si>
  <si>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</si>
  <si>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</si>
  <si>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</si>
  <si>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</si>
  <si>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</si>
  <si>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</si>
  <si>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</si>
  <si>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</si>
  <si>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</si>
  <si>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</si>
  <si>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</si>
  <si>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</si>
  <si>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</si>
  <si>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</si>
  <si>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</si>
  <si>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</si>
  <si>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</si>
  <si>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</si>
  <si>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</si>
  <si>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</si>
  <si>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</si>
  <si>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</si>
  <si>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</si>
  <si>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</si>
  <si>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</si>
  <si>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</si>
  <si>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</si>
  <si>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</si>
  <si>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</si>
  <si>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</si>
  <si>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</si>
  <si>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</si>
  <si>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</si>
  <si>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</si>
  <si>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</si>
  <si>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</si>
  <si>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</si>
  <si>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</si>
  <si>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</si>
  <si>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</si>
  <si>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</si>
  <si>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</si>
  <si>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</si>
  <si>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</si>
  <si>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</si>
  <si>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</si>
  <si>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</si>
  <si>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</si>
  <si>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</si>
  <si>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</si>
  <si>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</si>
  <si>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</si>
  <si>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</si>
  <si>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</si>
  <si>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</si>
  <si>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</si>
  <si>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</si>
  <si>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</si>
  <si>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</si>
  <si>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</si>
  <si>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</si>
  <si>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</si>
  <si>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</si>
  <si>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</si>
  <si>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</si>
  <si>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</si>
  <si>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</si>
  <si>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</si>
  <si>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</si>
  <si>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</si>
  <si>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</si>
  <si>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</si>
  <si>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</si>
  <si>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</si>
  <si>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</si>
  <si>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</si>
  <si>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</si>
  <si>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</si>
  <si>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</si>
  <si>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</si>
  <si>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</si>
  <si>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</si>
  <si>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</si>
  <si>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</si>
  <si>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</si>
  <si>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</si>
  <si>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</si>
  <si>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</si>
  <si>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</si>
  <si>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</si>
  <si>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</si>
  <si>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</si>
  <si>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</si>
  <si>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</si>
  <si>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</si>
  <si>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</si>
  <si>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</si>
  <si>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</si>
  <si>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</si>
  <si>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</si>
  <si>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</si>
  <si>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</si>
  <si>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</si>
  <si>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</si>
  <si>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</si>
  <si>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</si>
  <si>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</si>
  <si>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</si>
  <si>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</si>
  <si>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</si>
  <si>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</si>
  <si>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</si>
  <si>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</si>
  <si>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</si>
  <si>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</si>
  <si>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</si>
  <si>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</si>
  <si>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</si>
  <si>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</si>
  <si>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</si>
  <si>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</si>
  <si>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</si>
  <si>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</si>
  <si>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</si>
  <si>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</si>
  <si>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</si>
  <si>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</si>
  <si>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</si>
  <si>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</si>
  <si>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</si>
  <si>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</si>
  <si>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</si>
  <si>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</si>
  <si>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</si>
  <si>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</si>
  <si>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</si>
  <si>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</si>
  <si>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</si>
  <si>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</si>
  <si>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</si>
  <si>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</si>
  <si>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</si>
  <si>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</si>
  <si>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</si>
  <si>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</si>
  <si>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</si>
  <si>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</si>
  <si>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</si>
  <si>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</si>
  <si>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</si>
  <si>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</si>
  <si>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</si>
  <si>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</si>
  <si>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</si>
  <si>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</si>
  <si>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</si>
  <si>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</si>
  <si>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</si>
  <si>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</si>
  <si>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</si>
  <si>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</si>
  <si>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</si>
  <si>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</si>
  <si>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</si>
  <si>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</si>
  <si>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</si>
  <si>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</si>
  <si>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</si>
  <si>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</si>
  <si>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</si>
  <si>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</si>
  <si>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</si>
  <si>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</si>
  <si>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</si>
  <si>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</si>
  <si>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</si>
  <si>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</si>
  <si>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</si>
  <si>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</si>
  <si>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</si>
  <si>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</si>
  <si>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</si>
  <si>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</si>
  <si>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</si>
  <si>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</si>
  <si>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</si>
  <si>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</si>
  <si>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</si>
  <si>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</si>
  <si>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</si>
  <si>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</si>
  <si>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</si>
  <si>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</si>
  <si>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</si>
  <si>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</si>
  <si>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</si>
  <si>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</si>
  <si>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</si>
  <si>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</si>
  <si>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</si>
  <si>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</si>
  <si>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</si>
  <si>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</si>
  <si>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</si>
  <si>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</si>
  <si>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</si>
  <si>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</si>
  <si>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</si>
  <si>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</si>
  <si>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</si>
  <si>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</si>
  <si>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</si>
  <si>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</si>
  <si>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</si>
  <si>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</si>
  <si>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</si>
  <si>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</si>
  <si>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</si>
  <si>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</si>
  <si>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</si>
  <si>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</si>
  <si>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</si>
  <si>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</si>
  <si>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</si>
  <si>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</si>
  <si>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</si>
  <si>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</si>
  <si>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</si>
  <si>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</si>
  <si>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</si>
  <si>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</si>
  <si>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</si>
  <si>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</si>
  <si>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</si>
  <si>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</si>
  <si>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</si>
  <si>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</si>
  <si>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</si>
  <si>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</si>
  <si>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</si>
  <si>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</si>
  <si>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</si>
  <si>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</si>
  <si>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</si>
  <si>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</si>
  <si>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</si>
  <si>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</si>
  <si>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</si>
  <si>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</si>
  <si>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</si>
  <si>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</si>
  <si>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</si>
  <si>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</si>
  <si>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</si>
  <si>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</si>
  <si>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</si>
  <si>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</si>
  <si>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</si>
  <si>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</si>
  <si>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</si>
  <si>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</si>
  <si>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</si>
  <si>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</si>
  <si>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</si>
  <si>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</si>
  <si>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</si>
  <si>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</si>
  <si>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</si>
  <si>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</si>
  <si>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</si>
  <si>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</si>
  <si>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</si>
  <si>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</si>
  <si>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</si>
  <si>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</si>
  <si>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</si>
  <si>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</si>
  <si>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</si>
  <si>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</si>
  <si>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</si>
  <si>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</si>
  <si>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</si>
  <si>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</si>
  <si>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</si>
  <si>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</si>
  <si>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</si>
  <si>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</si>
  <si>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</si>
  <si>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</si>
  <si>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</si>
  <si>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</si>
  <si>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</si>
  <si>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</si>
  <si>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</si>
  <si>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</si>
  <si>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</si>
  <si>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</si>
  <si>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</si>
  <si>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</si>
  <si>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</si>
  <si>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</si>
  <si>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</si>
  <si>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</si>
  <si>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</si>
  <si>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</si>
  <si>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</si>
  <si>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</si>
  <si>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</si>
  <si>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</si>
  <si>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</si>
  <si>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</si>
  <si>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</si>
  <si>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</si>
  <si>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</si>
  <si>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</si>
  <si>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</si>
  <si>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</si>
  <si>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</si>
  <si>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</si>
  <si>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</si>
  <si>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</si>
  <si>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</si>
  <si>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</si>
  <si>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</si>
  <si>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</si>
  <si>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</si>
  <si>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</si>
  <si>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</si>
  <si>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</si>
  <si>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</si>
  <si>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</si>
  <si>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</si>
  <si>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</si>
  <si>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</si>
  <si>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</si>
  <si>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</si>
  <si>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</si>
  <si>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</si>
  <si>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</si>
  <si>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</si>
  <si>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</si>
  <si>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</si>
  <si>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</si>
  <si>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</si>
  <si>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</si>
  <si>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</si>
  <si>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</si>
  <si>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</si>
  <si>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</si>
  <si>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</si>
  <si>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</si>
  <si>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</si>
  <si>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</si>
  <si>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</si>
  <si>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</si>
  <si>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</si>
  <si>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</si>
  <si>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</si>
  <si>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</si>
  <si>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</si>
  <si>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</si>
  <si>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</si>
  <si>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</si>
  <si>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</si>
  <si>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</si>
  <si>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</si>
  <si>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</si>
  <si>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</si>
  <si>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</si>
  <si>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</si>
  <si>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</si>
  <si>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</si>
  <si>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</si>
  <si>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</si>
  <si>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</si>
  <si>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</si>
  <si>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</si>
  <si>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</si>
  <si>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</si>
  <si>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</si>
  <si>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</si>
  <si>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</si>
  <si>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</si>
  <si>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</si>
  <si>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</si>
  <si>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</si>
  <si>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</si>
  <si>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</si>
  <si>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</si>
  <si>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</si>
  <si>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</si>
  <si>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</si>
  <si>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</si>
  <si>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</si>
  <si>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</si>
  <si>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</si>
  <si>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</si>
  <si>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</si>
  <si>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</si>
  <si>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</si>
  <si>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</si>
  <si>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</si>
  <si>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</si>
  <si>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</si>
  <si>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</si>
  <si>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</si>
  <si>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</si>
  <si>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</si>
  <si>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</si>
  <si>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</si>
  <si>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</si>
  <si>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</si>
  <si>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</si>
  <si>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</si>
  <si>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</si>
  <si>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</si>
  <si>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</si>
  <si>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</si>
  <si>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</si>
  <si>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</si>
  <si>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</si>
  <si>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</si>
  <si>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</si>
  <si>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</si>
  <si>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</si>
  <si>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</si>
  <si>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</si>
  <si>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</si>
  <si>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</si>
  <si>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</si>
  <si>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</si>
  <si>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</si>
  <si>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</si>
  <si>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</si>
  <si>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</si>
  <si>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</si>
  <si>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</si>
  <si>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</si>
  <si>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</si>
  <si>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</si>
  <si>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</si>
  <si>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</si>
  <si>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</si>
  <si>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</si>
  <si>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</si>
  <si>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</si>
  <si>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</si>
  <si>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</si>
  <si>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</si>
  <si>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</si>
  <si>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</si>
  <si>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</si>
  <si>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</si>
  <si>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</si>
  <si>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</si>
  <si>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</si>
  <si>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</si>
  <si>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</si>
  <si>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</si>
  <si>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</si>
  <si>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</si>
  <si>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</si>
  <si>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</si>
  <si>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</si>
  <si>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</si>
  <si>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</si>
  <si>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</si>
  <si>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</si>
  <si>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</si>
  <si>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</si>
  <si>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</si>
  <si>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</si>
  <si>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</si>
  <si>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</si>
  <si>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</si>
  <si>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</si>
  <si>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</si>
  <si>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</si>
  <si>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</si>
  <si>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</si>
  <si>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</si>
  <si>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</si>
  <si>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</si>
  <si>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</si>
  <si>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</si>
  <si>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</si>
  <si>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</si>
  <si>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</si>
  <si>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</si>
  <si>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</si>
  <si>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</si>
  <si>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</si>
  <si>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</si>
  <si>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</si>
  <si>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</si>
  <si>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</si>
  <si>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</si>
  <si>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</si>
  <si>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</si>
  <si>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</si>
  <si>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</si>
  <si>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</si>
  <si>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</si>
  <si>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</si>
  <si>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</si>
  <si>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</si>
  <si>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</si>
  <si>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</si>
  <si>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</si>
  <si>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</si>
  <si>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</si>
  <si>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</si>
  <si>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</si>
  <si>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</si>
  <si>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</si>
  <si>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</si>
  <si>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</si>
  <si>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</si>
  <si>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</si>
  <si>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</si>
  <si>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</si>
  <si>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</si>
  <si>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</si>
  <si>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</si>
  <si>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</si>
  <si>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</si>
  <si>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</si>
  <si>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</si>
  <si>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</si>
  <si>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</si>
  <si>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</si>
  <si>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</si>
  <si>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</si>
  <si>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</si>
  <si>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</si>
  <si>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</si>
  <si>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</si>
  <si>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</si>
  <si>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</si>
  <si>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</si>
  <si>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</si>
  <si>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</si>
  <si>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</si>
  <si>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</si>
  <si>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</si>
  <si>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</si>
  <si>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</si>
  <si>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</si>
  <si>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</si>
  <si>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</si>
  <si>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</si>
  <si>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</si>
  <si>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</si>
  <si>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</si>
  <si>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</si>
  <si>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</si>
  <si>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</si>
  <si>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</si>
  <si>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</si>
  <si>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</si>
  <si>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</si>
  <si>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</si>
  <si>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</si>
  <si>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</si>
  <si>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</si>
  <si>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</si>
  <si>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</si>
  <si>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</si>
  <si>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</si>
  <si>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</si>
  <si>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</si>
  <si>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</si>
  <si>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</si>
  <si>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</si>
  <si>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</si>
  <si>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</si>
  <si>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</si>
  <si>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</si>
  <si>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</si>
  <si>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</si>
  <si>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</si>
  <si>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</si>
  <si>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</si>
  <si>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</si>
  <si>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</si>
  <si>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</si>
  <si>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</si>
  <si>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</si>
  <si>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</si>
  <si>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</si>
  <si>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</si>
  <si>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</si>
  <si>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</si>
  <si>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</si>
  <si>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</si>
  <si>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</si>
  <si>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</si>
  <si>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</si>
  <si>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</si>
  <si>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</si>
  <si>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</si>
  <si>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</si>
  <si>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</si>
  <si>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</si>
  <si>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</si>
  <si>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</si>
  <si>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</si>
  <si>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</si>
  <si>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</si>
  <si>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</si>
  <si>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</si>
  <si>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</si>
  <si>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</si>
  <si>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</si>
  <si>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</si>
  <si>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</si>
  <si>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</si>
  <si>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</si>
  <si>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</si>
  <si>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</si>
  <si>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</si>
  <si>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</si>
  <si>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</si>
  <si>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</si>
  <si>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</si>
  <si>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</si>
  <si>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</si>
  <si>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</si>
  <si>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</si>
  <si>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</si>
  <si>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</si>
  <si>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</si>
  <si>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</si>
  <si>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</si>
  <si>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</si>
  <si>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</si>
  <si>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</si>
  <si>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</si>
  <si>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</si>
  <si>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</si>
  <si>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</si>
  <si>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</si>
  <si>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</si>
  <si>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</si>
  <si>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</si>
  <si>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</si>
  <si>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</si>
  <si>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</si>
  <si>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</si>
  <si>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</si>
  <si>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</si>
  <si>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</si>
  <si>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</si>
  <si>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</si>
  <si>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</si>
  <si>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</si>
  <si>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</si>
  <si>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</si>
  <si>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</si>
  <si>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</si>
  <si>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</si>
  <si>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</si>
  <si>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</si>
  <si>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</si>
  <si>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</si>
  <si>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</si>
  <si>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</si>
  <si>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</si>
  <si>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</si>
  <si>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</si>
  <si>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</si>
  <si>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</si>
  <si>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</si>
  <si>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</si>
  <si>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</si>
  <si>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</si>
  <si>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</si>
  <si>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</si>
  <si>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</si>
  <si>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</si>
  <si>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</si>
  <si>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</si>
  <si>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</si>
  <si>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</si>
  <si>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</si>
  <si>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</si>
  <si>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</si>
  <si>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</si>
  <si>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</si>
  <si>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</si>
  <si>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</si>
  <si>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</si>
  <si>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</si>
  <si>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</si>
  <si>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</si>
  <si>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</si>
  <si>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</si>
  <si>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</si>
  <si>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</si>
  <si>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</si>
  <si>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</si>
  <si>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</si>
  <si>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</si>
  <si>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</si>
  <si>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</si>
  <si>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</si>
  <si>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</si>
  <si>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</si>
  <si>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</si>
  <si>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</si>
  <si>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</si>
  <si>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</si>
  <si>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</si>
  <si>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</si>
  <si>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</si>
  <si>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</si>
  <si>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</si>
  <si>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</si>
  <si>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</si>
  <si>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</si>
  <si>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</si>
  <si>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</si>
  <si>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</si>
  <si>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</si>
  <si>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</si>
  <si>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</si>
  <si>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</si>
  <si>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</si>
  <si>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</si>
  <si>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</si>
  <si>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</si>
  <si>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</si>
  <si>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</si>
  <si>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</si>
  <si>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</si>
  <si>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</si>
  <si>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</si>
  <si>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</si>
  <si>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</si>
  <si>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</si>
  <si>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</si>
  <si>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</si>
  <si>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</si>
  <si>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</si>
  <si>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</si>
  <si>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</si>
  <si>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</si>
  <si>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</si>
  <si>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</si>
  <si>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</si>
  <si>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</si>
  <si>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</si>
  <si>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</si>
  <si>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</si>
  <si>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</si>
  <si>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</si>
  <si>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</si>
  <si>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</si>
  <si>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</si>
  <si>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</si>
  <si>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</si>
  <si>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</si>
  <si>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</si>
  <si>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</si>
  <si>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</si>
  <si>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</si>
  <si>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</si>
  <si>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</si>
  <si>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</si>
  <si>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</si>
  <si>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</si>
  <si>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</si>
  <si>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</si>
  <si>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</si>
  <si>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</si>
  <si>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</si>
  <si>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</si>
  <si>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</si>
  <si>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</si>
  <si>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</si>
  <si>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</si>
  <si>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</si>
  <si>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</si>
  <si>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</si>
  <si>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</si>
  <si>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</si>
  <si>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</si>
  <si>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</si>
  <si>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</si>
  <si>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</si>
  <si>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</si>
  <si>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</si>
  <si>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</si>
  <si>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</si>
  <si>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</si>
  <si>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</si>
  <si>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</si>
  <si>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</si>
  <si>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</si>
  <si>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</si>
  <si>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</si>
  <si>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</si>
  <si>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</si>
  <si>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</si>
  <si>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</si>
  <si>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</si>
  <si>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</si>
  <si>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</si>
  <si>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</si>
  <si>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</si>
  <si>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</si>
  <si>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</si>
  <si>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</si>
  <si>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</si>
  <si>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</si>
  <si>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</si>
  <si>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</si>
  <si>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</si>
  <si>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</si>
  <si>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</si>
  <si>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</si>
  <si>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</si>
  <si>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</si>
  <si>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</si>
  <si>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</si>
  <si>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</si>
  <si>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</si>
  <si>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</si>
  <si>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</si>
  <si>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</si>
  <si>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</si>
  <si>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</si>
  <si>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</si>
  <si>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</si>
  <si>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</si>
  <si>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</si>
  <si>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</si>
  <si>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</si>
  <si>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</si>
  <si>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</si>
  <si>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</si>
  <si>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</si>
  <si>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</si>
  <si>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</si>
  <si>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</si>
  <si>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</si>
  <si>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</si>
  <si>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</si>
  <si>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</si>
  <si>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</si>
  <si>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</si>
  <si>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</si>
  <si>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</si>
  <si>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</si>
  <si>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</si>
  <si>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</si>
  <si>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</si>
  <si>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</si>
  <si>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</si>
  <si>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</si>
  <si>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</si>
  <si>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</si>
  <si>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</si>
  <si>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</si>
  <si>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</si>
  <si>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</si>
  <si>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</si>
  <si>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</si>
  <si>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</si>
  <si>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</si>
  <si>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</si>
  <si>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</si>
  <si>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</si>
  <si>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</si>
  <si>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</si>
  <si>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</si>
  <si>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</si>
  <si>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</si>
  <si>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</si>
  <si>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</si>
  <si>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</si>
  <si>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</si>
  <si>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</si>
  <si>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</si>
  <si>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</si>
  <si>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</si>
  <si>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</si>
  <si>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</si>
  <si>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</si>
  <si>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</si>
  <si>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</si>
  <si>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</si>
  <si>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</si>
  <si>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</si>
  <si>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</si>
  <si>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</si>
  <si>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</si>
  <si>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</si>
  <si>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</si>
  <si>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</si>
  <si>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</si>
  <si>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</si>
  <si>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</si>
  <si>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</si>
  <si>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</si>
  <si>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</si>
  <si>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</si>
  <si>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</si>
  <si>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</si>
  <si>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</si>
  <si>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</si>
  <si>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</si>
  <si>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</si>
  <si>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</si>
  <si>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</si>
  <si>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</si>
  <si>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</si>
  <si>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</si>
  <si>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</si>
  <si>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</si>
  <si>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</si>
  <si>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</si>
  <si>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</si>
  <si>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</si>
  <si>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</si>
  <si>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</si>
  <si>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</si>
  <si>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</si>
  <si>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</si>
  <si>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</si>
  <si>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</si>
  <si>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</si>
  <si>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</si>
  <si>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</si>
  <si>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</si>
  <si>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</si>
  <si>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</si>
  <si>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</si>
  <si>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</si>
  <si>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</si>
  <si>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</si>
  <si>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</si>
  <si>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</si>
  <si>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</si>
  <si>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</si>
  <si>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</si>
  <si>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</si>
  <si>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</si>
  <si>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</si>
  <si>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</si>
  <si>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</si>
  <si>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</si>
  <si>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</si>
  <si>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</si>
  <si>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</si>
  <si>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</si>
  <si>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</si>
  <si>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</si>
  <si>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</si>
  <si>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</si>
  <si>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</si>
  <si>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</si>
  <si>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</si>
  <si>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</si>
  <si>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</si>
  <si>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</si>
  <si>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</si>
  <si>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</si>
  <si>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</si>
  <si>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</si>
  <si>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</si>
  <si>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</si>
  <si>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</si>
  <si>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</si>
  <si>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</si>
  <si>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</si>
  <si>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</si>
  <si>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</si>
  <si>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</si>
  <si>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</si>
  <si>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</si>
  <si>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</si>
  <si>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</si>
  <si>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</si>
  <si>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</si>
  <si>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</si>
  <si>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</si>
  <si>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</si>
  <si>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</si>
  <si>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</si>
  <si>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</si>
  <si>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</si>
  <si>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</si>
  <si>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</si>
  <si>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</si>
  <si>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</si>
  <si>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</si>
  <si>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</si>
  <si>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</si>
  <si>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</si>
  <si>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</si>
  <si>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</si>
  <si>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</si>
  <si>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</si>
  <si>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</si>
  <si>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</si>
  <si>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</si>
  <si>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</si>
  <si>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</si>
  <si>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</si>
  <si>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</si>
  <si>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</si>
  <si>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</si>
  <si>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</si>
  <si>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</si>
  <si>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</si>
  <si>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</si>
  <si>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</si>
  <si>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</si>
  <si>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</si>
  <si>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</si>
  <si>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</si>
  <si>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</si>
  <si>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</si>
  <si>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</si>
  <si>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</si>
  <si>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</si>
  <si>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</si>
  <si>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</si>
  <si>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</si>
  <si>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</si>
  <si>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</si>
  <si>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</si>
  <si>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</si>
  <si>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</si>
  <si>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</si>
  <si>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</si>
  <si>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</si>
  <si>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</si>
  <si>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</si>
  <si>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</si>
  <si>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</si>
  <si>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</si>
  <si>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</si>
  <si>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</si>
  <si>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</si>
  <si>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</si>
  <si>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</si>
  <si>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</si>
  <si>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</si>
  <si>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</si>
  <si>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</si>
  <si>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</si>
  <si>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</si>
  <si>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</si>
  <si>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</si>
  <si>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</si>
  <si>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</si>
  <si>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</si>
  <si>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</si>
  <si>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</si>
  <si>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</si>
  <si>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</si>
  <si>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</si>
  <si>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</si>
  <si>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</si>
  <si>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</si>
  <si>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</si>
  <si>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</si>
  <si>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</si>
  <si>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</si>
  <si>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</si>
  <si>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</si>
  <si>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</si>
  <si>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</si>
  <si>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</si>
  <si>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</si>
  <si>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</si>
  <si>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</si>
  <si>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</si>
  <si>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</si>
  <si>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</si>
  <si>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</si>
  <si>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</si>
  <si>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</si>
  <si>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</si>
  <si>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</si>
  <si>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</si>
  <si>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</si>
  <si>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</si>
  <si>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</si>
  <si>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</si>
  <si>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</si>
  <si>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</si>
  <si>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</si>
  <si>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</si>
  <si>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</si>
  <si>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</si>
  <si>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</si>
  <si>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</si>
  <si>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</si>
  <si>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</si>
  <si>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</si>
  <si>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</si>
  <si>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</si>
  <si>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</si>
  <si>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</si>
  <si>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</si>
  <si>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</si>
  <si>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</si>
  <si>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</si>
  <si>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</si>
  <si>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</si>
  <si>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</si>
  <si>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</si>
  <si>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</si>
  <si>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</si>
  <si>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</si>
  <si>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</si>
  <si>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</si>
  <si>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</si>
  <si>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</si>
  <si>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</si>
  <si>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</si>
  <si>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</si>
  <si>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</si>
  <si>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</si>
  <si>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</si>
  <si>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</si>
  <si>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</si>
  <si>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</si>
  <si>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</si>
  <si>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</si>
  <si>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</si>
  <si>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</si>
  <si>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</si>
  <si>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</si>
  <si>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</si>
  <si>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</si>
  <si>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</si>
  <si>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</si>
  <si>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</si>
  <si>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</si>
  <si>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</si>
  <si>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</si>
  <si>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</si>
  <si>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</si>
  <si>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</si>
  <si>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</si>
  <si>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</si>
  <si>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</si>
  <si>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</si>
  <si>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</si>
  <si>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</si>
  <si>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</si>
  <si>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</si>
  <si>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</si>
  <si>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</si>
  <si>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</si>
  <si>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</si>
  <si>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</si>
  <si>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</si>
  <si>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</si>
  <si>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</si>
  <si>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</si>
  <si>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</si>
  <si>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</si>
  <si>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</si>
  <si>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</si>
  <si>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</si>
  <si>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</si>
  <si>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</si>
  <si>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</si>
  <si>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</si>
  <si>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</si>
  <si>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</si>
  <si>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</si>
  <si>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</si>
  <si>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</si>
  <si>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</si>
  <si>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</si>
  <si>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</si>
  <si>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</si>
  <si>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</si>
  <si>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</si>
  <si>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</si>
  <si>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</si>
  <si>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</si>
  <si>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</si>
  <si>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</si>
  <si>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</si>
  <si>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</si>
  <si>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</si>
  <si>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</si>
  <si>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</si>
  <si>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</si>
  <si>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</si>
  <si>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</si>
  <si>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</si>
  <si>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</si>
  <si>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</si>
  <si>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</si>
  <si>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</si>
  <si>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</si>
  <si>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</si>
  <si>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</si>
  <si>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</si>
  <si>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</si>
  <si>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</si>
  <si>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</si>
  <si>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</si>
  <si>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</si>
  <si>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</si>
  <si>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</si>
  <si>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</si>
  <si>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</si>
  <si>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</si>
  <si>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</si>
  <si>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</si>
  <si>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</si>
  <si>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</si>
  <si>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</si>
  <si>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</si>
  <si>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</si>
  <si>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</si>
  <si>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</si>
  <si>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</si>
  <si>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</si>
  <si>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</si>
  <si>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</si>
  <si>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</si>
  <si>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</si>
  <si>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</si>
  <si>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</si>
  <si>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</si>
  <si>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</si>
  <si>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</si>
  <si>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</si>
  <si>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</si>
  <si>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</si>
  <si>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</si>
  <si>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</si>
  <si>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</si>
  <si>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</si>
  <si>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</si>
  <si>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</si>
  <si>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</si>
  <si>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</si>
  <si>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</si>
  <si>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</si>
  <si>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</si>
  <si>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</si>
  <si>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</si>
  <si>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</si>
  <si>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</si>
  <si>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</si>
  <si>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</si>
  <si>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</si>
  <si>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</si>
  <si>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</si>
  <si>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</si>
  <si>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</si>
  <si>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</si>
  <si>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</si>
  <si>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</si>
  <si>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</si>
  <si>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</si>
  <si>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</si>
  <si>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</si>
  <si>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</si>
  <si>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</si>
  <si>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</si>
  <si>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</si>
  <si>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</si>
  <si>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</si>
  <si>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</si>
  <si>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</si>
  <si>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</si>
  <si>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</si>
  <si>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</si>
  <si>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</si>
  <si>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</si>
  <si>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</si>
  <si>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</si>
  <si>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</si>
  <si>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</si>
  <si>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</si>
  <si>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</si>
  <si>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</si>
  <si>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</si>
  <si>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</si>
  <si>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</si>
  <si>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</si>
  <si>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</si>
  <si>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</si>
  <si>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</si>
  <si>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</si>
  <si>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</si>
  <si>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</si>
  <si>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</si>
  <si>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</si>
  <si>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</si>
  <si>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</si>
  <si>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</si>
  <si>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</si>
  <si>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</si>
  <si>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</si>
  <si>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</si>
  <si>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</si>
  <si>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</si>
  <si>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</si>
  <si>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</si>
  <si>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</si>
  <si>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</si>
  <si>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</si>
  <si>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</si>
  <si>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</si>
  <si>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</si>
  <si>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</si>
  <si>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</si>
  <si>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</si>
  <si>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</si>
  <si>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</si>
  <si>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</si>
  <si>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</si>
  <si>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</si>
  <si>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</si>
  <si>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</si>
  <si>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</si>
  <si>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</si>
  <si>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</si>
  <si>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</si>
  <si>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</si>
  <si>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</si>
  <si>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</si>
  <si>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</si>
  <si>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</si>
  <si>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</si>
  <si>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</si>
  <si>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</si>
  <si>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</si>
  <si>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</si>
  <si>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</si>
  <si>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</si>
  <si>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</si>
  <si>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</si>
  <si>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</si>
  <si>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</si>
  <si>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</si>
  <si>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</si>
  <si>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</si>
  <si>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</si>
  <si>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</si>
  <si>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</si>
  <si>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</si>
  <si>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</si>
  <si>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</si>
  <si>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</si>
  <si>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</si>
  <si>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</si>
  <si>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</si>
  <si>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</si>
  <si>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</si>
  <si>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</si>
  <si>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</si>
  <si>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</si>
  <si>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</si>
  <si>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</si>
  <si>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</si>
  <si>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</si>
  <si>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</si>
  <si>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</si>
  <si>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</si>
  <si>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</si>
  <si>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</si>
  <si>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</si>
  <si>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</si>
  <si>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</si>
  <si>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</si>
  <si>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</si>
  <si>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</si>
  <si>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</si>
  <si>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</si>
  <si>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</si>
  <si>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</si>
  <si>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</si>
  <si>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</si>
  <si>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</si>
  <si>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</si>
  <si>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</si>
  <si>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</si>
  <si>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</si>
  <si>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</si>
  <si>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</si>
  <si>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</si>
  <si>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</si>
  <si>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</si>
  <si>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</si>
  <si>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</si>
  <si>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</si>
  <si>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</si>
  <si>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</si>
  <si>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</si>
  <si>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</si>
  <si>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</si>
  <si>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</si>
  <si>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</si>
  <si>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</si>
  <si>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</si>
  <si>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</si>
  <si>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</si>
  <si>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</si>
  <si>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</si>
  <si>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</si>
  <si>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</si>
  <si>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</si>
  <si>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</si>
  <si>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</si>
  <si>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</si>
  <si>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</si>
  <si>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</si>
  <si>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</si>
  <si>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</si>
  <si>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</si>
  <si>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</si>
  <si>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</si>
  <si>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</si>
  <si>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</si>
  <si>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</si>
  <si>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</si>
  <si>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</si>
  <si>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</si>
  <si>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</si>
  <si>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</si>
  <si>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</si>
  <si>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</si>
  <si>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</si>
  <si>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</si>
  <si>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</si>
  <si>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</si>
  <si>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</si>
  <si>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</si>
  <si>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</si>
  <si>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</si>
  <si>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</si>
  <si>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</si>
  <si>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</si>
  <si>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</si>
  <si>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</si>
  <si>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</si>
  <si>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</si>
  <si>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</si>
  <si>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</si>
  <si>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</si>
  <si>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</si>
  <si>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</si>
  <si>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</si>
  <si>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</si>
  <si>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</si>
  <si>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</si>
  <si>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</si>
  <si>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</si>
  <si>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</si>
  <si>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</si>
  <si>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</si>
  <si>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</si>
  <si>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</si>
  <si>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</si>
  <si>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</si>
  <si>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</si>
  <si>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</si>
  <si>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</si>
  <si>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</si>
  <si>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</si>
  <si>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</si>
  <si>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</si>
  <si>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</si>
  <si>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</si>
  <si>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</si>
  <si>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</si>
  <si>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</si>
  <si>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</si>
  <si>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</si>
  <si>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</si>
  <si>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</si>
  <si>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</si>
  <si>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</si>
  <si>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</si>
  <si>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</si>
  <si>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</si>
  <si>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</si>
  <si>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</si>
  <si>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</si>
  <si>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</si>
  <si>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</si>
  <si>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</si>
  <si>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</si>
  <si>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</si>
  <si>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</si>
  <si>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</si>
  <si>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</si>
  <si>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</si>
  <si>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</si>
  <si>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</si>
  <si>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</si>
  <si>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</si>
  <si>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</si>
  <si>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</si>
  <si>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</si>
  <si>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</si>
  <si>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</si>
  <si>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</si>
  <si>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</si>
  <si>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</si>
  <si>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</si>
  <si>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</si>
  <si>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</si>
  <si>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</si>
  <si>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</si>
  <si>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</si>
  <si>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</si>
  <si>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</si>
  <si>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</si>
  <si>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</si>
  <si>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</si>
  <si>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</si>
  <si>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</si>
  <si>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</si>
  <si>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</si>
  <si>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</si>
  <si>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</si>
  <si>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</si>
  <si>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</si>
  <si>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</si>
  <si>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</si>
  <si>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</si>
  <si>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</si>
  <si>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</si>
  <si>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</si>
  <si>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</si>
  <si>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</si>
  <si>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</si>
  <si>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</si>
  <si>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</si>
  <si>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</si>
  <si>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</si>
  <si>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</si>
  <si>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</si>
  <si>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</si>
  <si>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</si>
  <si>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</si>
  <si>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</si>
  <si>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</si>
  <si>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</si>
  <si>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</si>
  <si>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</si>
  <si>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</si>
  <si>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</si>
  <si>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</si>
  <si>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</si>
  <si>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</si>
  <si>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</si>
  <si>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</si>
  <si>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</si>
  <si>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</si>
  <si>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</si>
  <si>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</si>
  <si>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</si>
  <si>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</si>
  <si>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</si>
  <si>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</si>
  <si>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</si>
  <si>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</si>
  <si>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</si>
  <si>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</si>
  <si>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</si>
  <si>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</si>
  <si>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</si>
  <si>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</si>
  <si>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</si>
  <si>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</si>
  <si>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</si>
  <si>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</si>
  <si>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</si>
  <si>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</si>
  <si>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</si>
  <si>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</si>
  <si>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</si>
  <si>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</si>
  <si>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</si>
  <si>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</si>
  <si>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</si>
  <si>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</si>
  <si>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</si>
  <si>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</si>
  <si>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</si>
  <si>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</si>
  <si>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</si>
  <si>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</si>
  <si>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</si>
  <si>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</si>
  <si>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</si>
  <si>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</si>
  <si>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</si>
  <si>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</si>
  <si>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</si>
  <si>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</si>
  <si>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</si>
  <si>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</si>
  <si>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</si>
  <si>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</si>
  <si>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</si>
  <si>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</si>
  <si>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</si>
  <si>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</si>
  <si>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</si>
  <si>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</si>
  <si>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</si>
  <si>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</si>
  <si>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</si>
  <si>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</si>
  <si>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</si>
  <si>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</si>
  <si>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</si>
  <si>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</si>
  <si>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</si>
  <si>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</si>
  <si>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</si>
  <si>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</si>
  <si>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</si>
  <si>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</si>
  <si>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</si>
  <si>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</si>
  <si>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</si>
  <si>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</si>
  <si>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</si>
  <si>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</si>
  <si>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</si>
  <si>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</si>
  <si>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</si>
  <si>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</si>
  <si>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</si>
  <si>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</si>
  <si>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</si>
  <si>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</si>
  <si>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</si>
  <si>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</si>
  <si>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</si>
  <si>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</si>
  <si>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</si>
  <si>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</si>
  <si>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</si>
  <si>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</si>
  <si>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</si>
  <si>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</si>
  <si>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</si>
  <si>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</si>
  <si>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</si>
  <si>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</si>
  <si>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</si>
  <si>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</si>
  <si>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</si>
  <si>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</si>
  <si>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</si>
  <si>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</si>
  <si>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</si>
  <si>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</si>
  <si>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</si>
  <si>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</si>
  <si>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</si>
  <si>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</si>
  <si>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</si>
  <si>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</si>
  <si>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</si>
  <si>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</si>
  <si>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</si>
  <si>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</si>
  <si>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</si>
  <si>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</si>
  <si>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</si>
  <si>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</si>
  <si>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</si>
  <si>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</si>
  <si>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</si>
  <si>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</si>
  <si>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</si>
  <si>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</si>
  <si>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</si>
  <si>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</si>
  <si>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</si>
  <si>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</si>
  <si>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</si>
  <si>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</si>
  <si>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</si>
  <si>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</si>
  <si>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</si>
  <si>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</si>
  <si>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</si>
  <si>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</si>
  <si>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</si>
  <si>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</si>
  <si>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</si>
  <si>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</si>
  <si>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</si>
  <si>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</si>
  <si>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</si>
  <si>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</si>
  <si>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</si>
  <si>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</si>
  <si>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</si>
  <si>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</si>
  <si>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</si>
  <si>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</si>
  <si>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</si>
  <si>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</si>
  <si>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</si>
  <si>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</si>
  <si>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</si>
  <si>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</si>
  <si>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</si>
  <si>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</si>
  <si>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</si>
  <si>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</si>
  <si>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</si>
  <si>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</si>
  <si>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</si>
  <si>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</si>
  <si>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</si>
  <si>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</si>
  <si>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</si>
  <si>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</si>
  <si>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</si>
  <si>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</si>
  <si>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</si>
  <si>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</si>
  <si>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</si>
  <si>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</si>
  <si>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</si>
  <si>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</si>
  <si>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</si>
  <si>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</si>
  <si>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</si>
  <si>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</si>
  <si>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</si>
  <si>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</si>
  <si>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</si>
  <si>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</si>
  <si>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</si>
  <si>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</si>
  <si>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</si>
  <si>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</si>
  <si>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</si>
  <si>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</si>
  <si>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</si>
  <si>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</si>
  <si>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</si>
  <si>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</si>
  <si>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</si>
  <si>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</si>
  <si>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</si>
  <si>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</si>
  <si>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</si>
  <si>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</si>
  <si>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</si>
  <si>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</si>
  <si>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</si>
  <si>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</si>
  <si>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</si>
  <si>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</si>
  <si>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</si>
  <si>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</si>
  <si>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</si>
  <si>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</si>
  <si>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</si>
  <si>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</si>
  <si>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</si>
  <si>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</si>
  <si>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</si>
  <si>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</si>
  <si>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</si>
  <si>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</si>
  <si>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</si>
  <si>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</si>
  <si>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</si>
  <si>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</si>
  <si>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</si>
  <si>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</si>
  <si>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</si>
  <si>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</si>
  <si>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</si>
  <si>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</si>
  <si>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</si>
  <si>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</si>
  <si>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</si>
  <si>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</si>
  <si>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</si>
  <si>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</si>
  <si>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</si>
  <si>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</si>
  <si>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</si>
  <si>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</si>
  <si>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</si>
  <si>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</si>
  <si>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</si>
  <si>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</si>
  <si>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</si>
  <si>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</si>
  <si>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</si>
  <si>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</si>
  <si>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</si>
  <si>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</si>
  <si>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</si>
  <si>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</si>
  <si>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</si>
  <si>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</si>
  <si>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</si>
  <si>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</si>
  <si>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</si>
  <si>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</si>
  <si>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</si>
  <si>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</si>
  <si>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</si>
  <si>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</si>
  <si>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</si>
  <si>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</si>
  <si>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</si>
  <si>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</si>
  <si>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</si>
  <si>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</si>
  <si>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</si>
  <si>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</si>
  <si>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</si>
  <si>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</si>
  <si>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</si>
  <si>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</si>
  <si>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</si>
  <si>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</si>
  <si>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</si>
  <si>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</si>
  <si>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</si>
  <si>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</si>
  <si>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</si>
  <si>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</si>
  <si>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</si>
  <si>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</si>
  <si>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</si>
  <si>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</si>
  <si>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</si>
  <si>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</si>
  <si>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</si>
  <si>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</si>
  <si>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</si>
  <si>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</si>
  <si>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</si>
  <si>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</si>
  <si>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</si>
  <si>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</si>
  <si>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</si>
  <si>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</si>
  <si>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</si>
  <si>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</si>
  <si>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</si>
  <si>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</si>
  <si>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</si>
  <si>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</si>
  <si>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</si>
  <si>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</si>
  <si>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</si>
  <si>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</si>
  <si>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</si>
  <si>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</si>
  <si>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</si>
  <si>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</si>
  <si>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</si>
  <si>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</si>
  <si>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</si>
  <si>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</si>
  <si>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</si>
  <si>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</si>
  <si>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</si>
  <si>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</si>
  <si>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</si>
  <si>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</si>
  <si>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</si>
  <si>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</si>
  <si>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</si>
  <si>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</si>
  <si>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</si>
  <si>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</si>
  <si>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</si>
  <si>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</si>
  <si>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</si>
  <si>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</si>
  <si>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</si>
  <si>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</si>
  <si>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</si>
  <si>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</si>
  <si>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</si>
  <si>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</si>
  <si>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</si>
  <si>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</si>
  <si>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</si>
  <si>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</si>
  <si>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</si>
  <si>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</si>
  <si>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</si>
  <si>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</si>
  <si>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</si>
  <si>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</si>
  <si>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</si>
  <si>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</si>
  <si>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</si>
  <si>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</si>
  <si>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</si>
  <si>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</si>
  <si>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</si>
  <si>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</si>
  <si>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</si>
  <si>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</si>
  <si>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</si>
  <si>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</si>
  <si>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</si>
  <si>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</si>
  <si>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</si>
  <si>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</si>
  <si>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</si>
  <si>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</si>
  <si>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</si>
  <si>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</si>
  <si>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</si>
  <si>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</si>
  <si>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</si>
  <si>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</si>
  <si>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</si>
  <si>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</si>
  <si>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</si>
  <si>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</si>
  <si>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</si>
  <si>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</si>
  <si>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</si>
  <si>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</si>
  <si>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</si>
  <si>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</si>
  <si>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</si>
  <si>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</si>
  <si>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</si>
  <si>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</si>
  <si>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</si>
  <si>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</si>
  <si>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</si>
  <si>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</si>
  <si>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</si>
  <si>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</si>
  <si>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</si>
  <si>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</si>
  <si>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</si>
  <si>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</si>
  <si>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</si>
  <si>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</si>
  <si>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</si>
  <si>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</si>
  <si>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</si>
  <si>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</si>
  <si>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</si>
  <si>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</si>
  <si>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</si>
  <si>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</si>
  <si>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</si>
  <si>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</si>
  <si>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</si>
  <si>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</si>
  <si>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</si>
  <si>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</si>
  <si>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</si>
  <si>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</si>
  <si>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</si>
  <si>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</si>
  <si>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</si>
  <si>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</si>
  <si>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</si>
  <si>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</si>
  <si>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</si>
  <si>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</si>
  <si>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</si>
  <si>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</si>
  <si>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</si>
  <si>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</si>
  <si>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</si>
  <si>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</si>
  <si>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</si>
  <si>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</si>
  <si>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</si>
  <si>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</si>
  <si>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</si>
  <si>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</si>
  <si>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</si>
  <si>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</si>
  <si>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</si>
  <si>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</si>
  <si>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</si>
  <si>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</si>
  <si>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</si>
  <si>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</si>
  <si>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</si>
  <si>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</si>
  <si>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</si>
  <si>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</si>
  <si>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</si>
  <si>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</si>
  <si>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</si>
  <si>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</si>
  <si>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</si>
  <si>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</si>
  <si>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</si>
  <si>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</si>
  <si>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</si>
  <si>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</si>
  <si>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</si>
  <si>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</si>
  <si>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</si>
  <si>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</si>
  <si>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</si>
  <si>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</si>
  <si>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</si>
  <si>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</si>
  <si>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</si>
  <si>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</si>
  <si>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</si>
  <si>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</si>
  <si>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</si>
  <si>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</si>
  <si>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</si>
  <si>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</si>
  <si>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</si>
  <si>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</si>
  <si>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</si>
  <si>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</si>
  <si>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</si>
  <si>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</si>
  <si>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</si>
  <si>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</si>
  <si>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</si>
  <si>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</si>
  <si>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</si>
  <si>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</si>
  <si>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</si>
  <si>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</si>
  <si>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</si>
  <si>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</si>
  <si>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</si>
  <si>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</si>
  <si>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</si>
  <si>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</si>
  <si>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</si>
  <si>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</si>
  <si>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</si>
  <si>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</si>
  <si>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</si>
  <si>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</si>
  <si>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</si>
  <si>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</si>
  <si>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</si>
  <si>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</si>
  <si>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</si>
  <si>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</si>
  <si>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</si>
  <si>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</si>
  <si>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</si>
  <si>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</si>
  <si>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</si>
  <si>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</si>
  <si>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</si>
  <si>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</si>
  <si>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</si>
  <si>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</si>
  <si>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</si>
  <si>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</si>
  <si>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</si>
  <si>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</si>
  <si>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</si>
  <si>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</si>
  <si>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</si>
  <si>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</si>
  <si>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</si>
  <si>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</si>
  <si>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</si>
  <si>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</si>
  <si>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</si>
  <si>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</si>
  <si>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</si>
  <si>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</si>
  <si>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</si>
  <si>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</si>
  <si>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</si>
  <si>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</si>
  <si>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</si>
  <si>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</si>
  <si>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</si>
  <si>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</si>
  <si>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</si>
  <si>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</si>
  <si>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</si>
  <si>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</si>
  <si>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</si>
  <si>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</si>
  <si>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</si>
  <si>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</si>
  <si>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</si>
  <si>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</si>
  <si>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</si>
  <si>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</si>
  <si>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</si>
  <si>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</si>
  <si>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</si>
  <si>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</si>
  <si>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</si>
  <si>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</si>
  <si>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</si>
  <si>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</si>
  <si>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</si>
  <si>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</si>
  <si>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</si>
  <si>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</si>
  <si>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</si>
  <si>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</si>
  <si>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</si>
  <si>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</si>
  <si>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</si>
  <si>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</si>
  <si>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</si>
  <si>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</si>
  <si>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</si>
  <si>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</si>
  <si>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</si>
  <si>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</si>
  <si>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</si>
  <si>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</si>
  <si>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</si>
  <si>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</si>
  <si>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</si>
  <si>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</si>
  <si>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</si>
  <si>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</si>
  <si>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</si>
  <si>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</si>
  <si>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</si>
  <si>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</si>
  <si>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</si>
  <si>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</si>
  <si>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</si>
  <si>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</si>
  <si>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</si>
  <si>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</si>
  <si>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</si>
  <si>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</si>
  <si>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</si>
  <si>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</si>
  <si>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</si>
  <si>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</si>
  <si>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</si>
  <si>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</si>
  <si>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</si>
  <si>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</si>
  <si>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</si>
  <si>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</si>
  <si>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</si>
  <si>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</si>
  <si>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</si>
  <si>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</si>
  <si>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</si>
  <si>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</si>
  <si>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</si>
  <si>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</si>
  <si>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</si>
  <si>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</si>
  <si>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</si>
  <si>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</si>
  <si>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</si>
  <si>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</si>
  <si>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</si>
  <si>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</si>
  <si>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</si>
  <si>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</si>
  <si>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</si>
  <si>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</si>
  <si>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</si>
  <si>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</si>
  <si>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</si>
  <si>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</si>
  <si>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</si>
  <si>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</si>
  <si>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</si>
  <si>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</si>
  <si>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</si>
  <si>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</si>
  <si>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</si>
  <si>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</si>
  <si>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</si>
  <si>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</si>
  <si>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</si>
  <si>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</si>
  <si>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</si>
  <si>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</si>
  <si>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</si>
  <si>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</si>
  <si>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</si>
  <si>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</si>
  <si>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</si>
  <si>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</si>
  <si>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</si>
  <si>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</si>
  <si>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</si>
  <si>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</si>
  <si>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</si>
  <si>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</si>
  <si>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</si>
  <si>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</si>
  <si>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</si>
  <si>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</si>
  <si>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</si>
  <si>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</si>
  <si>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</si>
  <si>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</si>
  <si>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</si>
  <si>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</si>
  <si>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</si>
  <si>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</si>
  <si>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</si>
  <si>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</si>
  <si>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</si>
  <si>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</si>
  <si>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</si>
  <si>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</si>
  <si>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</si>
  <si>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</si>
  <si>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</si>
  <si>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</si>
  <si>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</si>
  <si>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</si>
  <si>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</si>
  <si>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</si>
  <si>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</si>
  <si>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</si>
  <si>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</si>
  <si>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</si>
  <si>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</si>
  <si>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</si>
  <si>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</si>
  <si>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</si>
  <si>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</si>
  <si>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</si>
  <si>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</si>
  <si>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</si>
  <si>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</si>
  <si>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</si>
  <si>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</si>
  <si>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</si>
  <si>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</si>
  <si>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</si>
  <si>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</si>
  <si>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</si>
  <si>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</si>
  <si>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</si>
  <si>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</si>
  <si>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</si>
  <si>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</si>
  <si>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</si>
  <si>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</si>
  <si>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</si>
  <si>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</si>
  <si>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</si>
  <si>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</si>
  <si>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</si>
  <si>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</si>
  <si>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</si>
  <si>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</si>
  <si>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</si>
  <si>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</si>
  <si>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</si>
  <si>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</si>
  <si>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</si>
  <si>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</si>
  <si>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</si>
  <si>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</si>
  <si>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</si>
  <si>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</si>
  <si>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</si>
  <si>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</si>
  <si>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</si>
  <si>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</si>
  <si>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</si>
  <si>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</si>
  <si>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</si>
  <si>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</si>
  <si>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</si>
  <si>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</si>
  <si>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</si>
  <si>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</si>
  <si>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</si>
  <si>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</si>
  <si>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</si>
  <si>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</si>
  <si>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</si>
  <si>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</si>
  <si>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</si>
  <si>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</si>
  <si>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</si>
  <si>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</si>
  <si>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</si>
  <si>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</si>
  <si>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</si>
  <si>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</si>
  <si>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</si>
  <si>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</si>
  <si>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</si>
  <si>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</si>
  <si>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</si>
  <si>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</si>
  <si>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</si>
  <si>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</si>
  <si>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</si>
  <si>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</si>
  <si>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</si>
  <si>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</si>
  <si>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</si>
  <si>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</si>
  <si>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</si>
  <si>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</si>
  <si>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</si>
  <si>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</si>
  <si>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</si>
  <si>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</si>
  <si>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</si>
  <si>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</si>
  <si>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</si>
  <si>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</si>
  <si>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</si>
  <si>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</si>
  <si>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</si>
  <si>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</si>
  <si>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</si>
  <si>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</si>
  <si>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</si>
  <si>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</si>
  <si>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</si>
  <si>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</si>
  <si>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</si>
  <si>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</si>
  <si>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</si>
  <si>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</si>
  <si>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</si>
  <si>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</si>
  <si>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</si>
  <si>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</si>
  <si>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</si>
  <si>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</si>
  <si>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</si>
  <si>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</si>
  <si>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</si>
  <si>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</si>
  <si>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</si>
  <si>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</si>
  <si>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</si>
  <si>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</si>
  <si>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</si>
  <si>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</si>
  <si>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</si>
  <si>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</si>
  <si>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</si>
  <si>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</si>
  <si>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</si>
  <si>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</si>
  <si>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</si>
  <si>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</si>
  <si>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</si>
  <si>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</si>
  <si>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</si>
  <si>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</si>
  <si>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</si>
  <si>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</si>
  <si>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</si>
  <si>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</si>
  <si>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</si>
  <si>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</si>
  <si>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</si>
  <si>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</si>
  <si>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</si>
  <si>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</si>
  <si>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</si>
  <si>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</si>
  <si>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</si>
  <si>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</si>
  <si>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</si>
  <si>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</si>
  <si>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</si>
  <si>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</si>
  <si>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</si>
  <si>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</si>
  <si>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</si>
  <si>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</si>
  <si>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</si>
  <si>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</si>
  <si>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</si>
  <si>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</si>
  <si>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</si>
  <si>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</si>
  <si>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</si>
  <si>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</si>
  <si>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</si>
  <si>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</si>
  <si>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</si>
  <si>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</si>
  <si>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</si>
  <si>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</si>
  <si>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</si>
  <si>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</si>
  <si>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</si>
  <si>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</si>
  <si>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</si>
  <si>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</si>
  <si>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</si>
  <si>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</si>
  <si>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</si>
  <si>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</si>
  <si>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</si>
  <si>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</si>
  <si>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</si>
  <si>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</si>
  <si>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</si>
  <si>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</si>
  <si>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</si>
  <si>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</si>
  <si>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</si>
  <si>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</si>
  <si>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</si>
  <si>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</si>
  <si>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</si>
  <si>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</si>
  <si>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</si>
  <si>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</si>
  <si>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</si>
  <si>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</si>
  <si>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</si>
  <si>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</si>
  <si>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</si>
  <si>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</si>
  <si>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</si>
  <si>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</si>
  <si>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</si>
  <si>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</si>
  <si>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</si>
  <si>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</si>
  <si>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</si>
  <si>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</si>
  <si>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</si>
  <si>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</si>
  <si>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</si>
  <si>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</si>
  <si>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</si>
  <si>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</si>
  <si>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</si>
  <si>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</si>
  <si>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</si>
  <si>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</si>
  <si>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</si>
  <si>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</si>
  <si>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</si>
  <si>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</si>
  <si>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</si>
  <si>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</si>
  <si>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</si>
  <si>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</si>
  <si>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</si>
  <si>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</si>
  <si>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</si>
  <si>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</si>
  <si>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</si>
  <si>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</si>
  <si>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</si>
  <si>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</si>
  <si>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</si>
  <si>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</si>
  <si>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</si>
  <si>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</si>
  <si>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</si>
  <si>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</si>
  <si>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</si>
  <si>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</si>
  <si>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</si>
  <si>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</si>
  <si>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</si>
  <si>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</si>
  <si>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</si>
  <si>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</si>
  <si>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</si>
  <si>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</si>
  <si>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</si>
  <si>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</si>
  <si>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</si>
  <si>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</si>
  <si>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</si>
  <si>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</si>
  <si>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</si>
  <si>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</si>
  <si>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</si>
  <si>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</si>
  <si>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</si>
  <si>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</si>
  <si>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</si>
  <si>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</si>
  <si>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</si>
  <si>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</si>
  <si>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</si>
  <si>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</si>
  <si>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</si>
  <si>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</si>
  <si>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</si>
  <si>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</si>
  <si>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</si>
  <si>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</si>
  <si>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</si>
  <si>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</si>
  <si>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</si>
  <si>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</si>
  <si>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</si>
  <si>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</si>
  <si>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</si>
  <si>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</si>
  <si>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</si>
  <si>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</si>
  <si>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</si>
  <si>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</si>
  <si>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</si>
  <si>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</si>
  <si>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</si>
  <si>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</si>
  <si>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</si>
  <si>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</si>
  <si>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</si>
  <si>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</si>
  <si>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</si>
  <si>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</si>
  <si>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</si>
  <si>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</si>
  <si>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</si>
  <si>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</si>
  <si>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</si>
  <si>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</si>
  <si>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</si>
  <si>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</si>
  <si>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</si>
  <si>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</si>
  <si>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</si>
  <si>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</si>
  <si>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</si>
  <si>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</si>
  <si>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</si>
  <si>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</si>
  <si>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</si>
  <si>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</si>
  <si>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</si>
  <si>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</si>
  <si>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</si>
  <si>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</si>
  <si>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</si>
  <si>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</si>
  <si>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</si>
  <si>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</si>
  <si>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</si>
  <si>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</si>
  <si>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</si>
  <si>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</si>
  <si>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</si>
  <si>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</si>
  <si>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</si>
  <si>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</si>
  <si>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</si>
  <si>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</si>
  <si>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</si>
  <si>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</si>
  <si>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</si>
  <si>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</si>
  <si>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</si>
  <si>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</si>
  <si>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</si>
  <si>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</si>
  <si>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</si>
  <si>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</si>
  <si>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</si>
  <si>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</si>
  <si>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</si>
  <si>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</si>
  <si>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</si>
  <si>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</si>
  <si>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</si>
  <si>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</si>
  <si>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</si>
  <si>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</si>
  <si>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</si>
  <si>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</si>
  <si>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</si>
  <si>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</si>
  <si>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</si>
  <si>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</si>
  <si>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</si>
  <si>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</si>
  <si>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</si>
  <si>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</si>
  <si>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</si>
  <si>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</si>
  <si>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</si>
  <si>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</si>
  <si>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</si>
  <si>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</si>
  <si>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</si>
  <si>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</si>
  <si>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</si>
  <si>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</si>
  <si>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</si>
  <si>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</si>
  <si>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</si>
  <si>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</si>
  <si>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</si>
  <si>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</si>
  <si>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</si>
  <si>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</si>
  <si>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</si>
  <si>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</si>
  <si>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</si>
  <si>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</si>
  <si>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</si>
  <si>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</si>
  <si>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</si>
  <si>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</si>
  <si>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</si>
  <si>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</si>
  <si>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</si>
  <si>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</si>
  <si>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</si>
  <si>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</si>
  <si>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</si>
  <si>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</si>
  <si>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</si>
  <si>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</si>
  <si>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</si>
  <si>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</si>
  <si>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</si>
  <si>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</si>
  <si>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</si>
  <si>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</si>
  <si>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</si>
  <si>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</si>
  <si>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</si>
  <si>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</si>
  <si>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</si>
  <si>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</si>
  <si>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</si>
  <si>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</si>
  <si>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</si>
  <si>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</si>
  <si>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</si>
  <si>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</si>
  <si>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</si>
  <si>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</si>
  <si>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</si>
  <si>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</si>
  <si>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</si>
  <si>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</si>
  <si>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</si>
  <si>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</si>
  <si>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</si>
  <si>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</si>
  <si>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</si>
  <si>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</si>
  <si>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</si>
  <si>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</si>
  <si>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</si>
  <si>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</si>
  <si>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</si>
  <si>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</si>
  <si>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</si>
  <si>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</si>
  <si>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</si>
  <si>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</si>
  <si>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</si>
  <si>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</si>
  <si>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</si>
  <si>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</si>
  <si>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</si>
  <si>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</si>
  <si>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</si>
  <si>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</si>
  <si>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</si>
  <si>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</si>
  <si>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</si>
  <si>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</si>
  <si>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</si>
  <si>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</si>
  <si>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</si>
  <si>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</si>
  <si>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</si>
  <si>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</si>
  <si>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</si>
  <si>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</si>
  <si>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</si>
  <si>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</si>
  <si>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</si>
  <si>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</si>
  <si>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</si>
  <si>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</si>
  <si>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</si>
  <si>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</si>
  <si>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</si>
  <si>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</si>
  <si>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</si>
  <si>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</si>
  <si>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</si>
  <si>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</si>
  <si>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</si>
  <si>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</si>
  <si>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</si>
  <si>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</si>
  <si>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</si>
  <si>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</si>
  <si>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</si>
  <si>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</si>
  <si>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</si>
  <si>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</si>
  <si>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</si>
  <si>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</si>
  <si>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</si>
  <si>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</si>
  <si>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</si>
  <si>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</si>
  <si>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</si>
  <si>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</si>
  <si>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</si>
  <si>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</si>
  <si>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</si>
  <si>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</si>
  <si>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</si>
  <si>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</si>
  <si>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</si>
  <si>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</si>
  <si>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</si>
  <si>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</si>
  <si>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</si>
  <si>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</si>
  <si>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</si>
  <si>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</si>
  <si>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</si>
  <si>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</si>
  <si>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</si>
  <si>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</si>
  <si>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</si>
  <si>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</si>
  <si>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</si>
  <si>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</si>
  <si>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</si>
  <si>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</si>
  <si>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</si>
  <si>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</si>
  <si>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</si>
  <si>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</si>
  <si>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</si>
  <si>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</si>
  <si>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</si>
  <si>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</si>
  <si>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</si>
  <si>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</si>
  <si>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</si>
  <si>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</si>
  <si>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</si>
  <si>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</si>
  <si>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</si>
  <si>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</si>
  <si>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</si>
  <si>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</si>
  <si>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</si>
  <si>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</si>
  <si>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</si>
  <si>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</si>
  <si>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</si>
  <si>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</si>
  <si>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</si>
  <si>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</si>
  <si>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</si>
  <si>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</si>
  <si>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</si>
  <si>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</si>
  <si>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</si>
  <si>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</si>
  <si>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</si>
  <si>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</si>
  <si>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</si>
  <si>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</si>
  <si>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</si>
  <si>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</si>
  <si>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</si>
  <si>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</si>
  <si>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</si>
  <si>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</si>
  <si>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</si>
  <si>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</si>
  <si>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</si>
  <si>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</si>
  <si>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</si>
  <si>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</si>
  <si>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</si>
  <si>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</si>
  <si>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</si>
  <si>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</si>
  <si>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</si>
  <si>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</si>
  <si>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</si>
  <si>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</si>
  <si>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</si>
  <si>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</si>
  <si>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</si>
  <si>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</si>
  <si>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</si>
  <si>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</si>
  <si>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</si>
  <si>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</si>
  <si>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</si>
  <si>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</si>
  <si>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</si>
  <si>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</si>
  <si>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</si>
  <si>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</si>
  <si>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</si>
  <si>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</si>
  <si>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</si>
  <si>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</si>
  <si>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</si>
  <si>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</si>
  <si>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</si>
  <si>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</si>
  <si>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</si>
  <si>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</si>
  <si>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</si>
  <si>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</si>
  <si>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</si>
  <si>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</si>
  <si>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</si>
  <si>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</si>
  <si>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</si>
  <si>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</si>
  <si>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</si>
  <si>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</si>
  <si>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</si>
  <si>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</si>
  <si>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</si>
  <si>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</si>
  <si>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</si>
  <si>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</si>
  <si>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</si>
  <si>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</si>
  <si>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</si>
  <si>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</si>
  <si>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</si>
  <si>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</si>
  <si>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</si>
  <si>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</si>
  <si>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</si>
  <si>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</si>
  <si>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</si>
  <si>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</si>
  <si>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</si>
  <si>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</si>
  <si>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</si>
  <si>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</si>
  <si>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</si>
  <si>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</si>
  <si>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</si>
  <si>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</si>
  <si>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</si>
  <si>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</si>
  <si>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</si>
  <si>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</si>
  <si>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</si>
  <si>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</si>
  <si>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</si>
  <si>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</si>
  <si>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</si>
  <si>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</si>
  <si>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</si>
  <si>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</si>
  <si>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</si>
  <si>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</si>
  <si>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</si>
  <si>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</si>
  <si>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</si>
  <si>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</si>
  <si>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</si>
  <si>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</si>
  <si>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</si>
  <si>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</si>
  <si>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</si>
  <si>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</si>
  <si>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</si>
  <si>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</si>
  <si>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</si>
  <si>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</si>
  <si>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</si>
  <si>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</si>
  <si>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</si>
  <si>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</si>
  <si>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</si>
  <si>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</si>
  <si>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</si>
  <si>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</si>
  <si>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</si>
  <si>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</si>
  <si>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</si>
  <si>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</si>
  <si>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</si>
  <si>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</si>
  <si>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</si>
  <si>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</si>
  <si>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</si>
  <si>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</si>
  <si>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</si>
  <si>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</si>
  <si>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</si>
  <si>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</si>
  <si>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</si>
  <si>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</si>
  <si>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</si>
  <si>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</si>
  <si>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</si>
  <si>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</si>
  <si>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</si>
  <si>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</si>
  <si>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</si>
  <si>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</si>
  <si>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</si>
  <si>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</si>
  <si>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</si>
  <si>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</si>
  <si>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</si>
  <si>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</si>
  <si>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</si>
  <si>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</si>
  <si>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</si>
  <si>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</si>
  <si>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</si>
  <si>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</si>
  <si>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</si>
  <si>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</si>
  <si>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</si>
  <si>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</si>
  <si>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</si>
  <si>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</si>
  <si>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</si>
  <si>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</si>
  <si>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</si>
  <si>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</si>
  <si>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</si>
  <si>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</si>
  <si>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</si>
  <si>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</si>
  <si>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</si>
  <si>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</si>
  <si>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</si>
  <si>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</si>
  <si>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</si>
  <si>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</si>
  <si>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</si>
  <si>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</si>
  <si>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</si>
  <si>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</si>
  <si>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</si>
  <si>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</si>
  <si>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</si>
  <si>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</si>
  <si>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</si>
  <si>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</si>
  <si>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</si>
  <si>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</si>
  <si>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</si>
  <si>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</si>
  <si>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</si>
  <si>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</si>
  <si>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</si>
  <si>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</si>
  <si>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</si>
  <si>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</si>
  <si>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</si>
  <si>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</si>
  <si>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</si>
  <si>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</si>
  <si>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</si>
  <si>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</si>
  <si>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</si>
  <si>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</si>
  <si>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</si>
  <si>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</si>
  <si>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</si>
  <si>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</si>
  <si>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</si>
  <si>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</si>
  <si>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</si>
  <si>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</si>
  <si>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</si>
  <si>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</si>
  <si>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</si>
  <si>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</si>
  <si>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</si>
  <si>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</si>
  <si>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</si>
  <si>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</si>
  <si>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</si>
  <si>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</si>
  <si>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</si>
  <si>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</si>
  <si>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</si>
  <si>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</si>
  <si>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</si>
  <si>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</si>
  <si>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</si>
  <si>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</si>
  <si>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</si>
  <si>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</si>
  <si>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</si>
  <si>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</si>
  <si>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</si>
  <si>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</si>
  <si>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</si>
  <si>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</si>
  <si>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</si>
  <si>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</si>
  <si>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</si>
  <si>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</si>
  <si>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</si>
  <si>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</si>
  <si>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</si>
  <si>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</si>
  <si>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</si>
  <si>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</si>
  <si>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</si>
  <si>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</si>
  <si>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</si>
  <si>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</si>
  <si>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</si>
  <si>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</si>
  <si>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</si>
  <si>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</si>
  <si>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</si>
  <si>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</si>
  <si>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</si>
  <si>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</si>
  <si>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</si>
  <si>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</si>
  <si>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</si>
  <si>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</si>
  <si>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</si>
  <si>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</si>
  <si>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</si>
  <si>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</si>
  <si>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</si>
  <si>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</si>
  <si>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</si>
  <si>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</si>
  <si>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</si>
  <si>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</si>
  <si>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</si>
  <si>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</si>
  <si>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</si>
  <si>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</si>
  <si>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</si>
  <si>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</si>
  <si>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</si>
  <si>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</si>
  <si>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</si>
  <si>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</si>
  <si>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</si>
  <si>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</si>
  <si>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</si>
  <si>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</si>
  <si>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</si>
  <si>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</si>
  <si>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</si>
  <si>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</si>
  <si>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</si>
  <si>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</si>
  <si>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</si>
  <si>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</si>
  <si>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</si>
  <si>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</si>
  <si>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</si>
  <si>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</si>
  <si>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</si>
  <si>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</si>
  <si>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</si>
  <si>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</si>
  <si>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</si>
  <si>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</si>
  <si>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</si>
  <si>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</si>
  <si>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</si>
  <si>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</si>
  <si>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</si>
  <si>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</si>
  <si>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</si>
  <si>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</si>
  <si>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</si>
  <si>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</si>
  <si>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</si>
  <si>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</si>
  <si>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</si>
  <si>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</si>
  <si>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</si>
  <si>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</si>
  <si>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</si>
  <si>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</si>
  <si>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</si>
  <si>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</si>
  <si>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</si>
  <si>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</si>
  <si>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</si>
  <si>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</si>
  <si>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</si>
  <si>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</si>
  <si>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</si>
  <si>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</si>
  <si>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</si>
  <si>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</si>
  <si>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</si>
  <si>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</si>
  <si>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</si>
  <si>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</si>
  <si>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</si>
  <si>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</si>
  <si>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</si>
  <si>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</si>
  <si>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</si>
  <si>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</si>
  <si>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</si>
  <si>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</si>
  <si>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</si>
  <si>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</si>
  <si>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</si>
  <si>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</si>
  <si>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</si>
  <si>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</si>
  <si>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</si>
  <si>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</si>
  <si>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</si>
  <si>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</si>
  <si>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</si>
  <si>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</si>
  <si>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</si>
  <si>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</si>
  <si>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</si>
  <si>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</si>
  <si>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</si>
  <si>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</si>
  <si>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</si>
  <si>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</si>
  <si>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</si>
  <si>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</si>
  <si>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</si>
  <si>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</si>
  <si>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</si>
  <si>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</si>
  <si>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</si>
  <si>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</si>
  <si>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</si>
  <si>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</si>
  <si>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</si>
  <si>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</si>
  <si>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</si>
  <si>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</si>
  <si>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</si>
  <si>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</si>
  <si>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</si>
  <si>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</si>
  <si>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</si>
  <si>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</si>
  <si>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</si>
  <si>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</si>
  <si>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</si>
  <si>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</si>
  <si>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</si>
  <si>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</si>
  <si>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</si>
  <si>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</si>
  <si>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</si>
  <si>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</si>
  <si>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</si>
  <si>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</si>
  <si>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</si>
  <si>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</si>
  <si>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</si>
  <si>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</si>
  <si>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</si>
  <si>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</si>
  <si>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</si>
  <si>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</si>
  <si>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</si>
  <si>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</si>
  <si>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</si>
  <si>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</si>
  <si>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</si>
  <si>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</si>
  <si>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</si>
  <si>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</si>
  <si>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</si>
  <si>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</si>
  <si>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</si>
  <si>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</si>
  <si>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</si>
  <si>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</si>
  <si>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</si>
  <si>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</si>
  <si>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</si>
  <si>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</si>
  <si>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</si>
  <si>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</si>
  <si>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</si>
  <si>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</si>
  <si>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</si>
  <si>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</si>
  <si>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</si>
  <si>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</si>
  <si>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</si>
  <si>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</si>
  <si>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</si>
  <si>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</si>
  <si>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</si>
  <si>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</si>
  <si>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</si>
  <si>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</si>
  <si>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</si>
  <si>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</si>
  <si>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</si>
  <si>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</si>
  <si>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</si>
  <si>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</si>
  <si>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</si>
  <si>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</si>
  <si>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</si>
  <si>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</si>
  <si>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</si>
  <si>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</si>
  <si>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</si>
  <si>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</si>
  <si>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</si>
  <si>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</si>
  <si>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</si>
  <si>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</si>
  <si>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</si>
  <si>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</si>
  <si>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</si>
  <si>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</si>
  <si>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</si>
  <si>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</si>
  <si>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</si>
  <si>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</si>
  <si>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</si>
  <si>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</si>
  <si>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</si>
  <si>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</si>
  <si>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</si>
  <si>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</si>
  <si>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</si>
  <si>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</si>
  <si>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</si>
  <si>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</si>
  <si>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</si>
  <si>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</si>
  <si>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</si>
  <si>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</si>
  <si>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</si>
  <si>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</si>
  <si>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</si>
  <si>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</si>
  <si>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</si>
  <si>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</si>
  <si>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</si>
  <si>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</si>
  <si>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</si>
  <si>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</si>
  <si>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</si>
  <si>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</si>
  <si>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</si>
  <si>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</si>
  <si>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</si>
  <si>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</si>
  <si>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</si>
  <si>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</si>
  <si>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</si>
  <si>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</si>
  <si>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</si>
  <si>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</si>
  <si>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</si>
  <si>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</si>
  <si>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</si>
  <si>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</si>
  <si>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</si>
  <si>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</si>
  <si>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</si>
  <si>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</si>
  <si>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</si>
  <si>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</si>
  <si>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</si>
  <si>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</si>
  <si>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</si>
  <si>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</si>
  <si>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</si>
  <si>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</si>
  <si>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</si>
  <si>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</si>
  <si>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</si>
  <si>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</si>
  <si>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</si>
  <si>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</si>
  <si>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</si>
  <si>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</si>
  <si>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</si>
  <si>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</si>
  <si>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</si>
  <si>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</si>
  <si>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</si>
  <si>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</si>
  <si>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</si>
  <si>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</si>
  <si>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</si>
  <si>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</si>
  <si>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</si>
  <si>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</si>
  <si>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</si>
  <si>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</si>
  <si>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</si>
  <si>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</si>
  <si>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</si>
  <si>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</si>
  <si>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</si>
  <si>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</si>
  <si>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</si>
  <si>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</si>
  <si>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</si>
  <si>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</si>
  <si>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</si>
  <si>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</si>
  <si>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</si>
  <si>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</si>
  <si>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</si>
  <si>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</si>
  <si>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</si>
  <si>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</si>
  <si>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</si>
  <si>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</si>
  <si>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</si>
  <si>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</si>
  <si>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</si>
  <si>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</si>
  <si>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</si>
  <si>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</si>
  <si>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</si>
  <si>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</si>
  <si>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</si>
  <si>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</si>
  <si>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</si>
  <si>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</si>
  <si>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</si>
  <si>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</si>
  <si>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</si>
  <si>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</si>
  <si>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</si>
  <si>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</si>
  <si>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</si>
  <si>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</si>
  <si>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</si>
  <si>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</si>
  <si>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</si>
  <si>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</si>
  <si>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</si>
  <si>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</si>
  <si>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</si>
  <si>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</si>
  <si>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</si>
  <si>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</si>
  <si>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</si>
  <si>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</si>
  <si>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</si>
  <si>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</si>
  <si>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</si>
  <si>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</si>
  <si>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</si>
  <si>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</si>
  <si>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</si>
  <si>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</si>
  <si>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</si>
  <si>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</si>
  <si>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</si>
  <si>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</si>
  <si>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</si>
  <si>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</si>
  <si>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</si>
  <si>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</si>
  <si>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</si>
  <si>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</si>
  <si>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</si>
  <si>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</si>
  <si>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</si>
  <si>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</si>
  <si>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</si>
  <si>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</si>
  <si>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</si>
  <si>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</si>
  <si>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</si>
  <si>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</si>
  <si>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</si>
  <si>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</si>
  <si>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</si>
  <si>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</si>
  <si>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</si>
  <si>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</si>
  <si>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</si>
  <si>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</si>
  <si>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</si>
  <si>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</si>
  <si>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</si>
  <si>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</si>
  <si>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</si>
  <si>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</si>
  <si>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</si>
  <si>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</si>
  <si>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</si>
  <si>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</si>
  <si>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</si>
  <si>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</si>
  <si>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</si>
  <si>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</si>
  <si>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</si>
  <si>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</si>
  <si>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</si>
  <si>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</si>
  <si>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</si>
  <si>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</si>
  <si>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</si>
  <si>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</si>
  <si>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</si>
  <si>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</si>
  <si>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</si>
  <si>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</si>
  <si>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</si>
  <si>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</si>
  <si>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</si>
  <si>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</si>
  <si>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</si>
  <si>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</si>
  <si>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</si>
  <si>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</si>
  <si>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</si>
  <si>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</si>
  <si>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</si>
  <si>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</si>
  <si>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</si>
  <si>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</si>
  <si>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</si>
  <si>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</si>
  <si>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</si>
  <si>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</si>
  <si>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</si>
  <si>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</si>
  <si>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</si>
  <si>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</si>
  <si>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</si>
  <si>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</si>
  <si>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</si>
  <si>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</si>
  <si>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</si>
  <si>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</si>
  <si>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</si>
  <si>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</si>
  <si>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</si>
  <si>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</si>
  <si>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</si>
  <si>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</si>
  <si>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</si>
  <si>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</si>
  <si>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</si>
  <si>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</si>
  <si>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</si>
  <si>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</si>
  <si>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</si>
  <si>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</si>
  <si>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</si>
  <si>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</si>
  <si>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</si>
  <si>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</si>
  <si>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</si>
  <si>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</si>
  <si>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</si>
  <si>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</si>
  <si>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</si>
  <si>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</si>
  <si>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</si>
  <si>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</si>
  <si>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</si>
  <si>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</si>
  <si>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</si>
  <si>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</si>
  <si>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</si>
  <si>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</si>
  <si>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</si>
  <si>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</si>
  <si>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</si>
  <si>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</si>
  <si>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</si>
  <si>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</si>
  <si>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</si>
  <si>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</si>
  <si>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</si>
  <si>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</si>
  <si>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</si>
  <si>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</si>
  <si>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</si>
  <si>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</si>
  <si>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</si>
  <si>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</si>
  <si>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</si>
  <si>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</si>
  <si>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</si>
  <si>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</si>
  <si>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</si>
  <si>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</si>
  <si>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</si>
  <si>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</si>
  <si>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</si>
  <si>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</si>
  <si>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</si>
  <si>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</si>
  <si>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</si>
  <si>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</si>
  <si>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</si>
  <si>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</si>
  <si>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</si>
  <si>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</si>
  <si>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</si>
  <si>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</si>
  <si>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</si>
  <si>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</si>
  <si>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</si>
  <si>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</si>
  <si>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</si>
  <si>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</si>
  <si>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</si>
  <si>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</si>
  <si>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</si>
  <si>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</si>
  <si>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</si>
  <si>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</si>
  <si>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</si>
  <si>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</si>
  <si>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</si>
  <si>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</si>
  <si>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</si>
  <si>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</si>
  <si>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</si>
  <si>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</si>
  <si>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</si>
  <si>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</si>
  <si>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</si>
  <si>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</si>
  <si>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</si>
  <si>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</si>
  <si>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</si>
  <si>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</si>
  <si>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</si>
  <si>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</si>
  <si>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</si>
  <si>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</si>
  <si>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</si>
  <si>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</si>
  <si>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</si>
  <si>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</si>
  <si>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</si>
  <si>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</si>
  <si>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</si>
  <si>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</si>
  <si>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</si>
  <si>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</si>
  <si>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</si>
  <si>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</si>
  <si>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</si>
  <si>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</si>
  <si>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</si>
  <si>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</si>
  <si>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</si>
  <si>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</si>
  <si>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</si>
  <si>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</si>
  <si>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</si>
  <si>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</si>
  <si>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</si>
  <si>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</si>
  <si>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</si>
  <si>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</si>
  <si>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</si>
  <si>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</si>
  <si>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</si>
  <si>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</si>
  <si>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</si>
  <si>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</si>
  <si>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</si>
  <si>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</si>
  <si>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</si>
  <si>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</si>
  <si>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</si>
  <si>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</si>
  <si>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</si>
  <si>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</si>
  <si>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</si>
  <si>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</si>
  <si>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</si>
  <si>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</si>
  <si>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</si>
  <si>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</si>
  <si>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</si>
  <si>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</si>
  <si>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</si>
  <si>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</si>
  <si>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</si>
  <si>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</si>
  <si>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</si>
  <si>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</si>
  <si>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</si>
  <si>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</si>
  <si>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</si>
  <si>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</si>
  <si>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</si>
  <si>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</si>
  <si>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</si>
  <si>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</si>
  <si>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</si>
  <si>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</si>
  <si>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</si>
  <si>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</si>
  <si>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</si>
  <si>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</si>
  <si>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</si>
  <si>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</si>
  <si>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</si>
  <si>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</si>
  <si>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</si>
  <si>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</si>
  <si>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</si>
  <si>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</si>
  <si>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</si>
  <si>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</si>
  <si>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</si>
  <si>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</si>
  <si>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</si>
  <si>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</si>
  <si>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</si>
  <si>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</si>
  <si>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</si>
  <si>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</si>
  <si>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</si>
  <si>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</si>
  <si>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</si>
  <si>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</si>
  <si>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</si>
  <si>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</si>
  <si>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</si>
  <si>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</si>
  <si>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</si>
  <si>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</si>
  <si>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</si>
  <si>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</si>
  <si>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</si>
  <si>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</si>
  <si>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</si>
  <si>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</si>
  <si>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</si>
  <si>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</si>
  <si>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</si>
  <si>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</si>
  <si>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</si>
  <si>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</si>
  <si>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</si>
  <si>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</si>
  <si>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</si>
  <si>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</si>
  <si>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</si>
  <si>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</si>
  <si>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</si>
  <si>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</si>
  <si>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</si>
  <si>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</si>
  <si>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</si>
  <si>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</si>
  <si>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</si>
  <si>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</si>
  <si>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</si>
  <si>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</si>
  <si>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</si>
  <si>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</si>
  <si>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</si>
  <si>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</si>
  <si>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</si>
  <si>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</si>
  <si>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</si>
  <si>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</si>
  <si>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</si>
  <si>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</si>
  <si>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</si>
  <si>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</si>
  <si>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</si>
  <si>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</si>
  <si>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</si>
  <si>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</si>
  <si>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</si>
  <si>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</si>
  <si>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</si>
  <si>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</si>
  <si>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</si>
  <si>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</si>
  <si>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</si>
  <si>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</si>
  <si>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</si>
  <si>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</si>
  <si>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</si>
  <si>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</si>
  <si>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</si>
  <si>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</si>
  <si>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</si>
  <si>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</si>
  <si>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</si>
  <si>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</si>
  <si>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</si>
  <si>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</si>
  <si>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</si>
  <si>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</si>
  <si>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</si>
  <si>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</si>
  <si>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</si>
  <si>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</si>
  <si>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</si>
  <si>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</si>
  <si>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</si>
  <si>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</si>
  <si>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</si>
  <si>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</si>
  <si>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</si>
  <si>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</si>
  <si>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</si>
  <si>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</si>
  <si>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</si>
  <si>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</si>
  <si>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</si>
  <si>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</si>
  <si>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</si>
  <si>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</si>
  <si>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</si>
  <si>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</si>
  <si>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</si>
  <si>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</si>
  <si>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</si>
  <si>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</si>
  <si>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</si>
  <si>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</si>
  <si>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</si>
  <si>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</si>
  <si>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</si>
  <si>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</si>
  <si>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</si>
  <si>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</si>
  <si>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</si>
  <si>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</si>
  <si>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</si>
  <si>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</si>
  <si>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</si>
  <si>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</si>
  <si>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</si>
  <si>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</si>
  <si>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</si>
  <si>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</si>
  <si>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</si>
  <si>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</si>
  <si>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</si>
  <si>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</si>
  <si>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</si>
  <si>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</si>
  <si>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</si>
  <si>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</si>
  <si>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</si>
  <si>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</si>
  <si>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</si>
  <si>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</si>
  <si>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</si>
  <si>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</si>
  <si>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</si>
  <si>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</si>
  <si>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</si>
  <si>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</si>
  <si>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</si>
  <si>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</si>
  <si>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</si>
  <si>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</si>
  <si>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</si>
  <si>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</si>
  <si>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</si>
  <si>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</si>
  <si>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</si>
  <si>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</si>
  <si>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</si>
  <si>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</si>
  <si>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</si>
  <si>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</si>
  <si>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</si>
  <si>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</si>
  <si>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</si>
  <si>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</si>
  <si>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</si>
  <si>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</si>
  <si>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</si>
  <si>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</si>
  <si>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</si>
  <si>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</si>
  <si>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</si>
  <si>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</si>
  <si>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</si>
  <si>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</si>
  <si>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</si>
  <si>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</si>
  <si>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</si>
  <si>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</si>
  <si>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</si>
  <si>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</si>
  <si>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</si>
  <si>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</si>
  <si>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</si>
  <si>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</si>
  <si>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</si>
  <si>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</si>
  <si>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</si>
  <si>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</si>
  <si>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</si>
  <si>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</si>
  <si>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</si>
  <si>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</si>
  <si>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</si>
  <si>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</si>
  <si>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</si>
  <si>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</si>
  <si>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</si>
  <si>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</si>
  <si>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</si>
  <si>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</si>
  <si>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</si>
  <si>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</si>
  <si>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</si>
  <si>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</si>
  <si>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</si>
  <si>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</si>
  <si>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</si>
  <si>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</si>
  <si>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</si>
  <si>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</si>
  <si>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</si>
  <si>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</si>
  <si>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</si>
  <si>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</si>
  <si>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</si>
  <si>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</si>
  <si>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</si>
  <si>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</si>
  <si>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</si>
  <si>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</si>
  <si>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</si>
  <si>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</si>
  <si>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</si>
  <si>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</si>
  <si>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</si>
  <si>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</si>
  <si>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</si>
  <si>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</si>
  <si>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</si>
  <si>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</si>
  <si>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</si>
  <si>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</si>
  <si>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</si>
  <si>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</si>
  <si>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</si>
  <si>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</si>
  <si>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</si>
  <si>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</si>
  <si>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</si>
  <si>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</si>
  <si>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</si>
  <si>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</si>
  <si>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</si>
  <si>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</si>
  <si>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</si>
  <si>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</si>
  <si>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</si>
  <si>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</si>
  <si>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</si>
  <si>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</si>
  <si>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</si>
  <si>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</si>
  <si>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</si>
  <si>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</si>
  <si>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</si>
  <si>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</si>
  <si>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</si>
  <si>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</si>
  <si>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</si>
  <si>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</si>
  <si>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</si>
  <si>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</si>
  <si>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</si>
  <si>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</si>
  <si>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</si>
  <si>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</si>
  <si>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</si>
  <si>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</si>
  <si>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</si>
  <si>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</si>
  <si>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</si>
  <si>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</si>
  <si>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</si>
  <si>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</si>
  <si>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</si>
  <si>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</si>
  <si>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</si>
  <si>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</si>
  <si>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</si>
  <si>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</si>
  <si>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</si>
  <si>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</si>
  <si>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</si>
  <si>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</si>
  <si>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</si>
  <si>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</si>
  <si>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</si>
  <si>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</si>
  <si>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</si>
  <si>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</si>
  <si>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</si>
  <si>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</si>
  <si>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</si>
  <si>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</si>
  <si>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</si>
  <si>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</si>
  <si>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</si>
  <si>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</si>
  <si>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</si>
  <si>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</si>
  <si>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</si>
  <si>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</si>
  <si>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</si>
  <si>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</si>
  <si>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</si>
  <si>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</si>
  <si>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</si>
  <si>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</si>
  <si>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</si>
  <si>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</si>
  <si>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</si>
  <si>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</si>
  <si>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</si>
  <si>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</si>
  <si>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</si>
  <si>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</si>
  <si>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</si>
  <si>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</si>
  <si>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</si>
  <si>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</si>
  <si>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</si>
  <si>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</si>
  <si>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</si>
  <si>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</si>
  <si>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</si>
  <si>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</si>
  <si>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</si>
  <si>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</si>
  <si>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</si>
  <si>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</si>
  <si>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</si>
  <si>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</si>
  <si>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</si>
  <si>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</si>
  <si>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</si>
  <si>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</si>
  <si>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</si>
  <si>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</si>
  <si>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</si>
  <si>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</si>
  <si>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</si>
  <si>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</si>
  <si>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</si>
  <si>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</si>
  <si>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</si>
  <si>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</si>
  <si>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</si>
  <si>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</si>
  <si>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</si>
  <si>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</si>
  <si>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</si>
  <si>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</si>
  <si>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</si>
  <si>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</si>
  <si>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</si>
  <si>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</si>
  <si>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</si>
  <si>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</si>
  <si>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</si>
  <si>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</si>
  <si>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</si>
  <si>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</si>
  <si>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</si>
  <si>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</si>
  <si>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</si>
  <si>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</si>
  <si>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</si>
  <si>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</si>
  <si>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</si>
  <si>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</si>
  <si>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</si>
  <si>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</si>
  <si>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</si>
  <si>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</si>
  <si>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</si>
  <si>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</si>
  <si>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</si>
  <si>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</si>
  <si>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</si>
  <si>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</si>
  <si>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</si>
  <si>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</si>
  <si>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</si>
  <si>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</si>
  <si>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</si>
  <si>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</si>
  <si>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</si>
  <si>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</si>
  <si>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</si>
  <si>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</si>
  <si>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</si>
  <si>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</si>
  <si>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</si>
  <si>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</si>
  <si>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</si>
  <si>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</si>
  <si>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</si>
  <si>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</si>
  <si>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</si>
  <si>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</si>
  <si>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</si>
  <si>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</si>
  <si>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</si>
  <si>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</si>
  <si>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</si>
  <si>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</si>
  <si>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</si>
  <si>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</si>
  <si>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</si>
  <si>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</si>
  <si>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</si>
  <si>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</si>
  <si>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</si>
  <si>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</si>
  <si>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</si>
  <si>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</si>
  <si>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</si>
  <si>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</si>
  <si>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</si>
  <si>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</si>
  <si>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</si>
  <si>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</si>
  <si>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</si>
  <si>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</si>
  <si>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</si>
  <si>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</si>
  <si>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</si>
  <si>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</si>
  <si>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</si>
  <si>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</si>
  <si>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</si>
  <si>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</si>
  <si>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</si>
  <si>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</si>
  <si>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</si>
  <si>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</si>
  <si>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</si>
  <si>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</si>
  <si>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</si>
  <si>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</si>
  <si>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</si>
  <si>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</si>
  <si>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</si>
  <si>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</si>
  <si>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</si>
  <si>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</si>
  <si>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</si>
  <si>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</si>
  <si>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</si>
  <si>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</si>
  <si>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</si>
  <si>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</si>
  <si>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</si>
  <si>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</si>
  <si>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</si>
  <si>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</si>
  <si>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</si>
  <si>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</si>
  <si>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</si>
  <si>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</si>
  <si>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</si>
  <si>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</si>
  <si>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</si>
  <si>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</si>
  <si>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</si>
  <si>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</si>
  <si>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</si>
  <si>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</si>
  <si>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</si>
  <si>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</si>
  <si>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</si>
  <si>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</si>
  <si>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</si>
  <si>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</si>
  <si>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</si>
  <si>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</si>
  <si>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</si>
  <si>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</si>
  <si>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</si>
  <si>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</si>
  <si>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</si>
  <si>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</si>
  <si>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</si>
  <si>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</si>
  <si>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</si>
  <si>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</si>
  <si>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</si>
  <si>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</si>
  <si>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</si>
  <si>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</si>
  <si>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</si>
  <si>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</si>
  <si>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</si>
  <si>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</si>
  <si>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</si>
  <si>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</si>
  <si>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</si>
  <si>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</si>
  <si>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</si>
  <si>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</si>
  <si>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</si>
  <si>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</si>
  <si>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</si>
  <si>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</si>
  <si>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</si>
  <si>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</si>
  <si>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</si>
  <si>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</si>
  <si>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</si>
  <si>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</si>
  <si>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</si>
  <si>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</si>
  <si>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</si>
  <si>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</si>
  <si>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</si>
  <si>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</si>
  <si>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</si>
  <si>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</si>
  <si>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</si>
  <si>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</si>
  <si>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</si>
  <si>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</si>
  <si>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</si>
  <si>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</si>
  <si>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</si>
  <si>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</si>
  <si>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</si>
  <si>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</si>
  <si>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</si>
  <si>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</si>
  <si>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</si>
  <si>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</si>
  <si>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</si>
  <si>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</si>
  <si>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</si>
  <si>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</si>
  <si>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</si>
  <si>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</si>
  <si>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</si>
  <si>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</si>
  <si>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</si>
  <si>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</si>
  <si>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</si>
  <si>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</si>
  <si>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</si>
  <si>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</si>
  <si>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</si>
  <si>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</si>
  <si>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</si>
  <si>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</si>
  <si>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</si>
  <si>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</si>
  <si>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</si>
  <si>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</si>
  <si>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</si>
  <si>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</si>
  <si>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</si>
  <si>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</si>
  <si>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</si>
  <si>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</si>
  <si>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</si>
  <si>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</si>
  <si>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</si>
  <si>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</si>
  <si>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</si>
  <si>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</si>
  <si>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</si>
  <si>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</si>
  <si>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</si>
  <si>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</si>
  <si>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</si>
  <si>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</si>
  <si>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</si>
  <si>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</si>
  <si>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</si>
  <si>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</si>
  <si>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</si>
  <si>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</si>
  <si>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</si>
  <si>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</si>
  <si>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</si>
  <si>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</si>
  <si>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</si>
  <si>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</si>
  <si>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</si>
  <si>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</si>
  <si>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</si>
  <si>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</si>
  <si>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</si>
  <si>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</si>
  <si>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</si>
  <si>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</si>
  <si>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</si>
  <si>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</si>
  <si>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</si>
  <si>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</si>
  <si>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</si>
  <si>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</si>
  <si>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</si>
  <si>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</si>
  <si>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</si>
  <si>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</si>
  <si>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</si>
  <si>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</si>
  <si>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</si>
  <si>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</si>
  <si>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</si>
  <si>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</si>
  <si>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</si>
  <si>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</si>
  <si>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</si>
  <si>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</si>
  <si>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</si>
  <si>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</si>
  <si>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</si>
  <si>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</si>
  <si>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</si>
  <si>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</si>
  <si>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</si>
  <si>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</si>
  <si>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</si>
  <si>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</si>
  <si>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</si>
  <si>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</si>
  <si>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</si>
  <si>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</si>
  <si>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</si>
  <si>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</si>
  <si>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</si>
  <si>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</si>
  <si>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</si>
  <si>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</si>
  <si>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</si>
  <si>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</si>
  <si>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</si>
  <si>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</si>
  <si>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</si>
  <si>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</si>
  <si>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</si>
  <si>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</si>
  <si>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</si>
  <si>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</si>
  <si>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</si>
  <si>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</si>
  <si>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</si>
  <si>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</si>
  <si>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</si>
  <si>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</si>
  <si>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</si>
  <si>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</si>
  <si>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</si>
  <si>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</si>
  <si>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</si>
  <si>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</si>
  <si>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</si>
  <si>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</si>
  <si>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</si>
  <si>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</si>
  <si>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</si>
  <si>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</si>
  <si>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</si>
  <si>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</si>
  <si>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</si>
  <si>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</si>
  <si>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</si>
  <si>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</si>
  <si>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</si>
  <si>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</si>
  <si>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</si>
  <si>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</si>
  <si>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</si>
  <si>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</si>
  <si>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</si>
  <si>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</si>
  <si>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</si>
  <si>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</si>
  <si>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</si>
  <si>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</si>
  <si>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</si>
  <si>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</si>
  <si>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</si>
  <si>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</si>
  <si>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</si>
  <si>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</si>
  <si>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</si>
  <si>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</si>
  <si>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</si>
  <si>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</si>
  <si>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</si>
  <si>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</si>
  <si>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</si>
  <si>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</si>
  <si>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</si>
  <si>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</si>
  <si>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</si>
  <si>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</si>
  <si>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</si>
  <si>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</si>
  <si>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</si>
  <si>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</si>
  <si>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</si>
  <si>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</si>
  <si>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</si>
  <si>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</si>
  <si>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</si>
  <si>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</si>
  <si>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</si>
  <si>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</si>
  <si>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</si>
  <si>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</si>
  <si>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</si>
  <si>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</si>
  <si>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</si>
  <si>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</si>
  <si>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</si>
  <si>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</si>
  <si>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</si>
  <si>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</si>
  <si>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</si>
  <si>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</si>
  <si>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</si>
  <si>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</si>
  <si>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</si>
  <si>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</si>
  <si>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</si>
  <si>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</si>
  <si>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</si>
  <si>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</si>
  <si>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</si>
  <si>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</si>
  <si>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</si>
  <si>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</si>
  <si>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</si>
  <si>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</si>
  <si>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</si>
  <si>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</si>
  <si>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</si>
  <si>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</si>
  <si>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</si>
  <si>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</si>
  <si>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</si>
  <si>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</si>
  <si>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</si>
  <si>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</si>
  <si>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</si>
  <si>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</si>
  <si>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</si>
  <si>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</si>
  <si>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</si>
  <si>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</si>
  <si>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</si>
  <si>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</si>
  <si>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</si>
  <si>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</si>
  <si>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</si>
  <si>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</si>
  <si>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</si>
  <si>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</si>
  <si>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</si>
  <si>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</si>
  <si>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</si>
  <si>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</si>
  <si>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</si>
  <si>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</si>
  <si>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</si>
  <si>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</si>
  <si>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</si>
  <si>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</si>
  <si>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</si>
  <si>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</si>
  <si>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</si>
  <si>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</si>
  <si>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</si>
  <si>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</si>
  <si>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</si>
  <si>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</si>
  <si>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</si>
  <si>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</si>
  <si>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</si>
  <si>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</si>
  <si>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</si>
  <si>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</si>
  <si>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</si>
  <si>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</si>
  <si>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</si>
  <si>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</si>
  <si>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</si>
  <si>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</si>
  <si>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</si>
  <si>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</si>
  <si>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</si>
  <si>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</si>
  <si>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</si>
  <si>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</si>
  <si>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</si>
  <si>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</si>
  <si>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</si>
  <si>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</si>
  <si>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</si>
  <si>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</si>
  <si>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</si>
  <si>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</si>
  <si>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</si>
  <si>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</si>
  <si>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</si>
  <si>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</si>
  <si>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</si>
  <si>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</si>
  <si>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</si>
  <si>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</si>
  <si>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</si>
  <si>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</si>
  <si>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</si>
  <si>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</si>
  <si>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</si>
  <si>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</si>
  <si>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</si>
  <si>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</si>
  <si>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</si>
  <si>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</si>
  <si>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</si>
  <si>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</si>
  <si>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</si>
  <si>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</si>
  <si>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</si>
  <si>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</si>
  <si>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</si>
  <si>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</si>
  <si>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</si>
  <si>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</si>
  <si>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</si>
  <si>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</si>
  <si>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</si>
  <si>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</si>
  <si>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</si>
  <si>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</si>
  <si>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</si>
  <si>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</si>
  <si>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</si>
  <si>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</si>
  <si>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</si>
  <si>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</si>
  <si>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</si>
  <si>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</si>
  <si>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</si>
  <si>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</si>
  <si>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</si>
  <si>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</si>
  <si>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</si>
  <si>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</si>
  <si>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</si>
  <si>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</si>
  <si>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</si>
  <si>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</si>
  <si>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</si>
  <si>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</si>
  <si>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</si>
  <si>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</si>
  <si>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</si>
  <si>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</si>
  <si>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</si>
  <si>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</si>
  <si>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</si>
  <si>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</si>
  <si>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</si>
  <si>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</si>
  <si>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</si>
  <si>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</si>
  <si>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</si>
  <si>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</si>
  <si>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</si>
  <si>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</si>
  <si>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</si>
  <si>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</si>
  <si>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</si>
  <si>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</si>
  <si>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</si>
  <si>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</si>
  <si>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</si>
  <si>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</si>
  <si>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</si>
  <si>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</si>
  <si>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</si>
  <si>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</si>
  <si>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</si>
  <si>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</si>
  <si>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</si>
  <si>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</si>
  <si>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</si>
  <si>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</si>
  <si>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</si>
  <si>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</si>
  <si>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</si>
  <si>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</si>
  <si>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</si>
  <si>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</si>
  <si>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</si>
  <si>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</si>
  <si>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</si>
  <si>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</si>
  <si>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</si>
  <si>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</si>
  <si>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</si>
  <si>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</si>
  <si>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</si>
  <si>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</si>
  <si>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</si>
  <si>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</si>
  <si>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</si>
  <si>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</si>
  <si>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</si>
  <si>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</si>
  <si>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</si>
  <si>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</si>
  <si>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</si>
  <si>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</si>
  <si>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</si>
  <si>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</si>
  <si>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</si>
  <si>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</si>
  <si>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</si>
  <si>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</si>
  <si>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</si>
  <si>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</si>
  <si>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</si>
  <si>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</si>
  <si>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</si>
  <si>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</si>
  <si>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</si>
  <si>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</si>
  <si>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</si>
  <si>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</si>
  <si>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</si>
  <si>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</si>
  <si>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</si>
  <si>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</si>
  <si>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</si>
  <si>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</si>
  <si>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</si>
  <si>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</si>
  <si>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</si>
  <si>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</si>
  <si>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</si>
  <si>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</si>
  <si>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</si>
  <si>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</si>
  <si>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</si>
  <si>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</si>
  <si>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</si>
  <si>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</si>
  <si>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</si>
  <si>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</si>
  <si>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</si>
  <si>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</si>
  <si>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</si>
  <si>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</si>
  <si>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</si>
  <si>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</si>
  <si>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</si>
  <si>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</si>
  <si>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</si>
  <si>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</si>
  <si>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</si>
  <si>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</si>
  <si>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</si>
  <si>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</si>
  <si>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</si>
  <si>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</si>
  <si>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</si>
  <si>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</si>
  <si>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</si>
  <si>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</si>
  <si>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</si>
  <si>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</si>
  <si>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</si>
  <si>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</si>
  <si>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</si>
  <si>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</si>
  <si>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</si>
  <si>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</si>
  <si>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</si>
  <si>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</si>
  <si>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</si>
  <si>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</si>
  <si>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</si>
  <si>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</si>
  <si>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</si>
  <si>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</si>
  <si>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</si>
  <si>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</si>
  <si>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</si>
  <si>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</si>
  <si>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</si>
  <si>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</si>
  <si>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</si>
  <si>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</si>
  <si>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</si>
  <si>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</si>
  <si>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</si>
  <si>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</si>
  <si>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</si>
  <si>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</si>
  <si>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</si>
  <si>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</si>
  <si>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</si>
  <si>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</si>
  <si>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</si>
  <si>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</si>
  <si>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</si>
  <si>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</si>
  <si>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</si>
  <si>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</si>
  <si>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</si>
  <si>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</si>
  <si>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</si>
  <si>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</si>
  <si>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</si>
  <si>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</si>
  <si>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</si>
  <si>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</si>
  <si>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</si>
  <si>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</si>
  <si>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</si>
  <si>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</si>
  <si>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</si>
  <si>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</si>
  <si>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</si>
  <si>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</si>
  <si>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</si>
  <si>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</si>
  <si>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</si>
  <si>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</si>
  <si>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</si>
  <si>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</si>
  <si>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</si>
  <si>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</si>
  <si>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</si>
  <si>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</si>
  <si>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</si>
  <si>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</si>
  <si>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</si>
  <si>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</si>
  <si>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</si>
  <si>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</si>
  <si>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</si>
  <si>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</si>
  <si>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</si>
  <si>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</si>
  <si>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</si>
  <si>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</si>
  <si>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</si>
  <si>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</si>
  <si>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</si>
  <si>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</si>
  <si>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</si>
  <si>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</si>
  <si>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</si>
  <si>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</si>
  <si>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</si>
  <si>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</si>
  <si>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</si>
  <si>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</si>
  <si>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</si>
  <si>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</si>
  <si>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</si>
  <si>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</si>
  <si>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</si>
  <si>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</si>
  <si>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</si>
  <si>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</si>
  <si>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</si>
  <si>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</si>
  <si>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</si>
  <si>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</si>
  <si>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</si>
  <si>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</si>
  <si>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</si>
  <si>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</si>
  <si>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</si>
  <si>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</si>
  <si>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</si>
  <si>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</si>
  <si>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</si>
  <si>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</si>
  <si>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</si>
  <si>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</si>
  <si>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</si>
  <si>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</si>
  <si>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</si>
  <si>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</si>
  <si>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</si>
  <si>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</si>
  <si>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</si>
  <si>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</si>
  <si>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</si>
  <si>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</si>
  <si>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</si>
  <si>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</si>
  <si>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</si>
  <si>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</si>
  <si>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</si>
  <si>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</si>
  <si>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</si>
  <si>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</si>
  <si>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</si>
  <si>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</si>
  <si>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</si>
  <si>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</si>
  <si>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</si>
  <si>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</si>
  <si>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</si>
  <si>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</si>
  <si>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</si>
  <si>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</si>
  <si>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</si>
  <si>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</si>
  <si>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</si>
  <si>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</si>
  <si>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</si>
  <si>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</si>
  <si>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</si>
  <si>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</si>
  <si>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</si>
  <si>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</si>
  <si>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</si>
  <si>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</si>
  <si>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</si>
  <si>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</si>
  <si>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</si>
  <si>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</si>
  <si>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</si>
  <si>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</si>
  <si>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</si>
  <si>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</si>
  <si>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</si>
  <si>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</si>
  <si>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</si>
  <si>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</si>
  <si>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</si>
  <si>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</si>
  <si>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</si>
  <si>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</si>
  <si>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</si>
  <si>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</si>
  <si>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</si>
  <si>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</si>
  <si>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</si>
  <si>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</si>
  <si>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</si>
  <si>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</si>
  <si>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</si>
  <si>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</si>
  <si>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</si>
  <si>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</si>
  <si>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</si>
  <si>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</si>
  <si>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</si>
  <si>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</si>
  <si>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</si>
  <si>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</si>
  <si>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</si>
  <si>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</si>
  <si>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</si>
  <si>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</si>
  <si>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</si>
  <si>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</si>
  <si>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</si>
  <si>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</si>
  <si>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</si>
  <si>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</si>
  <si>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</si>
  <si>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</si>
  <si>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</si>
  <si>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</si>
  <si>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</si>
  <si>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</si>
  <si>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</si>
  <si>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</si>
  <si>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</si>
  <si>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</si>
  <si>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</si>
  <si>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</si>
  <si>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</si>
  <si>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</si>
  <si>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</si>
  <si>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</si>
  <si>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</si>
  <si>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</si>
  <si>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</si>
  <si>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</si>
  <si>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</si>
  <si>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</si>
  <si>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</si>
  <si>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</si>
  <si>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</si>
  <si>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</si>
  <si>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</si>
  <si>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</si>
  <si>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</si>
  <si>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</si>
  <si>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</si>
  <si>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</si>
  <si>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</si>
  <si>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</si>
  <si>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</si>
  <si>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</si>
  <si>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</si>
  <si>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</si>
  <si>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</si>
  <si>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</si>
  <si>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</si>
  <si>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</si>
  <si>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</si>
  <si>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</si>
  <si>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</si>
  <si>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</si>
  <si>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</si>
  <si>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</si>
  <si>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</si>
  <si>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</si>
  <si>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</si>
  <si>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</si>
  <si>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</si>
  <si>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</si>
  <si>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</si>
  <si>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</si>
  <si>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</si>
  <si>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</si>
  <si>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</si>
  <si>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</si>
  <si>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</si>
  <si>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</si>
  <si>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</si>
  <si>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</si>
  <si>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</si>
  <si>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</si>
  <si>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</si>
  <si>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</si>
  <si>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</si>
  <si>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</si>
  <si>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</si>
  <si>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</si>
  <si>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</si>
  <si>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</si>
  <si>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</si>
  <si>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</si>
  <si>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</si>
  <si>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</si>
  <si>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</si>
  <si>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</si>
  <si>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</si>
  <si>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</si>
  <si>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</si>
  <si>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</si>
  <si>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</si>
  <si>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</si>
  <si>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</si>
  <si>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</si>
  <si>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</si>
  <si>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</si>
  <si>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</si>
  <si>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</si>
  <si>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</si>
  <si>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</si>
  <si>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</si>
  <si>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</si>
  <si>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</si>
  <si>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</si>
  <si>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</si>
  <si>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</si>
  <si>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</si>
  <si>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</si>
  <si>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</si>
  <si>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</si>
  <si>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</si>
  <si>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</si>
  <si>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</si>
  <si>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</si>
  <si>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</si>
  <si>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</si>
  <si>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</si>
  <si>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</si>
  <si>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</si>
  <si>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</si>
  <si>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</si>
  <si>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</si>
  <si>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</si>
  <si>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</si>
  <si>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</si>
  <si>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</si>
  <si>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</si>
  <si>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</si>
  <si>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</si>
  <si>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</si>
  <si>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</si>
  <si>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</si>
  <si>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</si>
  <si>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</si>
  <si>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</si>
  <si>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</si>
  <si>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</si>
  <si>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</si>
  <si>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</si>
  <si>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</si>
  <si>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</si>
  <si>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</si>
  <si>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</si>
  <si>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</si>
  <si>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</si>
  <si>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</si>
  <si>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</si>
  <si>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</si>
  <si>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</si>
  <si>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</si>
  <si>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</si>
  <si>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</si>
  <si>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</si>
  <si>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</si>
  <si>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</si>
  <si>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</si>
  <si>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</si>
  <si>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</si>
  <si>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</si>
  <si>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</si>
  <si>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</si>
  <si>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</si>
  <si>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</si>
  <si>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</si>
  <si>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</si>
  <si>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</si>
  <si>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</si>
  <si>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</si>
  <si>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</si>
  <si>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</si>
  <si>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</si>
  <si>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</si>
  <si>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</si>
  <si>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</si>
  <si>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</si>
  <si>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</si>
  <si>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</si>
  <si>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</si>
  <si>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</si>
  <si>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</si>
  <si>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</si>
  <si>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</si>
  <si>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</si>
  <si>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</si>
  <si>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</si>
  <si>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</si>
  <si>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</si>
  <si>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</si>
  <si>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</si>
  <si>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</si>
  <si>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</si>
  <si>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</si>
  <si>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</si>
  <si>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</si>
  <si>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</si>
  <si>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</si>
  <si>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</si>
  <si>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</si>
  <si>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</si>
  <si>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</si>
  <si>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</si>
  <si>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</si>
  <si>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</si>
  <si>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</si>
  <si>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</si>
  <si>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</si>
  <si>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</si>
  <si>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</si>
  <si>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</si>
  <si>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</si>
  <si>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</si>
  <si>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</si>
  <si>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</si>
  <si>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</si>
  <si>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</si>
  <si>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</si>
  <si>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</si>
  <si>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</si>
  <si>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</si>
  <si>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</si>
  <si>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</si>
  <si>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</si>
  <si>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</si>
  <si>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</si>
  <si>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</si>
  <si>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</si>
  <si>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</si>
  <si>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</si>
  <si>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</si>
  <si>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</si>
  <si>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</si>
  <si>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</si>
  <si>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</si>
  <si>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</si>
  <si>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</si>
  <si>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</si>
  <si>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</si>
  <si>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</si>
  <si>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</si>
  <si>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</si>
  <si>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</si>
  <si>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</si>
  <si>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</si>
  <si>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</si>
  <si>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</si>
  <si>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</si>
  <si>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</si>
  <si>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</si>
  <si>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</si>
  <si>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</si>
  <si>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</si>
  <si>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</si>
  <si>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</si>
  <si>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</si>
  <si>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</si>
  <si>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</si>
  <si>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</si>
  <si>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</si>
  <si>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</si>
  <si>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</si>
  <si>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</si>
  <si>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</si>
  <si>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</si>
  <si>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</si>
  <si>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</si>
  <si>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</si>
  <si>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</si>
  <si>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</si>
  <si>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</si>
  <si>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</si>
  <si>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</si>
  <si>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</si>
  <si>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</si>
  <si>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</si>
  <si>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</si>
  <si>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</si>
  <si>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</si>
  <si>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</si>
  <si>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</si>
  <si>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</si>
  <si>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</si>
  <si>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</si>
  <si>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</si>
  <si>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</si>
  <si>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</si>
  <si>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</si>
  <si>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</si>
  <si>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</si>
  <si>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</si>
  <si>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</si>
  <si>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</si>
  <si>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</si>
  <si>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</si>
  <si>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</si>
  <si>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</si>
  <si>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</si>
  <si>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</si>
  <si>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</si>
  <si>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</si>
  <si>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</si>
  <si>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</si>
  <si>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</si>
  <si>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</si>
  <si>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</si>
  <si>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</si>
  <si>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</si>
  <si>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</si>
  <si>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</si>
  <si>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</si>
  <si>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</si>
  <si>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</si>
  <si>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</si>
  <si>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</si>
  <si>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</si>
  <si>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</si>
  <si>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</si>
  <si>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</si>
  <si>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</si>
  <si>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</si>
  <si>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</si>
  <si>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</si>
  <si>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</si>
  <si>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</si>
  <si>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</si>
  <si>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</si>
  <si>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</si>
  <si>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</si>
  <si>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</si>
  <si>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</si>
  <si>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</si>
  <si>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</si>
  <si>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</si>
  <si>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</si>
  <si>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</si>
  <si>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</si>
  <si>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</si>
  <si>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</si>
  <si>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</si>
  <si>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</si>
  <si>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</si>
  <si>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</si>
  <si>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</si>
  <si>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</si>
  <si>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</si>
  <si>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</si>
  <si>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</si>
  <si>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</si>
  <si>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</si>
  <si>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</si>
  <si>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</si>
  <si>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</si>
  <si>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</si>
  <si>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</si>
  <si>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</si>
  <si>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</si>
  <si>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</si>
  <si>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</si>
  <si>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</si>
  <si>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</si>
  <si>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</si>
  <si>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</si>
  <si>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</si>
  <si>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</si>
  <si>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</si>
  <si>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</si>
  <si>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</si>
  <si>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</si>
  <si>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</si>
  <si>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</si>
  <si>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</si>
  <si>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</si>
  <si>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</si>
  <si>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</si>
  <si>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</si>
  <si>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</si>
  <si>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</si>
  <si>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</si>
  <si>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</si>
  <si>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</si>
  <si>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</si>
  <si>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</si>
  <si>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</si>
  <si>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</si>
  <si>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</si>
  <si>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</si>
  <si>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</si>
  <si>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</si>
  <si>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</si>
  <si>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</si>
  <si>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</si>
  <si>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</si>
  <si>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</si>
  <si>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</si>
  <si>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</si>
  <si>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</si>
  <si>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</si>
  <si>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</si>
  <si>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</si>
  <si>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</si>
  <si>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</si>
  <si>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</si>
  <si>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</si>
  <si>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</si>
  <si>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</si>
  <si>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</si>
  <si>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</si>
  <si>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</si>
  <si>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</si>
  <si>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</si>
  <si>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</si>
  <si>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</si>
  <si>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</si>
  <si>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</si>
  <si>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</si>
  <si>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</si>
  <si>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</si>
  <si>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</si>
  <si>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</si>
  <si>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</si>
  <si>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</si>
  <si>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</si>
  <si>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</si>
  <si>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</si>
  <si>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</si>
  <si>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</si>
  <si>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</si>
  <si>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</si>
  <si>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</si>
  <si>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</si>
  <si>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</si>
  <si>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</si>
  <si>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</si>
  <si>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</si>
  <si>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</si>
  <si>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</si>
  <si>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</si>
  <si>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</si>
  <si>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</si>
  <si>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</si>
  <si>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</si>
  <si>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</si>
  <si>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</si>
  <si>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</si>
  <si>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</si>
  <si>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</si>
  <si>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</si>
  <si>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</si>
  <si>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</si>
  <si>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</si>
  <si>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</si>
  <si>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</si>
  <si>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</si>
  <si>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</si>
  <si>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</si>
  <si>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</si>
  <si>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</si>
  <si>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</si>
  <si>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</si>
  <si>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</si>
  <si>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</si>
  <si>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</si>
  <si>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</si>
  <si>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</si>
  <si>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</si>
  <si>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</si>
  <si>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</si>
  <si>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</si>
  <si>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</si>
  <si>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</si>
  <si>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</si>
  <si>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</si>
  <si>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</si>
  <si>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</si>
  <si>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</si>
  <si>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</si>
  <si>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</si>
  <si>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</si>
  <si>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</si>
  <si>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</si>
  <si>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</si>
  <si>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</si>
  <si>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</si>
  <si>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</si>
  <si>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</si>
  <si>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</si>
  <si>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</si>
  <si>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</si>
  <si>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</si>
  <si>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</si>
  <si>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</si>
  <si>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</si>
  <si>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</si>
  <si>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</si>
  <si>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</si>
  <si>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</si>
  <si>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</si>
  <si>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</si>
  <si>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</si>
  <si>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</si>
  <si>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</si>
  <si>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</si>
  <si>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</si>
  <si>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</si>
  <si>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</si>
  <si>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</si>
  <si>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</si>
  <si>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</si>
  <si>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</si>
  <si>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</si>
  <si>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</si>
  <si>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</si>
  <si>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</si>
  <si>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</si>
  <si>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</si>
  <si>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</si>
  <si>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</si>
  <si>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</si>
  <si>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</si>
  <si>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</si>
  <si>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</si>
  <si>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</si>
  <si>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</si>
  <si>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</si>
  <si>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</si>
  <si>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</si>
  <si>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</si>
  <si>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</si>
  <si>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</si>
  <si>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</si>
  <si>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</si>
  <si>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</si>
  <si>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</si>
  <si>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</si>
  <si>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</si>
  <si>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</si>
  <si>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</si>
  <si>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</si>
  <si>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</si>
  <si>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</si>
  <si>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</si>
  <si>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</si>
  <si>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</si>
  <si>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</si>
  <si>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</si>
  <si>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</si>
  <si>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</si>
  <si>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</si>
  <si>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</si>
  <si>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</si>
  <si>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</si>
  <si>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</si>
  <si>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</si>
  <si>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</si>
  <si>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</si>
  <si>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</si>
  <si>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</si>
  <si>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</si>
  <si>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</si>
  <si>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</si>
  <si>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</si>
  <si>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</si>
  <si>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</si>
  <si>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</si>
  <si>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</si>
  <si>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</si>
  <si>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</si>
  <si>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</si>
  <si>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</si>
  <si>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</si>
  <si>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</si>
  <si>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</si>
  <si>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</si>
  <si>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</si>
  <si>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</si>
  <si>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</si>
  <si>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</si>
  <si>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</si>
  <si>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</si>
  <si>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</si>
  <si>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</si>
  <si>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</si>
  <si>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</si>
  <si>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</si>
  <si>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</si>
  <si>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</si>
  <si>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</si>
  <si>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</si>
  <si>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</si>
  <si>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</si>
  <si>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</si>
  <si>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</si>
  <si>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</si>
  <si>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</si>
  <si>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</si>
  <si>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</si>
  <si>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</si>
  <si>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</si>
  <si>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</si>
  <si>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</si>
  <si>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</si>
  <si>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</si>
  <si>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</si>
  <si>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</si>
  <si>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</si>
  <si>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</si>
  <si>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</si>
  <si>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</si>
  <si>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</si>
  <si>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</si>
  <si>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</si>
  <si>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</si>
  <si>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</si>
  <si>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</si>
  <si>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</si>
  <si>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</si>
  <si>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</si>
  <si>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</si>
  <si>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</si>
  <si>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</si>
  <si>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</si>
  <si>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</si>
  <si>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</si>
  <si>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</si>
  <si>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</si>
  <si>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</si>
  <si>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</si>
  <si>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</si>
  <si>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</si>
  <si>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</si>
  <si>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</si>
  <si>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</si>
  <si>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</si>
  <si>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</si>
  <si>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</si>
  <si>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</si>
  <si>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</si>
  <si>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</si>
  <si>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</si>
  <si>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</si>
  <si>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</si>
  <si>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</si>
  <si>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</si>
  <si>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</si>
  <si>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</si>
  <si>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</si>
  <si>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</si>
  <si>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</si>
  <si>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</si>
  <si>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</si>
  <si>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</si>
  <si>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</si>
  <si>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</si>
  <si>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</si>
  <si>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</si>
  <si>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</si>
  <si>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</si>
  <si>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</si>
  <si>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</si>
  <si>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</si>
  <si>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</si>
  <si>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</si>
  <si>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</si>
  <si>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</si>
  <si>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</si>
  <si>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</si>
  <si>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</si>
  <si>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</si>
  <si>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</si>
  <si>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</si>
  <si>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</si>
  <si>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</si>
  <si>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</si>
  <si>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</si>
  <si>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</si>
  <si>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</si>
  <si>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</si>
  <si>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</si>
  <si>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</si>
  <si>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</si>
  <si>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</si>
  <si>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</si>
  <si>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</si>
  <si>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</si>
  <si>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</si>
  <si>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</si>
  <si>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</si>
  <si>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</si>
  <si>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</si>
  <si>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</si>
  <si>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</si>
  <si>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</si>
  <si>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</si>
  <si>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</si>
  <si>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</si>
  <si>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</si>
  <si>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</si>
  <si>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</si>
  <si>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</si>
  <si>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</si>
  <si>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</si>
  <si>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</si>
  <si>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</si>
  <si>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</si>
  <si>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</si>
  <si>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</si>
  <si>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</si>
  <si>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</si>
  <si>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</si>
  <si>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</si>
  <si>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</si>
  <si>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</si>
  <si>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</si>
  <si>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</si>
  <si>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</si>
  <si>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</si>
  <si>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</si>
  <si>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</si>
  <si>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</si>
  <si>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</si>
  <si>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</si>
  <si>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</si>
  <si>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</si>
  <si>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</si>
  <si>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</si>
  <si>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</si>
  <si>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</si>
  <si>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</si>
  <si>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</si>
  <si>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</si>
  <si>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</si>
  <si>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</si>
  <si>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</si>
  <si>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</si>
  <si>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</si>
  <si>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</si>
  <si>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</si>
  <si>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</si>
  <si>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</si>
  <si>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</si>
  <si>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</si>
  <si>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</si>
  <si>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</si>
  <si>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</si>
  <si>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</si>
  <si>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</si>
  <si>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</si>
  <si>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</si>
  <si>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</si>
  <si>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</si>
  <si>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</si>
  <si>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</si>
  <si>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</si>
  <si>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</si>
  <si>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</si>
  <si>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</si>
  <si>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</si>
  <si>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</si>
  <si>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</si>
  <si>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</si>
  <si>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</si>
  <si>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</si>
  <si>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</si>
  <si>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</si>
  <si>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</si>
  <si>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</si>
  <si>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</si>
  <si>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</si>
  <si>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</si>
  <si>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</si>
  <si>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</si>
  <si>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</si>
  <si>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</si>
  <si>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</si>
  <si>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</si>
  <si>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</si>
  <si>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</si>
  <si>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</si>
  <si>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</si>
  <si>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</si>
  <si>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</si>
  <si>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</si>
  <si>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</si>
  <si>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</si>
  <si>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</si>
  <si>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</si>
  <si>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</si>
  <si>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</si>
  <si>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</si>
  <si>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</si>
  <si>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</si>
  <si>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</si>
  <si>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</si>
  <si>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</si>
  <si>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</si>
  <si>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</si>
  <si>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</si>
  <si>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</si>
  <si>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</si>
  <si>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</si>
  <si>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</si>
  <si>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</si>
  <si>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</si>
  <si>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</si>
  <si>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</si>
  <si>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</si>
  <si>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</si>
  <si>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</si>
  <si>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</si>
  <si>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</si>
  <si>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</si>
  <si>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</si>
  <si>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</si>
  <si>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</si>
  <si>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</si>
  <si>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</si>
  <si>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</si>
  <si>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</si>
  <si>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</si>
  <si>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</si>
  <si>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</si>
  <si>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</si>
  <si>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</si>
  <si>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</si>
  <si>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</si>
  <si>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</si>
  <si>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</si>
  <si>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</si>
  <si>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</si>
  <si>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</si>
  <si>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</si>
  <si>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</si>
  <si>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</si>
  <si>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</si>
  <si>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</si>
  <si>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</si>
  <si>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</si>
  <si>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</si>
  <si>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</si>
  <si>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</si>
  <si>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</si>
  <si>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</si>
  <si>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</si>
  <si>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</si>
  <si>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</si>
  <si>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</si>
  <si>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</si>
  <si>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</si>
  <si>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</si>
  <si>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</si>
  <si>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</si>
  <si>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</si>
  <si>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</si>
  <si>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</si>
  <si>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</si>
  <si>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</si>
  <si>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</si>
  <si>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</si>
  <si>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</si>
  <si>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</si>
  <si>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</si>
  <si>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</si>
  <si>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</si>
  <si>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</si>
  <si>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</si>
  <si>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</si>
  <si>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</si>
  <si>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</si>
  <si>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</si>
  <si>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</si>
  <si>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</si>
  <si>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</si>
  <si>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</si>
  <si>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</si>
  <si>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</si>
  <si>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</si>
  <si>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</si>
  <si>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</si>
  <si>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</si>
  <si>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</si>
  <si>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</si>
  <si>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</si>
  <si>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</si>
  <si>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</si>
  <si>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</si>
  <si>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</si>
  <si>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</si>
  <si>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</si>
  <si>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</si>
  <si>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</si>
  <si>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</si>
  <si>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</si>
  <si>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</si>
  <si>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</si>
  <si>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</si>
  <si>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</si>
  <si>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</si>
  <si>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</si>
  <si>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</si>
  <si>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</si>
  <si>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</si>
  <si>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</si>
  <si>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</si>
  <si>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</si>
  <si>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</si>
  <si>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</si>
  <si>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</si>
  <si>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</si>
  <si>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</si>
  <si>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</si>
  <si>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</si>
  <si>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</si>
  <si>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</si>
  <si>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</si>
  <si>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</si>
  <si>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</si>
  <si>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</si>
  <si>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</si>
  <si>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</si>
  <si>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</si>
  <si>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</si>
  <si>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</si>
  <si>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</si>
  <si>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</si>
  <si>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</si>
  <si>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</si>
  <si>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</si>
  <si>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</si>
  <si>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</si>
  <si>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</si>
  <si>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</si>
  <si>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</si>
  <si>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</si>
  <si>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</si>
  <si>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</si>
  <si>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</si>
  <si>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</si>
  <si>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</si>
  <si>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</si>
  <si>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</si>
  <si>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</si>
  <si>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</si>
  <si>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</si>
  <si>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</si>
  <si>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</si>
  <si>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</si>
  <si>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</si>
  <si>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</si>
  <si>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</si>
  <si>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</si>
  <si>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</si>
  <si>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</si>
  <si>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</si>
  <si>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</si>
  <si>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</si>
  <si>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</si>
  <si>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</si>
  <si>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</si>
  <si>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</si>
  <si>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</si>
  <si>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</si>
  <si>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</si>
  <si>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</si>
  <si>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</si>
  <si>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</si>
  <si>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</si>
  <si>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</si>
  <si>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</si>
  <si>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</si>
  <si>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</si>
  <si>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</si>
  <si>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</si>
  <si>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</si>
  <si>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</si>
  <si>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</si>
  <si>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</si>
  <si>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</si>
  <si>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</si>
  <si>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</si>
  <si>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</si>
  <si>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</si>
  <si>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</si>
  <si>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</si>
  <si>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</si>
  <si>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</si>
  <si>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</si>
  <si>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</si>
  <si>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</si>
  <si>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</si>
  <si>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</si>
  <si>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</si>
  <si>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</si>
  <si>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</si>
  <si>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</si>
  <si>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</si>
  <si>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</si>
  <si>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</si>
  <si>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</si>
  <si>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</si>
  <si>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</si>
  <si>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</si>
  <si>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</si>
  <si>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</si>
  <si>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</si>
  <si>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</si>
  <si>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</si>
  <si>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</si>
  <si>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</si>
  <si>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</si>
  <si>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</si>
  <si>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</si>
  <si>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</si>
  <si>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</si>
  <si>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</si>
  <si>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</si>
  <si>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</si>
  <si>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</si>
  <si>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</si>
  <si>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</si>
  <si>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</si>
  <si>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</si>
  <si>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</si>
  <si>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</si>
  <si>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</si>
  <si>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</si>
  <si>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</si>
  <si>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</si>
  <si>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</si>
  <si>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</si>
  <si>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</si>
  <si>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</si>
  <si>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</si>
  <si>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</si>
  <si>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</si>
  <si>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</si>
  <si>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</si>
  <si>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</si>
  <si>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</si>
  <si>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</si>
  <si>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</si>
  <si>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</si>
  <si>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</si>
  <si>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</si>
  <si>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</si>
  <si>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</si>
  <si>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</si>
  <si>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</si>
  <si>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</si>
  <si>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</si>
  <si>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</si>
  <si>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</si>
  <si>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</si>
  <si>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</si>
  <si>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</si>
  <si>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</si>
  <si>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</si>
  <si>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</si>
  <si>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</si>
  <si>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</si>
  <si>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</si>
  <si>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</si>
  <si>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</si>
  <si>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</si>
  <si>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</si>
  <si>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</si>
  <si>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</si>
  <si>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</si>
  <si>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</si>
  <si>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</si>
  <si>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</si>
  <si>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</si>
  <si>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</si>
  <si>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</si>
  <si>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</si>
  <si>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</si>
  <si>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</si>
  <si>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</si>
  <si>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</si>
  <si>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</si>
  <si>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</si>
  <si>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</si>
  <si>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</si>
  <si>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</si>
  <si>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</si>
  <si>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</si>
  <si>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</si>
  <si>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</si>
  <si>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</si>
  <si>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</si>
  <si>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</si>
  <si>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</si>
  <si>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</si>
  <si>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</si>
  <si>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</si>
  <si>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</si>
  <si>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</si>
  <si>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</si>
  <si>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</si>
  <si>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</si>
  <si>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</si>
  <si>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</si>
  <si>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</si>
  <si>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</si>
  <si>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</si>
  <si>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</si>
  <si>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</si>
  <si>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</si>
  <si>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</si>
  <si>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</si>
  <si>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</si>
  <si>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</si>
  <si>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</si>
  <si>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</si>
  <si>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</si>
  <si>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</si>
  <si>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</si>
  <si>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</si>
  <si>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</si>
  <si>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</si>
  <si>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</si>
  <si>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</si>
  <si>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</si>
  <si>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</si>
  <si>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</si>
  <si>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</si>
  <si>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</si>
  <si>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</si>
  <si>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</si>
  <si>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</si>
  <si>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</si>
  <si>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</si>
  <si>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</si>
  <si>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</si>
  <si>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</si>
  <si>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</si>
  <si>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</si>
  <si>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</si>
  <si>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</si>
  <si>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</si>
  <si>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</si>
  <si>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</si>
  <si>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</si>
  <si>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</si>
  <si>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</si>
  <si>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</si>
  <si>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</si>
  <si>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</si>
  <si>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</si>
  <si>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</si>
  <si>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</si>
  <si>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</si>
  <si>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</si>
  <si>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</si>
  <si>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</si>
  <si>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</si>
  <si>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</si>
  <si>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</si>
  <si>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</si>
  <si>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</si>
  <si>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</si>
  <si>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</si>
  <si>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</si>
  <si>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</si>
  <si>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</si>
  <si>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</si>
  <si>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</si>
  <si>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</si>
  <si>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</si>
  <si>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</si>
  <si>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</si>
  <si>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</si>
  <si>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</si>
  <si>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</si>
  <si>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</si>
  <si>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</si>
  <si>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</si>
  <si>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</si>
  <si>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</si>
  <si>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</si>
  <si>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</si>
  <si>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</si>
  <si>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</si>
  <si>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</si>
  <si>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</si>
  <si>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</si>
  <si>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</si>
  <si>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</si>
  <si>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</si>
  <si>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</si>
  <si>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</si>
  <si>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</si>
  <si>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</si>
  <si>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</si>
  <si>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</si>
  <si>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</si>
  <si>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</si>
  <si>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</si>
  <si>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</si>
  <si>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</si>
  <si>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</si>
  <si>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</si>
  <si>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</si>
  <si>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</si>
  <si>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</si>
  <si>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</si>
  <si>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</si>
  <si>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</si>
  <si>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</si>
  <si>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</si>
  <si>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</si>
  <si>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</si>
  <si>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</si>
  <si>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</si>
  <si>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</si>
  <si>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</si>
  <si>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</si>
  <si>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</si>
  <si>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</si>
  <si>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</si>
  <si>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</si>
  <si>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</si>
  <si>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</si>
  <si>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</si>
  <si>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</si>
  <si>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</si>
  <si>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</si>
  <si>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</si>
  <si>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</si>
  <si>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</si>
  <si>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</si>
  <si>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</si>
  <si>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</si>
  <si>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</si>
  <si>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</si>
  <si>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</si>
  <si>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</si>
  <si>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</si>
  <si>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</si>
  <si>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</si>
  <si>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</si>
  <si>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</si>
  <si>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</si>
  <si>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</si>
  <si>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</si>
  <si>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</si>
  <si>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</si>
  <si>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</si>
  <si>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</si>
  <si>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</si>
  <si>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</si>
  <si>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</si>
  <si>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</si>
  <si>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</si>
  <si>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</si>
  <si>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</si>
  <si>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</si>
  <si>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</si>
  <si>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</si>
  <si>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</si>
  <si>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</si>
  <si>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</si>
  <si>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</si>
  <si>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</si>
  <si>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</si>
  <si>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</si>
  <si>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</si>
  <si>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</si>
  <si>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</si>
  <si>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</si>
  <si>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</si>
  <si>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</si>
  <si>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</si>
  <si>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</si>
  <si>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</si>
  <si>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</si>
  <si>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</si>
  <si>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</si>
  <si>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</si>
  <si>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</si>
  <si>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</si>
  <si>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</si>
  <si>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</si>
  <si>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</si>
  <si>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</si>
  <si>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</si>
  <si>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</si>
  <si>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</si>
  <si>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</si>
  <si>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</si>
  <si>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</si>
  <si>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</si>
  <si>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</si>
  <si>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</si>
  <si>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</si>
  <si>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</si>
  <si>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</si>
  <si>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</si>
  <si>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</si>
  <si>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</si>
  <si>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</si>
  <si>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</si>
  <si>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</si>
  <si>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</si>
  <si>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</si>
  <si>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</si>
  <si>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</si>
  <si>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</si>
  <si>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</si>
  <si>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</si>
  <si>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</si>
  <si>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</si>
  <si>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</si>
  <si>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</si>
  <si>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</si>
  <si>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</si>
  <si>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</si>
  <si>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</si>
  <si>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</si>
  <si>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</si>
  <si>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</si>
  <si>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</si>
  <si>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</si>
  <si>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</si>
  <si>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</si>
  <si>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</si>
  <si>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</si>
  <si>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</si>
  <si>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</si>
  <si>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</si>
  <si>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</si>
  <si>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</si>
  <si>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</si>
  <si>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</si>
  <si>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</si>
  <si>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</si>
  <si>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</si>
  <si>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</si>
  <si>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</si>
  <si>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</si>
  <si>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</si>
  <si>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</si>
  <si>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</si>
  <si>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</si>
  <si>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</si>
  <si>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</si>
  <si>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</si>
  <si>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</si>
  <si>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</si>
  <si>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</si>
  <si>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</si>
  <si>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</si>
  <si>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</si>
  <si>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</si>
  <si>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</si>
  <si>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</si>
  <si>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</si>
  <si>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</si>
  <si>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</si>
  <si>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</si>
  <si>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</si>
  <si>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</si>
  <si>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</si>
  <si>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</si>
  <si>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</si>
  <si>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</si>
  <si>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</si>
  <si>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</si>
  <si>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</si>
  <si>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</si>
  <si>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</si>
  <si>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</si>
  <si>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</si>
  <si>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</si>
  <si>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</si>
  <si>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</si>
  <si>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</si>
  <si>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</si>
  <si>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</si>
  <si>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</si>
  <si>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</si>
  <si>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</si>
  <si>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</si>
  <si>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</si>
  <si>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</si>
  <si>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</si>
  <si>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</si>
  <si>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</si>
  <si>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</si>
  <si>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</si>
  <si>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</si>
  <si>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</si>
  <si>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</si>
  <si>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</si>
  <si>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</si>
  <si>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</si>
  <si>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</si>
  <si>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</si>
  <si>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</si>
  <si>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</si>
  <si>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</si>
  <si>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</si>
  <si>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</si>
  <si>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</si>
  <si>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</si>
  <si>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</si>
  <si>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</si>
  <si>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</si>
  <si>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</si>
  <si>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</si>
  <si>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</si>
  <si>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</si>
  <si>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</si>
  <si>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</si>
  <si>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</si>
  <si>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</si>
  <si>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</si>
  <si>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</si>
  <si>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</si>
  <si>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</si>
  <si>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</si>
  <si>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</si>
  <si>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</si>
  <si>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</si>
  <si>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</si>
  <si>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</si>
  <si>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</si>
  <si>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</si>
  <si>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</si>
  <si>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</si>
  <si>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</si>
  <si>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</si>
  <si>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</si>
  <si>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</si>
  <si>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</si>
  <si>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</si>
  <si>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</si>
  <si>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</si>
  <si>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</si>
  <si>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</si>
  <si>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</si>
  <si>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</si>
  <si>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</si>
  <si>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</si>
  <si>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</si>
  <si>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</si>
  <si>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</si>
  <si>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</si>
  <si>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</si>
  <si>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</si>
  <si>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</si>
  <si>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</si>
  <si>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</si>
  <si>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</si>
  <si>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</si>
  <si>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</si>
  <si>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</si>
  <si>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</si>
  <si>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</si>
  <si>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</si>
  <si>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</si>
  <si>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</si>
  <si>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</si>
  <si>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</si>
  <si>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</si>
  <si>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</si>
  <si>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</si>
  <si>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</si>
  <si>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</si>
  <si>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</si>
  <si>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</si>
  <si>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</si>
  <si>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</si>
  <si>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</si>
  <si>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</si>
  <si>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</si>
  <si>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</si>
  <si>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</si>
  <si>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</si>
  <si>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</si>
  <si>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</si>
  <si>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</si>
  <si>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</si>
  <si>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</si>
  <si>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</si>
  <si>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</si>
  <si>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</si>
  <si>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</si>
  <si>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</si>
  <si>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</si>
  <si>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</si>
  <si>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</si>
  <si>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</si>
  <si>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</si>
  <si>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</si>
  <si>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</si>
  <si>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</si>
  <si>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</si>
  <si>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</si>
  <si>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</si>
  <si>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</si>
  <si>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</si>
  <si>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</si>
  <si>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</si>
  <si>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</si>
  <si>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</si>
  <si>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</si>
  <si>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</si>
  <si>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</si>
  <si>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</si>
  <si>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</si>
  <si>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</si>
  <si>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</si>
  <si>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</si>
  <si>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</si>
  <si>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</si>
  <si>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</si>
  <si>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</si>
  <si>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</si>
  <si>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</si>
  <si>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</si>
  <si>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</si>
  <si>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</si>
  <si>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</si>
  <si>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</si>
  <si>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</si>
  <si>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</si>
  <si>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</si>
  <si>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</si>
  <si>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</si>
  <si>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</si>
  <si>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</si>
  <si>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</si>
  <si>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</si>
  <si>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</si>
  <si>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</si>
  <si>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</si>
  <si>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</si>
  <si>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</si>
  <si>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</si>
  <si>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</si>
  <si>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</si>
  <si>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</si>
  <si>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</si>
  <si>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</si>
  <si>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</si>
  <si>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</si>
  <si>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</si>
  <si>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</si>
  <si>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</si>
  <si>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</si>
  <si>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</si>
  <si>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</si>
  <si>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</si>
  <si>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</si>
  <si>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</si>
  <si>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</si>
  <si>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</si>
  <si>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</si>
  <si>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</si>
  <si>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</si>
  <si>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</si>
  <si>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</si>
  <si>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</si>
  <si>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</si>
  <si>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</si>
  <si>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</si>
  <si>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</si>
  <si>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</si>
  <si>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</si>
  <si>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</si>
  <si>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</si>
  <si>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</si>
  <si>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</si>
  <si>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</si>
  <si>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</si>
  <si>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</si>
  <si>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</si>
  <si>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</si>
  <si>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</si>
  <si>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</si>
  <si>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</si>
  <si>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</si>
  <si>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</si>
  <si>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</si>
  <si>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</si>
  <si>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</si>
  <si>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</si>
  <si>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</si>
  <si>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</si>
  <si>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</si>
  <si>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</si>
  <si>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</si>
  <si>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</si>
  <si>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</si>
  <si>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</si>
  <si>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</si>
  <si>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</si>
  <si>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</si>
  <si>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</si>
  <si>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</si>
  <si>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</si>
  <si>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</si>
  <si>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</si>
  <si>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</si>
  <si>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</si>
  <si>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</si>
  <si>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</si>
  <si>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</si>
  <si>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</si>
  <si>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</si>
  <si>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</si>
  <si>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</si>
  <si>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</si>
  <si>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</si>
  <si>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</si>
  <si>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</si>
  <si>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</si>
  <si>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</si>
  <si>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</si>
  <si>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</si>
  <si>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</si>
  <si>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</si>
  <si>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</si>
  <si>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</si>
  <si>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</si>
  <si>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</si>
  <si>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</si>
  <si>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</si>
  <si>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</si>
  <si>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</si>
  <si>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</si>
  <si>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</si>
  <si>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</si>
  <si>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</si>
  <si>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</si>
  <si>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</si>
  <si>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</si>
  <si>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</si>
  <si>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</si>
  <si>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</si>
  <si>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</si>
  <si>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</si>
  <si>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</si>
  <si>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</si>
  <si>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</si>
  <si>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</si>
  <si>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</si>
  <si>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</si>
  <si>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</si>
  <si>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</si>
  <si>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</si>
  <si>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</si>
  <si>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</si>
  <si>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</si>
  <si>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</si>
  <si>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</si>
  <si>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</si>
  <si>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</si>
  <si>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</si>
  <si>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</si>
  <si>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</si>
  <si>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</si>
  <si>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</si>
  <si>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</si>
  <si>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</si>
  <si>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</si>
  <si>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</si>
  <si>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</si>
  <si>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</si>
  <si>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</si>
  <si>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</si>
  <si>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</si>
  <si>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</si>
  <si>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</si>
  <si>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</si>
  <si>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</si>
  <si>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</si>
  <si>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</si>
  <si>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</si>
  <si>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</si>
  <si>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</si>
  <si>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</si>
  <si>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</si>
  <si>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</si>
  <si>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</si>
  <si>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</si>
  <si>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</si>
  <si>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</si>
  <si>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</si>
  <si>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</si>
  <si>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</si>
  <si>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</si>
  <si>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</si>
  <si>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</si>
  <si>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</si>
  <si>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</si>
  <si>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</si>
  <si>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</si>
  <si>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</si>
  <si>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</si>
  <si>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</si>
  <si>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</si>
  <si>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</si>
  <si>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</si>
  <si>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</si>
  <si>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</si>
  <si>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</si>
  <si>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</si>
  <si>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</si>
  <si>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</si>
  <si>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</si>
  <si>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</si>
  <si>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</si>
  <si>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</si>
  <si>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</si>
  <si>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</si>
  <si>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</si>
  <si>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</si>
  <si>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</si>
  <si>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</si>
  <si>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</si>
  <si>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</si>
  <si>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</si>
  <si>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</si>
  <si>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</si>
  <si>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</si>
  <si>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</si>
  <si>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</si>
  <si>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</si>
  <si>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</si>
  <si>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</si>
  <si>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</si>
  <si>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</si>
  <si>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</si>
  <si>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</si>
  <si>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</si>
  <si>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</si>
  <si>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</si>
  <si>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</si>
  <si>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</si>
  <si>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</si>
  <si>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</si>
  <si>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</si>
  <si>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</si>
  <si>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</si>
  <si>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</si>
  <si>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</si>
  <si>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</si>
  <si>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</si>
  <si>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</si>
  <si>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</si>
  <si>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</si>
  <si>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</si>
  <si>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</si>
  <si>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</si>
  <si>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</si>
  <si>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</si>
  <si>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</si>
  <si>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</si>
  <si>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</si>
  <si>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</si>
  <si>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</si>
  <si>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</si>
  <si>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</si>
  <si>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</si>
  <si>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</si>
  <si>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</si>
  <si>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</si>
  <si>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</si>
  <si>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</si>
  <si>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</si>
  <si>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</si>
  <si>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</si>
  <si>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</si>
  <si>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</si>
  <si>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</si>
  <si>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</si>
  <si>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</si>
  <si>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</si>
  <si>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</si>
  <si>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</si>
  <si>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</si>
  <si>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</si>
  <si>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</si>
  <si>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</si>
  <si>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</si>
  <si>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</si>
  <si>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</si>
  <si>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</si>
  <si>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</si>
  <si>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</si>
  <si>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</si>
  <si>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</si>
  <si>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</si>
  <si>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</si>
  <si>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</si>
  <si>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</si>
  <si>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</si>
  <si>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</si>
  <si>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</si>
  <si>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</si>
  <si>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</si>
  <si>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</si>
  <si>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</si>
  <si>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</si>
  <si>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</si>
  <si>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</si>
  <si>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</si>
  <si>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</si>
  <si>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</si>
  <si>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</si>
  <si>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</si>
  <si>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</si>
  <si>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</si>
  <si>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</si>
  <si>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</si>
  <si>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</si>
  <si>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</si>
  <si>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</si>
  <si>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</si>
  <si>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</si>
  <si>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</si>
  <si>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</si>
  <si>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</si>
  <si>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</si>
  <si>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</si>
  <si>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</si>
  <si>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</si>
  <si>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</si>
  <si>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</si>
  <si>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</si>
  <si>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</si>
  <si>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</si>
  <si>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</si>
  <si>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</si>
  <si>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</si>
  <si>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</si>
  <si>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</si>
  <si>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</si>
  <si>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</si>
  <si>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</si>
  <si>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</si>
  <si>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</si>
  <si>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</si>
  <si>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</si>
  <si>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</si>
  <si>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</si>
  <si>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</si>
  <si>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</si>
  <si>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</si>
  <si>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</si>
  <si>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</si>
  <si>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</si>
  <si>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</si>
  <si>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</si>
  <si>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</si>
  <si>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</si>
  <si>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</si>
  <si>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</si>
  <si>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</si>
  <si>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</si>
  <si>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</si>
  <si>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</si>
  <si>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</si>
  <si>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</si>
  <si>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</si>
  <si>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</si>
  <si>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</si>
  <si>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</si>
  <si>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</si>
  <si>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</si>
  <si>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</si>
  <si>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</si>
  <si>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</si>
  <si>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</si>
  <si>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</si>
  <si>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</si>
  <si>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</si>
  <si>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</si>
  <si>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</si>
  <si>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</si>
  <si>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</si>
  <si>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</si>
  <si>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</si>
  <si>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</si>
  <si>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</si>
  <si>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</si>
  <si>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</si>
  <si>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</si>
  <si>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</si>
  <si>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</si>
  <si>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</si>
  <si>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</si>
  <si>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</si>
  <si>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</si>
  <si>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</si>
  <si>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</si>
  <si>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</si>
  <si>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</si>
  <si>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</si>
  <si>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</si>
  <si>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</si>
  <si>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</si>
  <si>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</si>
  <si>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</si>
  <si>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</si>
  <si>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</si>
  <si>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</si>
  <si>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</si>
  <si>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</si>
  <si>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</si>
  <si>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</si>
  <si>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</si>
  <si>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</si>
  <si>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</si>
  <si>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</si>
  <si>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</si>
  <si>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</si>
  <si>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</si>
  <si>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</si>
  <si>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</si>
  <si>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</si>
  <si>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</si>
  <si>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</si>
  <si>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</si>
  <si>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</si>
  <si>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</si>
  <si>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</si>
  <si>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</si>
  <si>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</si>
  <si>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</si>
  <si>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</si>
  <si>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</si>
  <si>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</si>
  <si>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</si>
  <si>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</si>
  <si>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</si>
  <si>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</si>
  <si>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</si>
  <si>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</si>
  <si>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</si>
  <si>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</si>
  <si>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</si>
  <si>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</si>
  <si>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</si>
  <si>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</si>
  <si>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</si>
  <si>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</si>
  <si>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</si>
  <si>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</si>
  <si>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</si>
  <si>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</si>
  <si>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</si>
  <si>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</si>
  <si>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</si>
  <si>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</si>
  <si>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</si>
  <si>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</si>
  <si>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</si>
  <si>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</si>
  <si>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</si>
  <si>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</si>
  <si>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</si>
  <si>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</si>
  <si>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</si>
  <si>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</si>
  <si>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</si>
  <si>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</si>
  <si>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</si>
  <si>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</si>
  <si>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</si>
  <si>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</si>
  <si>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</si>
  <si>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</si>
  <si>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</si>
  <si>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</si>
  <si>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</si>
  <si>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</si>
  <si>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</si>
  <si>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</si>
  <si>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</si>
  <si>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</si>
  <si>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</si>
  <si>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</si>
  <si>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</si>
  <si>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</si>
  <si>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</si>
  <si>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</si>
  <si>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</si>
  <si>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</si>
  <si>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</si>
  <si>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</si>
  <si>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</si>
  <si>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</si>
  <si>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</si>
  <si>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</si>
  <si>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</si>
  <si>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</si>
  <si>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</si>
  <si>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</si>
  <si>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</si>
  <si>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</si>
  <si>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</si>
  <si>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</si>
  <si>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</si>
  <si>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</si>
  <si>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</si>
  <si>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</si>
  <si>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</si>
  <si>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</si>
  <si>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</si>
  <si>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</si>
  <si>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</si>
  <si>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</si>
  <si>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</si>
  <si>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</si>
  <si>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</si>
  <si>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</si>
  <si>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</si>
  <si>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</si>
  <si>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</si>
  <si>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</si>
  <si>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</si>
  <si>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</si>
  <si>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</si>
  <si>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</si>
  <si>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</si>
  <si>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</si>
  <si>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</si>
  <si>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</si>
  <si>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</si>
  <si>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</si>
  <si>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</si>
  <si>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</si>
  <si>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</si>
  <si>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</si>
  <si>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</si>
  <si>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</si>
  <si>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</si>
  <si>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</si>
  <si>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</si>
  <si>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</si>
  <si>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</si>
  <si>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</si>
  <si>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</si>
  <si>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</si>
  <si>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</si>
  <si>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</si>
  <si>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</si>
  <si>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</si>
  <si>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</si>
  <si>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</si>
  <si>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</si>
  <si>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</si>
  <si>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</si>
  <si>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</si>
  <si>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</si>
  <si>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</si>
  <si>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</si>
  <si>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</si>
  <si>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</si>
  <si>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</si>
  <si>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</si>
  <si>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</si>
  <si>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</si>
  <si>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</si>
  <si>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</si>
  <si>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</si>
  <si>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</si>
  <si>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</si>
  <si>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</si>
  <si>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</si>
  <si>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</si>
  <si>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</si>
  <si>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</si>
  <si>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</si>
  <si>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</si>
  <si>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</si>
  <si>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</si>
  <si>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</si>
  <si>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</si>
  <si>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</si>
  <si>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</si>
  <si>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</si>
  <si>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</si>
  <si>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</si>
  <si>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</si>
  <si>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</si>
  <si>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</si>
  <si>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</si>
  <si>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</si>
  <si>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</si>
  <si>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</si>
  <si>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</si>
  <si>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</si>
  <si>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</si>
  <si>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</si>
  <si>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</si>
  <si>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</si>
  <si>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</si>
  <si>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</si>
  <si>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</si>
  <si>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</si>
  <si>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</si>
  <si>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</si>
  <si>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</si>
  <si>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</si>
  <si>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</si>
  <si>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</si>
  <si>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</si>
  <si>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</si>
  <si>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</si>
  <si>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</si>
  <si>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</si>
  <si>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</si>
  <si>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</si>
  <si>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</si>
  <si>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</si>
  <si>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</si>
  <si>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</si>
  <si>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</si>
  <si>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</si>
  <si>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</si>
  <si>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</si>
  <si>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</si>
  <si>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</si>
  <si>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</si>
  <si>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</si>
  <si>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</si>
  <si>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</si>
  <si>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</si>
  <si>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</si>
  <si>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</si>
  <si>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</si>
  <si>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</si>
  <si>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</si>
  <si>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</si>
  <si>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</si>
  <si>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</si>
  <si>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</si>
  <si>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</si>
  <si>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</si>
  <si>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</si>
  <si>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</si>
  <si>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</si>
  <si>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</si>
  <si>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</si>
  <si>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</si>
  <si>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</si>
  <si>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</si>
  <si>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</si>
  <si>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</si>
  <si>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</si>
  <si>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</si>
  <si>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</si>
  <si>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</si>
  <si>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</si>
  <si>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</si>
  <si>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</si>
  <si>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</si>
  <si>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</si>
  <si>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</si>
  <si>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</si>
  <si>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</si>
  <si>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</si>
  <si>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</si>
  <si>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</si>
  <si>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</si>
  <si>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</si>
  <si>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</si>
  <si>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</si>
  <si>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</si>
  <si>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</si>
  <si>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</si>
  <si>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</si>
  <si>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</si>
  <si>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</si>
  <si>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</si>
  <si>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</si>
  <si>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</si>
  <si>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</si>
  <si>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</si>
  <si>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</si>
  <si>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</si>
  <si>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</si>
  <si>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</si>
  <si>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</si>
  <si>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</si>
  <si>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</si>
  <si>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</si>
  <si>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</si>
  <si>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</si>
  <si>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</si>
  <si>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</si>
  <si>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</si>
  <si>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</si>
  <si>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</si>
  <si>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</si>
  <si>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</si>
  <si>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</si>
  <si>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</si>
  <si>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</si>
  <si>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</si>
  <si>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</si>
  <si>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</si>
  <si>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</si>
  <si>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</si>
  <si>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</si>
  <si>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</si>
  <si>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</si>
  <si>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</si>
  <si>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</si>
  <si>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</si>
  <si>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</si>
  <si>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</si>
  <si>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</si>
  <si>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</si>
  <si>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</si>
  <si>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</si>
  <si>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</si>
  <si>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</si>
  <si>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</si>
  <si>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</si>
  <si>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</si>
  <si>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</si>
  <si>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</si>
  <si>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</si>
  <si>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</si>
  <si>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</si>
  <si>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</si>
  <si>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</si>
  <si>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</si>
  <si>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</si>
  <si>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</si>
  <si>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</si>
  <si>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</si>
  <si>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</si>
  <si>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</si>
  <si>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</si>
  <si>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</si>
  <si>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</si>
  <si>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</si>
  <si>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</si>
  <si>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</si>
  <si>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</si>
  <si>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</si>
  <si>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</si>
  <si>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</si>
  <si>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</si>
  <si>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</si>
  <si>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</si>
  <si>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</si>
  <si>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</si>
  <si>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</si>
  <si>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</si>
  <si>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</si>
  <si>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</si>
  <si>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</si>
  <si>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</si>
  <si>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</si>
  <si>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</si>
  <si>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</si>
  <si>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</si>
  <si>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</si>
  <si>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</si>
  <si>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</si>
  <si>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</si>
  <si>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</si>
  <si>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</si>
  <si>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</si>
  <si>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</si>
  <si>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</si>
  <si>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</si>
  <si>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</si>
  <si>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</si>
  <si>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</si>
  <si>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</si>
  <si>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</si>
  <si>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</si>
  <si>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</si>
  <si>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</si>
  <si>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</si>
  <si>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</si>
  <si>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</si>
  <si>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</si>
  <si>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</si>
  <si>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</si>
  <si>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</si>
  <si>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</si>
  <si>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</si>
  <si>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</si>
  <si>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</si>
  <si>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</si>
  <si>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</si>
  <si>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</si>
  <si>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</si>
  <si>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</si>
  <si>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</si>
  <si>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</si>
  <si>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</si>
  <si>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</si>
  <si>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</si>
  <si>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</si>
  <si>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</si>
  <si>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</si>
  <si>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</si>
  <si>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</si>
  <si>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</si>
  <si>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</si>
  <si>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</si>
  <si>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</si>
  <si>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</si>
  <si>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</si>
  <si>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</si>
  <si>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</si>
  <si>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</si>
  <si>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</si>
  <si>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</si>
  <si>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</si>
  <si>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</si>
  <si>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</si>
  <si>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</si>
  <si>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</si>
  <si>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</si>
  <si>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</si>
  <si>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</si>
  <si>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</si>
  <si>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</si>
  <si>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</si>
  <si>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</si>
  <si>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</si>
  <si>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</si>
  <si>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</si>
  <si>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</si>
  <si>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</si>
  <si>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</si>
  <si>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</si>
  <si>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</si>
  <si>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</si>
  <si>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</si>
  <si>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</si>
  <si>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</si>
  <si>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</si>
  <si>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</si>
  <si>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</si>
  <si>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</si>
  <si>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</si>
  <si>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</si>
  <si>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</si>
  <si>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</si>
  <si>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</si>
  <si>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</si>
  <si>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</si>
  <si>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</si>
  <si>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</si>
  <si>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</si>
  <si>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</si>
  <si>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</si>
  <si>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</si>
  <si>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</si>
  <si>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</si>
  <si>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</si>
  <si>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</si>
  <si>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</si>
  <si>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</si>
  <si>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</si>
  <si>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</si>
  <si>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</si>
  <si>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</si>
  <si>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</si>
  <si>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</si>
  <si>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</si>
  <si>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</si>
  <si>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</si>
  <si>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</si>
  <si>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</si>
  <si>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</si>
  <si>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</si>
  <si>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</si>
  <si>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</si>
  <si>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</si>
  <si>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</si>
  <si>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</si>
  <si>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</si>
  <si>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</si>
  <si>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</si>
  <si>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</si>
  <si>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</si>
  <si>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</si>
  <si>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</si>
  <si>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</si>
  <si>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</si>
  <si>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</si>
  <si>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</si>
  <si>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</si>
  <si>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</si>
  <si>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</si>
  <si>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</si>
  <si>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</si>
  <si>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</si>
  <si>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</si>
  <si>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</si>
  <si>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</si>
  <si>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</si>
  <si>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</si>
  <si>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</si>
  <si>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</si>
  <si>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</si>
  <si>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</si>
  <si>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</si>
  <si>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</si>
  <si>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</si>
  <si>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</si>
  <si>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</si>
  <si>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</si>
  <si>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</si>
  <si>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</si>
  <si>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</si>
  <si>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</si>
  <si>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</si>
  <si>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</si>
  <si>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</si>
  <si>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</si>
  <si>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</si>
  <si>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</si>
  <si>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</si>
  <si>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</si>
  <si>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</si>
  <si>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</si>
  <si>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</si>
  <si>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</si>
  <si>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</si>
  <si>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</si>
  <si>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</si>
  <si>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</si>
  <si>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</si>
  <si>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</si>
  <si>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</si>
  <si>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</si>
  <si>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</si>
  <si>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</si>
  <si>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</si>
  <si>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</si>
  <si>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</si>
  <si>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</si>
  <si>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</si>
  <si>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</si>
  <si>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</si>
  <si>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</si>
  <si>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</si>
  <si>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</si>
  <si>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</si>
  <si>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</si>
  <si>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</si>
  <si>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</si>
  <si>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</si>
  <si>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</si>
  <si>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</si>
  <si>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</si>
  <si>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</si>
  <si>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</si>
  <si>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</si>
  <si>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</si>
  <si>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</si>
  <si>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</si>
  <si>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</si>
  <si>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</si>
  <si>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</si>
  <si>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</si>
  <si>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</si>
  <si>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</si>
  <si>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</si>
  <si>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</si>
  <si>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</si>
  <si>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</si>
  <si>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</si>
  <si>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</si>
  <si>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</si>
  <si>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</si>
  <si>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</si>
  <si>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</si>
  <si>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</si>
  <si>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</si>
  <si>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</si>
  <si>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</si>
  <si>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</si>
  <si>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</si>
  <si>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</si>
  <si>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</si>
  <si>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</si>
  <si>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</si>
  <si>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</si>
  <si>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</si>
  <si>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</si>
  <si>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</si>
  <si>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</si>
  <si>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</si>
  <si>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</si>
  <si>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</si>
  <si>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</si>
  <si>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</si>
  <si>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</si>
  <si>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</si>
  <si>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</si>
  <si>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</si>
  <si>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</si>
  <si>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</si>
  <si>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</si>
  <si>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</si>
  <si>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</si>
  <si>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</si>
  <si>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</si>
  <si>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</si>
  <si>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</si>
  <si>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</si>
  <si>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</si>
  <si>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</si>
  <si>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</si>
  <si>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</si>
  <si>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</si>
  <si>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</si>
  <si>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</si>
  <si>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</si>
  <si>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</si>
  <si>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</si>
  <si>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</si>
  <si>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</si>
  <si>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</si>
  <si>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</si>
  <si>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</si>
  <si>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</si>
  <si>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</si>
  <si>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</si>
  <si>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</si>
  <si>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</si>
  <si>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</si>
  <si>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</si>
  <si>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</si>
  <si>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</si>
  <si>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</si>
  <si>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</si>
  <si>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</si>
  <si>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</si>
  <si>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</si>
  <si>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</si>
  <si>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</si>
  <si>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</si>
  <si>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</si>
  <si>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</si>
  <si>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</si>
  <si>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</si>
  <si>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</si>
  <si>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</si>
  <si>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</si>
  <si>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</si>
  <si>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</si>
  <si>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</si>
  <si>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</si>
  <si>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</si>
  <si>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</si>
  <si>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</si>
  <si>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</si>
  <si>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</si>
  <si>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</si>
  <si>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</si>
  <si>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</si>
  <si>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</si>
  <si>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</si>
  <si>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</si>
  <si>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</si>
  <si>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</si>
  <si>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</si>
  <si>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</si>
  <si>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</si>
  <si>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</si>
  <si>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</si>
  <si>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</si>
  <si>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</si>
  <si>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</si>
  <si>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</si>
  <si>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</si>
  <si>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</si>
  <si>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</si>
  <si>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</si>
  <si>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</si>
  <si>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</si>
  <si>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</si>
  <si>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</si>
  <si>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</si>
  <si>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</si>
  <si>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</si>
  <si>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</si>
  <si>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</si>
  <si>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</si>
  <si>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</si>
  <si>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</si>
  <si>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</si>
  <si>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</si>
  <si>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</si>
  <si>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</si>
  <si>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</si>
  <si>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</si>
  <si>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</si>
  <si>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</si>
  <si>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</si>
  <si>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</si>
  <si>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</si>
  <si>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</si>
  <si>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</si>
  <si>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</si>
  <si>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</si>
  <si>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</si>
  <si>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</si>
  <si>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</si>
  <si>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</si>
  <si>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</si>
  <si>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</si>
  <si>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</si>
  <si>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</si>
  <si>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</si>
  <si>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</si>
  <si>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</si>
  <si>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</si>
  <si>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</si>
  <si>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</si>
  <si>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</si>
  <si>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</si>
  <si>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</si>
  <si>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</si>
  <si>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</si>
  <si>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</si>
  <si>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</si>
  <si>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</si>
  <si>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</si>
  <si>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</si>
  <si>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</si>
  <si>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</si>
  <si>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</si>
  <si>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</si>
  <si>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</si>
  <si>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</si>
  <si>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</si>
  <si>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</si>
  <si>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</si>
  <si>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</si>
  <si>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</si>
  <si>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</si>
  <si>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</si>
  <si>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</si>
  <si>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</si>
  <si>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</si>
  <si>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</si>
  <si>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</si>
  <si>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</si>
  <si>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</si>
  <si>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</si>
  <si>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</si>
  <si>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</si>
  <si>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</si>
  <si>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</si>
  <si>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</si>
  <si>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</si>
  <si>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</si>
  <si>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</si>
  <si>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</si>
  <si>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</si>
  <si>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</si>
  <si>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</si>
  <si>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</si>
  <si>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</si>
  <si>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</si>
  <si>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</si>
  <si>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</si>
  <si>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</si>
  <si>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</si>
  <si>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</si>
  <si>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</si>
  <si>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</si>
  <si>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</si>
  <si>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</si>
  <si>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</si>
  <si>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</si>
  <si>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</si>
  <si>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</si>
  <si>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</si>
  <si>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</si>
  <si>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</si>
  <si>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</si>
  <si>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</si>
  <si>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</si>
  <si>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</si>
  <si>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</si>
  <si>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</si>
  <si>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</si>
  <si>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</si>
  <si>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</si>
  <si>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</si>
  <si>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</si>
  <si>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</si>
  <si>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</si>
  <si>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</si>
  <si>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</si>
  <si>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</si>
  <si>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</si>
  <si>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</si>
  <si>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</si>
  <si>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</si>
  <si>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</si>
  <si>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</si>
  <si>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</si>
  <si>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</si>
  <si>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</si>
  <si>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</si>
  <si>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</si>
  <si>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</si>
  <si>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</si>
  <si>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</si>
  <si>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</si>
  <si>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</si>
  <si>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</si>
  <si>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</si>
  <si>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</si>
  <si>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</si>
  <si>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</si>
  <si>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</si>
  <si>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</si>
  <si>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</si>
  <si>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</si>
  <si>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</si>
  <si>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</si>
  <si>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</si>
  <si>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</si>
  <si>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</si>
  <si>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</si>
  <si>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</si>
  <si>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</si>
  <si>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</si>
  <si>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</si>
  <si>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</si>
  <si>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</si>
  <si>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</si>
  <si>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</si>
  <si>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</si>
  <si>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</si>
  <si>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</si>
  <si>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</si>
  <si>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</si>
  <si>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</si>
  <si>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</si>
  <si>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</si>
  <si>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</si>
  <si>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</si>
  <si>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</si>
  <si>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</si>
  <si>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</si>
  <si>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</si>
  <si>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</si>
  <si>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</si>
  <si>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</si>
  <si>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</si>
  <si>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</si>
  <si>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</si>
  <si>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</si>
  <si>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</si>
  <si>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</si>
  <si>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</si>
  <si>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</si>
  <si>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</si>
  <si>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</si>
  <si>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</si>
  <si>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</si>
  <si>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</si>
  <si>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</si>
  <si>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</si>
  <si>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</si>
  <si>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</si>
  <si>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</si>
  <si>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</si>
  <si>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</si>
  <si>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</si>
  <si>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</si>
  <si>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</si>
  <si>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</si>
  <si>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</si>
  <si>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</si>
  <si>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</si>
  <si>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</si>
  <si>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</si>
  <si>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</si>
  <si>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</si>
  <si>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</si>
  <si>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</si>
  <si>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</si>
  <si>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</si>
  <si>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</si>
  <si>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</si>
  <si>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</si>
  <si>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</si>
  <si>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</si>
  <si>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</si>
  <si>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</si>
  <si>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</si>
  <si>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</si>
  <si>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</si>
  <si>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</si>
  <si>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</si>
  <si>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</si>
  <si>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</si>
  <si>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</si>
  <si>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</si>
  <si>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</si>
  <si>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</si>
  <si>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</si>
  <si>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</si>
  <si>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</si>
  <si>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</si>
  <si>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</si>
  <si>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</si>
  <si>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</si>
  <si>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</si>
  <si>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</si>
  <si>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</si>
  <si>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</si>
  <si>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</si>
  <si>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</si>
  <si>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</si>
  <si>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</si>
  <si>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</si>
  <si>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</si>
  <si>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</si>
  <si>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</si>
  <si>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</si>
  <si>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</si>
  <si>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</si>
  <si>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</si>
  <si>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</si>
  <si>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</si>
  <si>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</si>
  <si>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</si>
  <si>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</si>
  <si>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</si>
  <si>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</si>
  <si>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</si>
  <si>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</si>
  <si>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</si>
  <si>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</si>
  <si>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</si>
  <si>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</si>
  <si>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</si>
  <si>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</si>
  <si>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</si>
  <si>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</si>
  <si>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</si>
  <si>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</si>
  <si>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</si>
  <si>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</si>
  <si>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</si>
  <si>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</si>
  <si>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</si>
  <si>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</si>
  <si>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</si>
  <si>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</si>
  <si>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</si>
  <si>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</si>
  <si>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</si>
  <si>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</si>
  <si>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</si>
  <si>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</si>
  <si>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</si>
  <si>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</si>
  <si>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</si>
  <si>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</si>
  <si>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</si>
  <si>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</si>
  <si>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</si>
  <si>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</si>
  <si>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</si>
  <si>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</si>
  <si>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</si>
  <si>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</si>
  <si>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</si>
  <si>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</si>
  <si>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</si>
  <si>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</si>
  <si>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</si>
  <si>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</si>
  <si>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</si>
  <si>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</si>
  <si>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</si>
  <si>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</si>
  <si>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</si>
  <si>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</si>
  <si>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</si>
  <si>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</si>
  <si>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</si>
  <si>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</si>
  <si>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</si>
  <si>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</si>
  <si>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</si>
  <si>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</si>
  <si>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</si>
  <si>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</si>
  <si>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</si>
  <si>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</si>
  <si>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</si>
  <si>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</si>
  <si>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</si>
  <si>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</si>
  <si>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</si>
  <si>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</si>
  <si>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</si>
  <si>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</si>
  <si>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</si>
  <si>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</si>
  <si>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</si>
  <si>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</si>
  <si>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</si>
  <si>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</si>
  <si>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</si>
  <si>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</si>
  <si>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</si>
  <si>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</si>
  <si>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</si>
  <si>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</si>
  <si>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</si>
  <si>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</si>
  <si>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</si>
  <si>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</si>
  <si>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</si>
  <si>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</si>
  <si>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</si>
  <si>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</si>
  <si>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</si>
  <si>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</si>
  <si>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</si>
  <si>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</si>
  <si>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</si>
  <si>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</si>
  <si>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</si>
  <si>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</si>
  <si>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</si>
  <si>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</si>
  <si>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</si>
  <si>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</si>
  <si>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</si>
  <si>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</si>
  <si>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</si>
  <si>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</si>
  <si>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</si>
  <si>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</si>
  <si>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</si>
  <si>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</si>
  <si>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</si>
  <si>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</si>
  <si>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</si>
  <si>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</si>
  <si>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</si>
  <si>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</si>
  <si>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</si>
  <si>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</si>
  <si>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</si>
  <si>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</si>
  <si>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</si>
  <si>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</si>
  <si>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</si>
  <si>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</si>
  <si>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</si>
  <si>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</si>
  <si>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</si>
  <si>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</si>
  <si>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</si>
  <si>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</si>
  <si>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</si>
  <si>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</si>
  <si>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</si>
  <si>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</si>
  <si>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</si>
  <si>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</si>
  <si>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</si>
  <si>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</si>
  <si>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</si>
  <si>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</si>
  <si>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</si>
  <si>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</si>
  <si>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</si>
  <si>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</si>
  <si>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</si>
  <si>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</si>
  <si>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</si>
  <si>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</si>
  <si>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</si>
  <si>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</si>
  <si>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</si>
  <si>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</si>
  <si>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</si>
  <si>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</si>
  <si>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</si>
  <si>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</si>
  <si>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</si>
  <si>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</si>
  <si>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</si>
  <si>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</si>
  <si>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</si>
  <si>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</si>
  <si>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</si>
  <si>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</si>
  <si>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</si>
  <si>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</si>
  <si>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</si>
  <si>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</si>
  <si>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</si>
  <si>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</si>
  <si>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</si>
  <si>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</si>
  <si>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</si>
  <si>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</si>
  <si>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</si>
  <si>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</si>
  <si>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</si>
  <si>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</si>
  <si>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</si>
  <si>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</si>
  <si>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</si>
  <si>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</si>
  <si>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</si>
  <si>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</si>
  <si>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</si>
  <si>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</si>
  <si>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</si>
  <si>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</si>
  <si>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</si>
  <si>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</si>
  <si>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</si>
  <si>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</si>
  <si>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</si>
  <si>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</si>
  <si>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</si>
  <si>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</si>
  <si>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</si>
  <si>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</si>
  <si>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</si>
  <si>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</si>
  <si>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</si>
  <si>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</si>
  <si>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</si>
  <si>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</si>
  <si>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</si>
  <si>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</si>
  <si>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</si>
  <si>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</si>
  <si>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</si>
  <si>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</si>
  <si>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</si>
  <si>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</si>
  <si>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</si>
  <si>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</si>
  <si>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</si>
  <si>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</si>
  <si>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</si>
  <si>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</si>
  <si>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</si>
  <si>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</si>
  <si>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</si>
  <si>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</si>
  <si>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</si>
  <si>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</si>
  <si>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</si>
  <si>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</si>
  <si>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</si>
  <si>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</si>
  <si>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</si>
  <si>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</si>
  <si>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</si>
  <si>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</si>
  <si>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</si>
  <si>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</si>
  <si>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</si>
  <si>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</si>
  <si>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</si>
  <si>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</si>
  <si>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</si>
  <si>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</si>
  <si>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</si>
  <si>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</si>
  <si>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</si>
  <si>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</si>
  <si>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</si>
  <si>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</si>
  <si>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</si>
  <si>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</si>
  <si>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</si>
  <si>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</si>
  <si>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</si>
  <si>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</si>
  <si>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</si>
  <si>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</si>
  <si>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</si>
  <si>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</si>
  <si>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</si>
  <si>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</si>
  <si>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</si>
  <si>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</si>
  <si>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</si>
  <si>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</si>
  <si>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</si>
  <si>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</si>
  <si>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</si>
  <si>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</si>
  <si>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</si>
  <si>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</si>
  <si>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</si>
  <si>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</si>
  <si>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</si>
  <si>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</si>
  <si>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</si>
  <si>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</si>
  <si>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</si>
  <si>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</si>
  <si>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</si>
  <si>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</si>
  <si>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</si>
  <si>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</si>
  <si>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</si>
  <si>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</si>
  <si>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</si>
  <si>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</si>
  <si>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</si>
  <si>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</si>
  <si>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</si>
  <si>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</si>
  <si>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</si>
  <si>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</si>
  <si>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</si>
  <si>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</si>
  <si>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</si>
  <si>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</si>
  <si>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</si>
  <si>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</si>
  <si>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</si>
  <si>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</si>
  <si>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</si>
  <si>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</si>
  <si>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</si>
  <si>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</si>
  <si>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</si>
  <si>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</si>
  <si>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</si>
  <si>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</si>
  <si>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</si>
  <si>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</si>
  <si>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</si>
  <si>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</si>
  <si>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</si>
  <si>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</si>
  <si>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</si>
  <si>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</si>
  <si>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</si>
  <si>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</si>
  <si>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</si>
  <si>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</si>
  <si>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</si>
  <si>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</si>
  <si>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</si>
  <si>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</si>
  <si>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</si>
  <si>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</si>
  <si>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</si>
  <si>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</si>
  <si>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</si>
  <si>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</si>
  <si>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</si>
  <si>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</si>
  <si>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</si>
  <si>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</si>
  <si>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</si>
  <si>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</si>
  <si>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</si>
  <si>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</si>
  <si>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</si>
  <si>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</si>
  <si>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</si>
  <si>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</si>
  <si>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</si>
  <si>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</si>
  <si>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</si>
  <si>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</si>
  <si>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</si>
  <si>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</si>
  <si>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</si>
  <si>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</si>
  <si>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</si>
  <si>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</si>
  <si>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</si>
  <si>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</si>
  <si>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</si>
  <si>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</si>
  <si>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</si>
  <si>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</si>
  <si>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</si>
  <si>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</si>
  <si>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</si>
  <si>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</si>
  <si>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</si>
  <si>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</si>
  <si>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</si>
  <si>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</si>
  <si>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</si>
  <si>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</si>
  <si>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</si>
  <si>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</si>
  <si>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</si>
  <si>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</si>
  <si>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</si>
  <si>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</si>
  <si>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</si>
  <si>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</si>
  <si>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</si>
  <si>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</si>
  <si>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</si>
  <si>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</si>
  <si>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</si>
  <si>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</si>
  <si>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</si>
  <si>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</si>
  <si>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</si>
  <si>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</si>
  <si>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</si>
  <si>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</si>
  <si>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</si>
  <si>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</si>
  <si>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</si>
  <si>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</si>
  <si>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</si>
  <si>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</si>
  <si>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</si>
  <si>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</si>
  <si>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</si>
  <si>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</si>
  <si>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</si>
  <si>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</si>
  <si>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</si>
  <si>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</si>
  <si>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</si>
  <si>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</si>
  <si>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</si>
  <si>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</si>
  <si>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</si>
  <si>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</si>
  <si>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</si>
  <si>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</si>
  <si>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</si>
  <si>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</si>
  <si>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</si>
  <si>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</si>
  <si>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</si>
  <si>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</si>
  <si>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</si>
  <si>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</si>
  <si>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</si>
  <si>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</si>
  <si>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</si>
  <si>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</si>
  <si>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</si>
  <si>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</si>
  <si>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</si>
  <si>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</si>
  <si>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</si>
  <si>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</si>
  <si>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</si>
  <si>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</si>
  <si>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</si>
  <si>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</si>
  <si>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</si>
  <si>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</si>
  <si>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</si>
  <si>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</si>
  <si>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</si>
  <si>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</si>
  <si>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</si>
  <si>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</si>
  <si>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</si>
  <si>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</si>
  <si>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</si>
  <si>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</si>
  <si>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</si>
  <si>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</si>
  <si>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</si>
  <si>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</si>
  <si>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</si>
  <si>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</si>
  <si>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</si>
  <si>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</si>
  <si>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</si>
  <si>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</si>
  <si>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</si>
  <si>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</si>
  <si>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</si>
  <si>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</si>
  <si>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</si>
  <si>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</si>
  <si>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</si>
  <si>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</si>
  <si>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</si>
  <si>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</si>
  <si>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</si>
  <si>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</si>
  <si>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</si>
  <si>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</si>
  <si>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</si>
  <si>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</si>
  <si>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</si>
  <si>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</si>
  <si>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</si>
  <si>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</si>
  <si>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</si>
  <si>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</si>
  <si>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</si>
  <si>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</si>
  <si>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</si>
  <si>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</si>
  <si>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</si>
  <si>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</si>
  <si>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</si>
  <si>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</si>
  <si>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</si>
  <si>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</si>
  <si>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</si>
  <si>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</si>
  <si>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</si>
  <si>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</si>
  <si>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</si>
  <si>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</si>
  <si>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</si>
  <si>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</si>
  <si>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</si>
  <si>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</si>
  <si>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</si>
  <si>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</si>
  <si>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</si>
  <si>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</si>
  <si>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</si>
  <si>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</si>
  <si>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</si>
  <si>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</si>
  <si>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</si>
  <si>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</si>
  <si>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</si>
  <si>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</si>
  <si>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</si>
  <si>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</si>
  <si>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</si>
  <si>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</si>
  <si>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</si>
  <si>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</si>
  <si>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</si>
  <si>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</si>
  <si>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</si>
  <si>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</si>
  <si>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</si>
  <si>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</si>
  <si>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</si>
  <si>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</si>
  <si>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</si>
  <si>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</si>
  <si>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</si>
  <si>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</si>
  <si>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</si>
  <si>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</si>
  <si>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</si>
  <si>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</si>
  <si>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</si>
  <si>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</si>
  <si>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</si>
  <si>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</si>
  <si>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</si>
  <si>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</si>
  <si>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</si>
  <si>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</si>
  <si>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</si>
  <si>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</si>
  <si>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</si>
  <si>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</si>
  <si>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</si>
  <si>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</si>
  <si>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</si>
  <si>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</si>
  <si>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</si>
  <si>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</si>
  <si>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</si>
  <si>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</si>
  <si>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</si>
  <si>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</si>
  <si>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</si>
  <si>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</si>
  <si>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</si>
  <si>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</si>
  <si>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</si>
  <si>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</si>
  <si>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</si>
  <si>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</si>
  <si>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</si>
  <si>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</si>
  <si>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</si>
  <si>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</si>
  <si>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</si>
  <si>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</si>
  <si>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</si>
  <si>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</si>
  <si>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</si>
  <si>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</si>
  <si>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</si>
  <si>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</si>
  <si>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</si>
  <si>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</si>
  <si>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</si>
  <si>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</si>
  <si>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</si>
  <si>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</si>
  <si>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</si>
  <si>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</si>
  <si>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</si>
  <si>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</si>
  <si>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</si>
  <si>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</si>
  <si>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</si>
  <si>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</si>
  <si>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</si>
  <si>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</si>
  <si>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</si>
  <si>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</si>
  <si>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</si>
  <si>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</si>
  <si>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</si>
  <si>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</si>
  <si>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</si>
  <si>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</si>
  <si>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</si>
  <si>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</si>
  <si>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</si>
  <si>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</si>
  <si>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</si>
  <si>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</si>
  <si>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</si>
  <si>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</si>
  <si>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</si>
  <si>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</si>
  <si>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</si>
  <si>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</si>
  <si>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</si>
  <si>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</si>
  <si>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</si>
  <si>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</si>
  <si>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</si>
  <si>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</si>
  <si>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</si>
  <si>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</si>
  <si>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</si>
  <si>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</si>
  <si>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</si>
  <si>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</si>
  <si>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</si>
  <si>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</si>
  <si>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</si>
  <si>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</si>
  <si>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</si>
  <si>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</si>
  <si>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</si>
  <si>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</si>
  <si>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</si>
  <si>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</si>
  <si>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</si>
  <si>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</si>
  <si>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</si>
  <si>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</si>
  <si>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</si>
  <si>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</si>
  <si>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</si>
  <si>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</si>
  <si>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</si>
  <si>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</si>
  <si>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</si>
  <si>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</si>
  <si>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</si>
  <si>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</si>
  <si>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</si>
  <si>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</si>
  <si>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</si>
  <si>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</si>
  <si>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</si>
  <si>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</si>
  <si>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</si>
  <si>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</si>
  <si>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</si>
  <si>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</si>
  <si>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</si>
  <si>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</si>
  <si>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</si>
  <si>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</si>
  <si>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</si>
  <si>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</si>
  <si>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</si>
  <si>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</si>
  <si>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</si>
  <si>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</si>
  <si>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</si>
  <si>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</si>
  <si>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</si>
  <si>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</si>
  <si>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</si>
  <si>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</si>
  <si>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</si>
  <si>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</si>
  <si>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</si>
  <si>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</si>
  <si>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</si>
  <si>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</si>
  <si>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</si>
  <si>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</si>
  <si>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</si>
  <si>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</si>
  <si>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</si>
  <si>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</si>
  <si>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</si>
  <si>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</si>
  <si>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</si>
  <si>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</si>
  <si>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</si>
  <si>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</si>
  <si>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</si>
  <si>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</si>
  <si>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</si>
  <si>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</si>
  <si>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</si>
  <si>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</si>
  <si>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</si>
  <si>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</si>
  <si>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</si>
  <si>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</si>
  <si>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</si>
  <si>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</si>
  <si>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</si>
  <si>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</si>
  <si>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</si>
  <si>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</si>
  <si>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</si>
  <si>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</si>
  <si>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</si>
  <si>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</si>
  <si>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</si>
  <si>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</si>
  <si>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</si>
  <si>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</si>
  <si>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</si>
  <si>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</si>
  <si>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</si>
  <si>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</si>
  <si>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</si>
  <si>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</si>
  <si>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</si>
  <si>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</si>
  <si>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</si>
  <si>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</si>
  <si>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</si>
  <si>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</si>
  <si>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</si>
  <si>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</si>
  <si>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</si>
  <si>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</si>
  <si>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</si>
  <si>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</si>
  <si>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</si>
  <si>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</si>
  <si>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</si>
  <si>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</si>
  <si>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</si>
  <si>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</si>
  <si>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</si>
  <si>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</si>
  <si>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</si>
  <si>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</si>
  <si>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</si>
  <si>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</si>
  <si>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</si>
  <si>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</si>
  <si>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</si>
  <si>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</si>
  <si>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</si>
  <si>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</si>
  <si>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</si>
  <si>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</si>
  <si>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</si>
  <si>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</si>
  <si>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</si>
  <si>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</si>
  <si>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</si>
  <si>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</si>
  <si>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</si>
  <si>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</si>
  <si>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</si>
  <si>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</si>
  <si>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</si>
  <si>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</si>
  <si>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</si>
  <si>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</si>
  <si>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</si>
  <si>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</si>
  <si>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</si>
  <si>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</si>
  <si>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</si>
  <si>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</si>
  <si>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</si>
  <si>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</si>
  <si>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</si>
  <si>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</si>
  <si>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</si>
  <si>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</si>
  <si>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</si>
  <si>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</si>
  <si>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</si>
  <si>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</si>
  <si>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</si>
  <si>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</si>
  <si>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</si>
  <si>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</si>
  <si>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</si>
  <si>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</si>
  <si>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</si>
  <si>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</si>
  <si>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</si>
  <si>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</si>
  <si>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</si>
  <si>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</si>
  <si>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</si>
  <si>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</si>
  <si>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</si>
  <si>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</si>
  <si>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</si>
  <si>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</si>
  <si>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</si>
  <si>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</si>
  <si>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</si>
  <si>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</si>
  <si>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</si>
  <si>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</si>
  <si>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</si>
  <si>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</si>
  <si>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</si>
  <si>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</si>
  <si>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</si>
  <si>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</si>
  <si>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</si>
  <si>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</si>
  <si>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</si>
  <si>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</si>
  <si>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</si>
  <si>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</si>
  <si>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</si>
  <si>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</si>
  <si>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</si>
  <si>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</si>
  <si>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</si>
  <si>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</si>
  <si>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</si>
  <si>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</si>
  <si>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</si>
  <si>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</si>
  <si>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</si>
  <si>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</si>
  <si>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</si>
  <si>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</si>
  <si>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</si>
  <si>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</si>
  <si>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</si>
  <si>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</si>
  <si>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</si>
  <si>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</si>
  <si>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</si>
  <si>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</si>
  <si>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</si>
  <si>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</si>
  <si>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</si>
  <si>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</si>
  <si>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</si>
  <si>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</si>
  <si>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</si>
  <si>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</si>
  <si>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</si>
  <si>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</si>
  <si>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</si>
  <si>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</si>
  <si>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</si>
  <si>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</si>
  <si>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</si>
  <si>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</si>
  <si>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</si>
  <si>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</si>
  <si>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</si>
  <si>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</si>
  <si>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</si>
  <si>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</si>
  <si>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</si>
  <si>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</si>
  <si>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</si>
  <si>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</si>
  <si>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</si>
  <si>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</si>
  <si>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</si>
  <si>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</si>
  <si>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</si>
  <si>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</si>
  <si>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</si>
  <si>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</si>
  <si>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</si>
  <si>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</si>
  <si>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</si>
  <si>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</si>
  <si>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</si>
  <si>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</si>
  <si>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</si>
  <si>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</si>
  <si>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</si>
  <si>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</si>
  <si>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</si>
  <si>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</si>
  <si>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</si>
  <si>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</si>
  <si>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</si>
  <si>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</si>
  <si>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</si>
  <si>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</si>
  <si>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</si>
  <si>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</si>
  <si>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</si>
  <si>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</si>
  <si>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</si>
  <si>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</si>
  <si>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</si>
  <si>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</si>
  <si>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</si>
  <si>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</si>
  <si>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</si>
  <si>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</si>
  <si>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</si>
  <si>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</si>
  <si>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</si>
  <si>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</si>
  <si>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</si>
  <si>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</si>
  <si>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</si>
  <si>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</si>
  <si>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</si>
  <si>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</si>
  <si>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</si>
  <si>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</si>
  <si>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</si>
  <si>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</si>
  <si>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</si>
  <si>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</si>
  <si>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</si>
  <si>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</si>
  <si>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</si>
  <si>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</si>
  <si>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</si>
  <si>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</si>
  <si>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</si>
  <si>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</si>
  <si>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</si>
  <si>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</si>
  <si>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</si>
  <si>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</si>
  <si>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</si>
  <si>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</si>
  <si>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</si>
  <si>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</si>
  <si>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</si>
  <si>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</si>
  <si>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</si>
  <si>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</si>
  <si>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</si>
  <si>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</si>
  <si>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</si>
  <si>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</si>
  <si>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</si>
  <si>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</si>
  <si>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</si>
  <si>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</si>
  <si>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</si>
  <si>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</si>
  <si>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</si>
  <si>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</si>
  <si>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</si>
  <si>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</si>
  <si>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</si>
  <si>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</si>
  <si>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</si>
  <si>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</si>
  <si>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</si>
  <si>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</si>
  <si>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</si>
  <si>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</si>
  <si>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</si>
  <si>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</si>
  <si>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</si>
  <si>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</si>
  <si>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</si>
  <si>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</si>
  <si>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</si>
  <si>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</si>
  <si>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</si>
  <si>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</si>
  <si>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</si>
  <si>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</si>
  <si>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</si>
  <si>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</si>
  <si>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</si>
  <si>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</si>
  <si>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</si>
  <si>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</si>
  <si>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</si>
  <si>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</si>
  <si>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</si>
  <si>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</si>
  <si>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</si>
  <si>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</si>
  <si>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</si>
  <si>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</si>
  <si>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</si>
  <si>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</si>
  <si>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</si>
  <si>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</si>
  <si>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</si>
  <si>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</si>
  <si>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</si>
  <si>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</si>
  <si>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</si>
  <si>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</si>
  <si>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</si>
  <si>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</si>
  <si>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</si>
  <si>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</si>
  <si>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</si>
  <si>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</si>
  <si>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</si>
  <si>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</si>
  <si>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</si>
  <si>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</si>
  <si>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</si>
  <si>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</si>
  <si>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</si>
  <si>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</si>
  <si>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</si>
  <si>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</si>
  <si>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</si>
  <si>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</si>
  <si>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</si>
  <si>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</si>
  <si>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</si>
  <si>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</si>
  <si>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</si>
  <si>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</si>
  <si>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</si>
  <si>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</si>
  <si>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</si>
  <si>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</si>
  <si>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</si>
  <si>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</si>
  <si>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</si>
  <si>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</si>
  <si>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</si>
  <si>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</si>
  <si>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</si>
  <si>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</si>
  <si>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</si>
  <si>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</si>
  <si>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</si>
  <si>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</si>
  <si>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</si>
  <si>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</si>
  <si>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</si>
  <si>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</si>
  <si>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</si>
  <si>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</si>
  <si>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</si>
  <si>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</si>
  <si>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</si>
  <si>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</si>
  <si>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</si>
  <si>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</si>
  <si>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</si>
  <si>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</si>
  <si>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</si>
  <si>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</si>
  <si>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</si>
  <si>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</si>
  <si>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</si>
  <si>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</si>
  <si>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</si>
  <si>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</si>
  <si>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</si>
  <si>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</si>
  <si>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</si>
  <si>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</si>
  <si>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</si>
  <si>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</si>
  <si>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</si>
  <si>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</si>
  <si>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</si>
  <si>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</si>
  <si>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</si>
  <si>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</si>
  <si>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</si>
  <si>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</si>
  <si>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</si>
  <si>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</si>
  <si>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</si>
  <si>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</si>
  <si>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</si>
  <si>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</si>
  <si>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</si>
  <si>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</si>
  <si>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</si>
  <si>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</si>
  <si>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</si>
  <si>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</si>
  <si>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</si>
  <si>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</si>
  <si>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</si>
  <si>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</si>
  <si>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</si>
  <si>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</si>
  <si>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</si>
  <si>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</si>
  <si>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</si>
  <si>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</si>
  <si>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</si>
  <si>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</si>
  <si>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</si>
  <si>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</si>
  <si>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</si>
  <si>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</si>
  <si>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</si>
  <si>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</si>
  <si>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</si>
  <si>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</si>
  <si>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</si>
  <si>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</si>
  <si>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</si>
  <si>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</si>
  <si>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</si>
  <si>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</si>
  <si>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</si>
  <si>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</si>
  <si>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</si>
  <si>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</si>
  <si>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</si>
  <si>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</si>
  <si>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</si>
  <si>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</si>
  <si>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</si>
  <si>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</si>
  <si>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</si>
  <si>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</si>
  <si>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</si>
  <si>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</si>
  <si>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</si>
  <si>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</si>
  <si>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</si>
  <si>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</si>
  <si>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</si>
  <si>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</si>
  <si>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</si>
  <si>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</si>
  <si>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</si>
  <si>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</si>
  <si>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</si>
  <si>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</si>
  <si>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</si>
  <si>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</si>
  <si>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</si>
  <si>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</si>
  <si>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</si>
  <si>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</si>
  <si>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</si>
  <si>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</si>
  <si>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</si>
  <si>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</si>
  <si>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</si>
  <si>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</si>
  <si>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</si>
  <si>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</si>
  <si>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</si>
  <si>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</si>
  <si>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</si>
  <si>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</si>
  <si>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</si>
  <si>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</si>
  <si>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</si>
  <si>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</si>
  <si>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</si>
  <si>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</si>
  <si>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</si>
  <si>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</si>
  <si>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</si>
  <si>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</si>
  <si>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</si>
  <si>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</si>
  <si>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</si>
  <si>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</si>
  <si>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</si>
  <si>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</si>
  <si>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</si>
  <si>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</si>
  <si>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</si>
  <si>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</si>
  <si>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</si>
  <si>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</si>
  <si>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</si>
  <si>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</si>
  <si>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</si>
  <si>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</si>
  <si>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</si>
  <si>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</si>
  <si>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</si>
  <si>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</si>
  <si>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</si>
  <si>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</si>
  <si>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</si>
  <si>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</si>
  <si>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</si>
  <si>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</si>
  <si>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</si>
  <si>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</si>
  <si>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</si>
  <si>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</si>
  <si>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</si>
  <si>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</si>
  <si>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</si>
  <si>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</si>
  <si>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</si>
  <si>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</si>
  <si>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</si>
  <si>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</si>
  <si>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</si>
  <si>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</si>
  <si>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</si>
  <si>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</si>
  <si>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</si>
  <si>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</si>
  <si>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</si>
  <si>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</si>
  <si>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</si>
  <si>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</si>
  <si>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</si>
  <si>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</si>
  <si>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</si>
  <si>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</si>
  <si>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</si>
  <si>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</si>
  <si>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</si>
  <si>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</si>
  <si>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</si>
  <si>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</si>
  <si>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</si>
  <si>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</si>
  <si>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</si>
  <si>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</si>
  <si>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</si>
  <si>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</si>
  <si>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</si>
  <si>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</si>
  <si>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</si>
  <si>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</si>
  <si>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</si>
  <si>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</si>
  <si>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</si>
  <si>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</si>
  <si>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</si>
  <si>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</si>
  <si>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</si>
  <si>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</si>
  <si>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</si>
  <si>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</si>
  <si>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</si>
  <si>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</si>
  <si>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</si>
  <si>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</si>
  <si>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</si>
  <si>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</si>
  <si>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</si>
  <si>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</si>
  <si>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</si>
  <si>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</si>
  <si>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</si>
  <si>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</si>
  <si>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</si>
  <si>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</si>
  <si>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</si>
  <si>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</si>
  <si>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</si>
  <si>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</si>
  <si>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</si>
  <si>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</si>
  <si>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</si>
  <si>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</si>
  <si>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</si>
  <si>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</si>
  <si>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</si>
  <si>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</si>
  <si>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</si>
  <si>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</si>
  <si>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</si>
  <si>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</si>
  <si>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</si>
  <si>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</si>
  <si>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</si>
  <si>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</si>
  <si>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</si>
  <si>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</si>
  <si>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</si>
  <si>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</si>
  <si>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</si>
  <si>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</si>
  <si>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</si>
  <si>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</si>
  <si>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</si>
  <si>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</si>
  <si>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</si>
  <si>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</si>
  <si>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</si>
  <si>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</si>
  <si>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</si>
  <si>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</si>
  <si>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</si>
  <si>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</si>
  <si>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</si>
  <si>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</si>
  <si>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</si>
  <si>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</si>
  <si>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</si>
  <si>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</si>
  <si>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</si>
  <si>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</si>
  <si>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</si>
  <si>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</si>
  <si>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</si>
  <si>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</si>
  <si>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</si>
  <si>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</si>
  <si>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</si>
  <si>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</si>
  <si>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</si>
  <si>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</si>
  <si>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</si>
  <si>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</si>
  <si>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</si>
  <si>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</si>
  <si>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</si>
  <si>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</si>
  <si>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</si>
  <si>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</si>
  <si>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</si>
  <si>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</si>
  <si>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</si>
  <si>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</si>
  <si>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</si>
  <si>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</si>
  <si>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</si>
  <si>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</si>
  <si>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</si>
  <si>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</si>
  <si>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</si>
  <si>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</si>
  <si>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</si>
  <si>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</si>
  <si>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</si>
  <si>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</si>
  <si>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</si>
  <si>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</si>
  <si>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</si>
  <si>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</si>
  <si>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</si>
  <si>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</si>
  <si>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</si>
  <si>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</si>
  <si>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</si>
  <si>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</si>
  <si>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</si>
  <si>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</si>
  <si>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</si>
  <si>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</si>
  <si>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</si>
  <si>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</si>
  <si>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</si>
  <si>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</si>
  <si>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</si>
  <si>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</si>
  <si>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</si>
  <si>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</si>
  <si>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</si>
  <si>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</si>
  <si>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</si>
  <si>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</si>
  <si>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</si>
  <si>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</si>
  <si>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</si>
  <si>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</si>
  <si>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</si>
  <si>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</si>
  <si>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</si>
  <si>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</si>
  <si>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</si>
  <si>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</si>
  <si>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</si>
  <si>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</si>
  <si>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</si>
  <si>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</si>
  <si>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</si>
  <si>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</si>
  <si>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</si>
  <si>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</si>
  <si>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</si>
  <si>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</si>
  <si>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</si>
  <si>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</si>
  <si>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</si>
  <si>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</si>
  <si>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</si>
  <si>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</si>
  <si>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</si>
  <si>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</si>
  <si>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</si>
  <si>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</si>
  <si>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</si>
  <si>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</si>
  <si>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</si>
  <si>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</si>
  <si>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</si>
  <si>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</si>
  <si>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</si>
  <si>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</si>
  <si>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</si>
  <si>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</si>
  <si>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</si>
  <si>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</si>
  <si>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</si>
  <si>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</si>
  <si>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</si>
  <si>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</si>
  <si>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</si>
  <si>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</si>
  <si>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</si>
  <si>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</si>
  <si>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</si>
  <si>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</si>
  <si>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</si>
  <si>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</si>
  <si>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</si>
  <si>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</si>
  <si>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</si>
  <si>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</si>
  <si>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</si>
  <si>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</si>
  <si>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</si>
  <si>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</si>
  <si>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</si>
  <si>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</si>
  <si>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</si>
  <si>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</si>
  <si>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</si>
  <si>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</si>
  <si>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</si>
  <si>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</si>
  <si>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</si>
  <si>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</si>
  <si>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</si>
  <si>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</si>
  <si>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</si>
  <si>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</si>
  <si>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</si>
  <si>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</si>
  <si>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</si>
  <si>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</si>
  <si>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</si>
  <si>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</si>
  <si>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</si>
  <si>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</si>
  <si>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</si>
  <si>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</si>
  <si>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</si>
  <si>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</si>
  <si>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</si>
  <si>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</si>
  <si>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</si>
  <si>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</si>
  <si>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</si>
  <si>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</si>
  <si>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</si>
  <si>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</si>
  <si>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</si>
  <si>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</si>
  <si>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</si>
  <si>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</si>
  <si>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</si>
  <si>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</si>
  <si>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</si>
  <si>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</si>
  <si>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</si>
  <si>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</si>
  <si>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</si>
  <si>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</si>
  <si>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</si>
  <si>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</si>
  <si>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</si>
  <si>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</si>
  <si>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</si>
  <si>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</si>
  <si>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</si>
  <si>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</si>
  <si>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</si>
  <si>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</si>
  <si>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</si>
  <si>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</si>
  <si>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</si>
  <si>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</si>
  <si>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</si>
  <si>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</si>
  <si>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</si>
  <si>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</si>
  <si>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</si>
  <si>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</si>
  <si>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</si>
  <si>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</si>
  <si>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</si>
  <si>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</si>
  <si>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</si>
  <si>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</si>
  <si>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</si>
  <si>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</si>
  <si>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</si>
  <si>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</si>
  <si>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</si>
  <si>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</si>
  <si>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</si>
  <si>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</si>
  <si>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</si>
  <si>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</si>
  <si>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</si>
  <si>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</si>
  <si>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</si>
  <si>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</si>
  <si>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</si>
  <si>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</si>
  <si>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</si>
  <si>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</si>
  <si>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</si>
  <si>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</si>
  <si>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</si>
  <si>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</si>
  <si>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</si>
  <si>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</si>
  <si>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</si>
  <si>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</si>
  <si>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</si>
  <si>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</si>
  <si>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</si>
  <si>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</si>
  <si>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</si>
  <si>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</si>
  <si>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</si>
  <si>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</si>
  <si>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</si>
  <si>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</si>
  <si>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</si>
  <si>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</si>
  <si>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</si>
  <si>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</si>
  <si>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</si>
  <si>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</si>
  <si>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</si>
  <si>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</si>
  <si>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</si>
  <si>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</si>
  <si>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</si>
  <si>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</si>
  <si>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</si>
  <si>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</si>
  <si>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</si>
  <si>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</si>
  <si>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</si>
  <si>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</si>
  <si>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</si>
  <si>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</si>
  <si>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</si>
  <si>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</si>
  <si>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</si>
  <si>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</si>
  <si>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</si>
  <si>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</si>
  <si>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</si>
  <si>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</si>
  <si>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</si>
  <si>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</si>
  <si>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</si>
  <si>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</si>
  <si>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</si>
  <si>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</si>
  <si>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</si>
  <si>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</si>
  <si>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</si>
  <si>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</si>
  <si>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</si>
  <si>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</si>
  <si>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</si>
  <si>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</si>
  <si>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</si>
  <si>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</si>
  <si>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</si>
  <si>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</si>
  <si>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</si>
  <si>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</si>
  <si>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</si>
  <si>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</si>
  <si>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</si>
  <si>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</si>
  <si>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</si>
  <si>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</si>
  <si>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</si>
  <si>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</si>
  <si>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</si>
  <si>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</si>
  <si>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</si>
  <si>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</si>
  <si>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</si>
  <si>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</si>
  <si>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</si>
  <si>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</si>
  <si>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</si>
  <si>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</si>
  <si>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</si>
  <si>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</si>
  <si>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</si>
  <si>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</si>
  <si>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</si>
  <si>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</si>
  <si>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</si>
  <si>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</si>
  <si>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</si>
  <si>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</si>
  <si>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</si>
  <si>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</si>
  <si>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</si>
  <si>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</si>
  <si>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</si>
  <si>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</si>
  <si>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</si>
  <si>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</si>
  <si>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</si>
  <si>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</si>
  <si>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</si>
  <si>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</si>
  <si>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</si>
  <si>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</si>
  <si>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</si>
  <si>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</si>
  <si>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</si>
  <si>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</si>
  <si>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</si>
  <si>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</si>
  <si>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</si>
  <si>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</si>
  <si>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</si>
  <si>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</si>
  <si>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</si>
  <si>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</si>
  <si>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</si>
  <si>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</si>
  <si>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</si>
  <si>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</si>
  <si>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</si>
  <si>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</si>
  <si>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</si>
  <si>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</si>
  <si>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</si>
  <si>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</si>
  <si>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</si>
  <si>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</si>
  <si>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</si>
  <si>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</si>
  <si>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</si>
  <si>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</si>
  <si>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</si>
  <si>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</si>
  <si>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</si>
  <si>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</si>
  <si>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</si>
  <si>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</si>
  <si>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</si>
  <si>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</si>
  <si>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</si>
  <si>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</si>
  <si>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</si>
  <si>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</si>
  <si>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</si>
  <si>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</si>
  <si>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</si>
  <si>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</si>
  <si>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</si>
  <si>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</si>
  <si>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</si>
  <si>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</si>
  <si>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</si>
  <si>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</si>
  <si>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</si>
  <si>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</si>
  <si>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</si>
  <si>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</si>
  <si>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</si>
  <si>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</si>
  <si>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</si>
  <si>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</si>
  <si>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</si>
  <si>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</si>
  <si>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</si>
  <si>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</si>
  <si>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</si>
  <si>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</si>
  <si>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</si>
  <si>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</si>
  <si>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</si>
  <si>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</si>
  <si>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</si>
  <si>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</si>
  <si>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</si>
  <si>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</si>
  <si>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</si>
  <si>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</si>
  <si>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</si>
  <si>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</si>
  <si>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</si>
  <si>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</si>
  <si>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</si>
  <si>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</si>
  <si>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</si>
  <si>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</si>
  <si>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</si>
  <si>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</si>
  <si>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</si>
  <si>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</si>
  <si>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</si>
  <si>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</si>
  <si>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</si>
  <si>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</si>
  <si>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</si>
  <si>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</si>
  <si>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</si>
  <si>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</si>
  <si>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</si>
  <si>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</si>
  <si>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</si>
  <si>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</si>
  <si>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</si>
  <si>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</si>
  <si>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</si>
  <si>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</si>
  <si>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</si>
  <si>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</si>
  <si>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</si>
  <si>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</si>
  <si>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</si>
  <si>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</si>
  <si>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</si>
  <si>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</si>
  <si>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</si>
  <si>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</si>
  <si>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</si>
  <si>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</si>
  <si>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</si>
  <si>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</si>
  <si>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</si>
  <si>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</si>
  <si>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</si>
  <si>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</si>
  <si>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</si>
  <si>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</si>
  <si>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</si>
  <si>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</si>
  <si>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</si>
  <si>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</si>
  <si>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</si>
  <si>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</si>
  <si>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</si>
  <si>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</si>
  <si>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</si>
  <si>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</si>
  <si>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</si>
  <si>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</si>
  <si>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</si>
  <si>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</si>
  <si>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</si>
  <si>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</si>
  <si>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</si>
  <si>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</si>
  <si>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</si>
  <si>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</si>
  <si>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</si>
  <si>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</si>
  <si>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</si>
  <si>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</si>
  <si>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</si>
  <si>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</si>
  <si>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</si>
  <si>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</si>
  <si>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</si>
  <si>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</si>
  <si>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</si>
  <si>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</si>
  <si>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</si>
  <si>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</si>
  <si>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</si>
  <si>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</si>
  <si>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</si>
  <si>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</si>
  <si>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</si>
  <si>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</si>
  <si>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</si>
  <si>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</si>
  <si>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</si>
  <si>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</si>
  <si>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</si>
  <si>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</si>
  <si>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</si>
  <si>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</si>
  <si>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</si>
  <si>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</si>
  <si>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</si>
  <si>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</si>
  <si>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</si>
  <si>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</si>
  <si>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</si>
  <si>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</si>
  <si>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</si>
  <si>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</si>
  <si>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</si>
  <si>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</si>
  <si>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</si>
  <si>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</si>
  <si>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</si>
  <si>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</si>
  <si>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</si>
  <si>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</si>
  <si>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</si>
  <si>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</si>
  <si>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</si>
  <si>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</si>
  <si>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</si>
  <si>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</si>
  <si>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</si>
  <si>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</si>
  <si>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</si>
  <si>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</si>
  <si>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</si>
  <si>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</si>
  <si>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</si>
  <si>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</si>
  <si>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</si>
  <si>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</si>
  <si>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</si>
  <si>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</si>
  <si>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</si>
  <si>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</si>
  <si>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</si>
  <si>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</si>
  <si>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</si>
  <si>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</si>
  <si>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</si>
  <si>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</si>
  <si>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</si>
  <si>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</si>
  <si>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</si>
  <si>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</si>
  <si>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</si>
  <si>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</si>
  <si>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</si>
  <si>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</si>
  <si>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</si>
  <si>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</si>
  <si>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</si>
  <si>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</si>
  <si>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</si>
  <si>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</si>
  <si>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</si>
  <si>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</si>
  <si>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</si>
  <si>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</si>
  <si>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</si>
  <si>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</si>
  <si>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</si>
  <si>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</si>
  <si>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</si>
  <si>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</si>
  <si>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</si>
  <si>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</si>
  <si>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</si>
  <si>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</si>
  <si>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</si>
  <si>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</si>
  <si>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</si>
  <si>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</si>
  <si>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</si>
  <si>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</si>
  <si>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</si>
  <si>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</si>
  <si>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</si>
  <si>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</si>
  <si>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</si>
  <si>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</si>
  <si>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</si>
  <si>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</si>
  <si>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</si>
  <si>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</si>
  <si>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</si>
  <si>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</si>
  <si>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</si>
  <si>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</si>
  <si>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</si>
  <si>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</si>
  <si>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</si>
  <si>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</si>
  <si>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</si>
  <si>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</si>
  <si>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</si>
  <si>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</si>
  <si>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</si>
  <si>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</si>
  <si>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</si>
  <si>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</si>
  <si>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</si>
  <si>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</si>
  <si>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</si>
  <si>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</si>
  <si>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</si>
  <si>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</si>
  <si>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</si>
  <si>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</si>
  <si>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</si>
  <si>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</si>
  <si>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</si>
  <si>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</si>
  <si>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</si>
  <si>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</si>
  <si>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</si>
  <si>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</si>
  <si>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</si>
  <si>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</si>
  <si>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</si>
  <si>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</si>
  <si>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</si>
  <si>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</si>
  <si>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</si>
  <si>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</si>
  <si>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</si>
  <si>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</si>
  <si>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</si>
  <si>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</si>
  <si>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</si>
  <si>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</si>
  <si>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</si>
  <si>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</si>
  <si>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</si>
  <si>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</si>
  <si>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</si>
  <si>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</si>
  <si>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</si>
  <si>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</si>
  <si>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</si>
  <si>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</si>
  <si>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</si>
  <si>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</si>
  <si>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</si>
  <si>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</si>
  <si>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</si>
  <si>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</si>
  <si>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</si>
  <si>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</si>
  <si>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</si>
  <si>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</si>
  <si>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</si>
  <si>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</si>
  <si>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</si>
  <si>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</si>
  <si>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</si>
  <si>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</si>
  <si>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</si>
  <si>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</si>
  <si>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</si>
  <si>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</si>
  <si>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</si>
  <si>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</si>
  <si>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</si>
  <si>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</si>
  <si>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</si>
  <si>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</si>
  <si>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</si>
  <si>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</si>
  <si>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</si>
  <si>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</si>
  <si>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</si>
  <si>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</si>
  <si>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</si>
  <si>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</si>
  <si>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</si>
  <si>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</si>
  <si>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</si>
  <si>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</si>
  <si>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</si>
  <si>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</si>
  <si>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</si>
  <si>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</si>
  <si>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</si>
  <si>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</si>
  <si>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</si>
  <si>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</si>
  <si>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</si>
  <si>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</si>
  <si>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</si>
  <si>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</si>
  <si>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</si>
  <si>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</si>
  <si>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</si>
  <si>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</si>
  <si>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</si>
  <si>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</si>
  <si>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</si>
  <si>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</si>
  <si>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</si>
  <si>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</si>
  <si>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</si>
  <si>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</si>
  <si>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</si>
  <si>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</si>
  <si>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</si>
  <si>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</si>
  <si>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</si>
  <si>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</si>
  <si>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</si>
  <si>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</si>
  <si>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</si>
  <si>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</si>
  <si>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</si>
  <si>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</si>
  <si>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</si>
  <si>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</si>
  <si>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</si>
  <si>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</si>
  <si>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</si>
  <si>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</si>
  <si>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</si>
  <si>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</si>
  <si>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</si>
  <si>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</si>
  <si>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</si>
  <si>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</si>
  <si>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</si>
  <si>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</si>
  <si>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</si>
  <si>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</si>
  <si>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</si>
  <si>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</si>
  <si>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</si>
  <si>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</si>
  <si>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</si>
  <si>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</si>
  <si>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</si>
  <si>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</si>
  <si>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</si>
  <si>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</si>
  <si>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</si>
  <si>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</si>
  <si>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</si>
  <si>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</si>
  <si>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</si>
  <si>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</si>
  <si>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</si>
  <si>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</si>
  <si>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</si>
  <si>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</si>
  <si>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</si>
  <si>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</si>
  <si>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</si>
  <si>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</si>
  <si>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</si>
  <si>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</si>
  <si>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</si>
  <si>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</si>
  <si>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</si>
  <si>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</si>
  <si>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</si>
  <si>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</si>
  <si>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</si>
  <si>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</si>
  <si>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</si>
  <si>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</si>
  <si>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</si>
  <si>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</si>
  <si>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</si>
  <si>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</si>
  <si>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</si>
  <si>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</si>
  <si>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</si>
  <si>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</si>
  <si>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</si>
  <si>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</si>
  <si>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</si>
  <si>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</si>
  <si>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</si>
  <si>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</si>
  <si>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</si>
  <si>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</si>
  <si>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</si>
  <si>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</si>
  <si>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</si>
  <si>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</si>
  <si>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</si>
  <si>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</si>
  <si>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</si>
  <si>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</si>
  <si>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</si>
  <si>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</si>
  <si>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</si>
  <si>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</si>
  <si>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</si>
  <si>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</si>
  <si>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</si>
  <si>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</si>
  <si>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</si>
  <si>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</si>
  <si>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</si>
  <si>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</si>
  <si>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</si>
  <si>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</si>
  <si>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</si>
  <si>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</si>
  <si>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</si>
  <si>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</si>
  <si>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</si>
  <si>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</si>
  <si>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</si>
  <si>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</si>
  <si>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</si>
  <si>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</si>
  <si>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</si>
  <si>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</si>
  <si>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</si>
  <si>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</si>
  <si>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</si>
  <si>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</si>
  <si>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</si>
  <si>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</si>
  <si>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</si>
  <si>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</si>
  <si>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</si>
  <si>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</si>
  <si>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</si>
  <si>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</si>
  <si>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</si>
  <si>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</si>
  <si>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</si>
  <si>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</si>
  <si>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</si>
  <si>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</si>
  <si>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</si>
  <si>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</si>
  <si>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</si>
  <si>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</si>
  <si>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</si>
  <si>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</si>
  <si>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</si>
  <si>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</si>
  <si>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</si>
  <si>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</si>
  <si>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</si>
  <si>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</si>
  <si>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</si>
  <si>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</si>
  <si>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</si>
  <si>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</si>
  <si>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</si>
  <si>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</si>
  <si>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</si>
  <si>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</si>
  <si>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</si>
  <si>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</si>
  <si>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</si>
  <si>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</si>
  <si>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</si>
  <si>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</si>
  <si>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</si>
  <si>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</si>
  <si>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</si>
  <si>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</si>
  <si>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</si>
  <si>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</si>
  <si>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</si>
  <si>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</si>
  <si>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</si>
  <si>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</si>
  <si>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</si>
  <si>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</si>
  <si>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</si>
  <si>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</si>
  <si>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</si>
  <si>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</si>
  <si>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</si>
  <si>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</si>
  <si>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</si>
  <si>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</si>
  <si>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</si>
  <si>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</si>
  <si>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</si>
  <si>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</si>
  <si>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</si>
  <si>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</si>
  <si>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</si>
  <si>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</si>
  <si>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</si>
  <si>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</si>
  <si>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</si>
  <si>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</si>
  <si>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</si>
  <si>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</si>
  <si>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</si>
  <si>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</si>
  <si>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</si>
  <si>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</si>
  <si>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</si>
  <si>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</si>
  <si>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</si>
  <si>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</si>
  <si>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</si>
  <si>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</si>
  <si>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</si>
  <si>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</si>
  <si>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</si>
  <si>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</si>
  <si>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</si>
  <si>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</si>
  <si>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</si>
  <si>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</si>
  <si>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</si>
  <si>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</si>
  <si>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</si>
  <si>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</si>
  <si>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</si>
  <si>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</si>
  <si>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</si>
  <si>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</si>
  <si>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</si>
  <si>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</si>
  <si>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</si>
  <si>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</si>
  <si>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</si>
  <si>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</si>
  <si>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</si>
  <si>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</si>
  <si>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</si>
  <si>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</si>
  <si>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</si>
  <si>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</si>
  <si>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</si>
  <si>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</si>
  <si>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</si>
  <si>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</si>
  <si>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</si>
  <si>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</si>
  <si>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</si>
  <si>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</si>
  <si>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</si>
  <si>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</si>
  <si>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</si>
  <si>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</si>
  <si>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</si>
  <si>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</si>
  <si>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</si>
  <si>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</si>
  <si>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</si>
  <si>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</si>
  <si>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</si>
  <si>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</si>
  <si>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</si>
  <si>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</si>
  <si>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</si>
  <si>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</si>
  <si>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</si>
  <si>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</si>
  <si>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</si>
  <si>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</si>
  <si>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</si>
  <si>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</si>
  <si>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</si>
  <si>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</si>
  <si>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</si>
  <si>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</si>
  <si>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</si>
  <si>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</si>
  <si>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</si>
  <si>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</si>
  <si>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</si>
  <si>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</si>
  <si>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</si>
  <si>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</si>
  <si>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</si>
  <si>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</si>
  <si>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</si>
  <si>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</si>
  <si>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</si>
  <si>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</si>
  <si>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</si>
  <si>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</si>
  <si>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</si>
  <si>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</si>
  <si>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</si>
  <si>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</si>
  <si>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</si>
  <si>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</si>
  <si>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</si>
  <si>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</si>
  <si>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</si>
  <si>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</si>
  <si>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</si>
  <si>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</si>
  <si>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</si>
  <si>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</si>
  <si>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</si>
  <si>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</si>
  <si>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</si>
  <si>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</si>
  <si>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</si>
  <si>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</si>
  <si>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</si>
  <si>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</si>
  <si>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</si>
  <si>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</si>
  <si>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</si>
  <si>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</si>
  <si>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</si>
  <si>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</si>
  <si>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</si>
  <si>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</si>
  <si>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</si>
  <si>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</si>
  <si>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</si>
  <si>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</si>
  <si>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</si>
  <si>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</si>
  <si>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</si>
  <si>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</si>
  <si>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</si>
  <si>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</si>
  <si>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</si>
  <si>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</si>
  <si>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</si>
  <si>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</si>
  <si>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</si>
  <si>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</si>
  <si>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</si>
  <si>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</si>
  <si>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</si>
  <si>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</si>
  <si>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</si>
  <si>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</si>
  <si>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</si>
  <si>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</si>
  <si>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</si>
  <si>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</si>
  <si>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</si>
  <si>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</si>
  <si>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</si>
  <si>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</si>
  <si>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</si>
  <si>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</si>
  <si>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</si>
  <si>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</si>
  <si>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</si>
  <si>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</si>
  <si>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</si>
  <si>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</si>
  <si>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</si>
  <si>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</si>
  <si>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</si>
  <si>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</si>
  <si>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</si>
  <si>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</si>
  <si>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</si>
  <si>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</si>
  <si>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</si>
  <si>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</si>
  <si>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</si>
  <si>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</si>
  <si>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</si>
  <si>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</si>
  <si>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</si>
  <si>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</si>
  <si>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</si>
  <si>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</si>
  <si>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</si>
  <si>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</si>
  <si>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</si>
  <si>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</si>
  <si>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</si>
  <si>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</si>
  <si>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</si>
  <si>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</si>
  <si>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</si>
  <si>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</si>
  <si>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</si>
  <si>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</si>
  <si>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</si>
  <si>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</si>
  <si>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</si>
  <si>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</si>
  <si>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</si>
  <si>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</si>
  <si>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</si>
  <si>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</si>
  <si>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</si>
  <si>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</si>
  <si>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</si>
  <si>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</si>
  <si>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</si>
  <si>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</si>
  <si>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</si>
  <si>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</si>
  <si>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</si>
  <si>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</si>
  <si>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</si>
  <si>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</si>
  <si>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</si>
  <si>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</si>
  <si>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</si>
  <si>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</si>
  <si>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</si>
  <si>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</si>
  <si>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</si>
  <si>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</si>
  <si>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</si>
  <si>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</si>
  <si>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</si>
  <si>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</si>
  <si>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</si>
  <si>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</si>
  <si>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</si>
  <si>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</si>
  <si>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</si>
  <si>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</si>
  <si>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</si>
  <si>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</si>
  <si>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</si>
  <si>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</si>
  <si>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</si>
  <si>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</si>
  <si>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</si>
  <si>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</si>
  <si>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</si>
  <si>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</si>
  <si>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</si>
  <si>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</si>
  <si>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</si>
  <si>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</si>
  <si>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</si>
  <si>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</si>
  <si>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</si>
  <si>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</si>
  <si>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</si>
  <si>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</si>
  <si>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</si>
  <si>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</si>
  <si>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</si>
  <si>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</si>
  <si>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</si>
  <si>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</si>
  <si>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</si>
  <si>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</si>
  <si>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</si>
  <si>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</si>
  <si>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</si>
  <si>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</si>
  <si>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</si>
  <si>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</si>
  <si>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</si>
  <si>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</si>
  <si>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</si>
  <si>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</si>
  <si>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</si>
  <si>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</si>
  <si>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</si>
  <si>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</si>
  <si>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</si>
  <si>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</si>
  <si>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</si>
  <si>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</si>
  <si>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</si>
  <si>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</si>
  <si>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</si>
  <si>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</si>
  <si>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</si>
  <si>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</si>
  <si>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</si>
  <si>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</si>
  <si>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</si>
  <si>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</si>
  <si>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</si>
  <si>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</si>
  <si>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</si>
  <si>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</si>
  <si>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</si>
  <si>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</si>
  <si>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</si>
  <si>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</si>
  <si>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</si>
  <si>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</si>
  <si>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</si>
  <si>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</si>
  <si>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</si>
  <si>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</si>
  <si>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</si>
  <si>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</si>
  <si>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</si>
  <si>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</si>
  <si>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</si>
  <si>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</si>
  <si>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</si>
  <si>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</si>
  <si>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</si>
  <si>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</si>
  <si>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</si>
  <si>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</si>
  <si>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</si>
  <si>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</si>
  <si>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</si>
  <si>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</si>
  <si>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</si>
  <si>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</si>
  <si>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</si>
  <si>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</si>
  <si>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</si>
  <si>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</si>
  <si>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</si>
  <si>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</si>
  <si>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</si>
  <si>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</si>
  <si>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</si>
  <si>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</si>
  <si>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</si>
  <si>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</si>
  <si>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</si>
  <si>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</si>
  <si>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</si>
  <si>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</si>
  <si>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</si>
  <si>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</si>
  <si>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</si>
  <si>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</si>
  <si>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</si>
  <si>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</si>
  <si>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</si>
  <si>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</si>
  <si>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</si>
  <si>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</si>
  <si>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</si>
  <si>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</si>
  <si>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</si>
  <si>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</si>
  <si>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</si>
  <si>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</si>
  <si>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</si>
  <si>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</si>
  <si>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</si>
  <si>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</si>
  <si>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</si>
  <si>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</si>
  <si>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</si>
  <si>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</si>
  <si>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</si>
  <si>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</si>
  <si>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</si>
  <si>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</si>
  <si>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</si>
  <si>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</si>
  <si>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</si>
  <si>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</si>
  <si>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</si>
  <si>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</si>
  <si>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</si>
  <si>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</si>
  <si>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</si>
  <si>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</si>
  <si>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</si>
  <si>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</si>
  <si>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</si>
  <si>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</si>
  <si>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</si>
  <si>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</si>
  <si>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</si>
  <si>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</si>
  <si>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</si>
  <si>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</si>
  <si>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</si>
  <si>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</si>
  <si>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</si>
  <si>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</si>
  <si>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</si>
  <si>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</si>
  <si>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</si>
  <si>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</si>
  <si>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</si>
  <si>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</si>
  <si>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</si>
  <si>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</si>
  <si>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</si>
  <si>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</si>
  <si>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</si>
  <si>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</si>
  <si>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</si>
  <si>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</si>
  <si>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</si>
  <si>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</si>
  <si>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</si>
  <si>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</si>
  <si>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</si>
  <si>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</si>
  <si>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</si>
  <si>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</si>
  <si>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</si>
  <si>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</si>
  <si>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</si>
  <si>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</si>
  <si>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</si>
  <si>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</si>
  <si>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</si>
  <si>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</si>
  <si>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</si>
  <si>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</si>
  <si>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</si>
  <si>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</si>
  <si>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</si>
  <si>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</si>
  <si>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</si>
  <si>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</si>
  <si>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</si>
  <si>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</si>
  <si>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</si>
  <si>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</si>
  <si>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</si>
  <si>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</si>
  <si>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</si>
  <si>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</si>
  <si>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</si>
  <si>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</si>
  <si>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</si>
  <si>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</si>
  <si>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</si>
  <si>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</si>
  <si>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</si>
  <si>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</si>
  <si>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</si>
  <si>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</si>
  <si>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</si>
  <si>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</si>
  <si>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</si>
  <si>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</si>
  <si>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</si>
  <si>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</si>
  <si>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</si>
  <si>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</si>
  <si>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</si>
  <si>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</si>
  <si>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</si>
  <si>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</si>
  <si>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</si>
  <si>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</si>
  <si>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</si>
  <si>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</si>
  <si>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</si>
  <si>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</si>
  <si>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</si>
  <si>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</si>
  <si>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</si>
  <si>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</si>
  <si>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</si>
  <si>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</si>
  <si>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</si>
  <si>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</si>
  <si>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</si>
  <si>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</si>
  <si>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</si>
  <si>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</si>
  <si>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</si>
  <si>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</si>
  <si>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</si>
  <si>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</si>
  <si>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</si>
  <si>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</si>
  <si>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</si>
  <si>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</si>
  <si>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</si>
  <si>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</si>
  <si>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</si>
  <si>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</si>
  <si>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</si>
  <si>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</si>
  <si>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</si>
  <si>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</si>
  <si>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</si>
  <si>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</si>
  <si>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</si>
  <si>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</si>
  <si>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</si>
  <si>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</si>
  <si>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</si>
  <si>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</si>
  <si>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</si>
  <si>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</si>
  <si>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</si>
  <si>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</si>
  <si>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</si>
  <si>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</si>
  <si>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</si>
  <si>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</si>
  <si>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</si>
  <si>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</si>
  <si>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</si>
  <si>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</si>
  <si>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</si>
  <si>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</si>
  <si>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</si>
  <si>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</si>
  <si>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</si>
  <si>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</si>
  <si>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</si>
  <si>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</si>
  <si>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</si>
  <si>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</si>
  <si>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</si>
  <si>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</si>
  <si>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</si>
  <si>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</si>
  <si>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</si>
  <si>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</si>
  <si>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</si>
  <si>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</si>
  <si>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</si>
  <si>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</si>
  <si>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</si>
  <si>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</si>
  <si>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</si>
  <si>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</si>
  <si>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</si>
  <si>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</si>
  <si>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</si>
  <si>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</si>
  <si>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</si>
  <si>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</si>
  <si>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</si>
  <si>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</si>
  <si>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</si>
  <si>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</si>
  <si>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</si>
  <si>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</si>
  <si>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</si>
  <si>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</si>
  <si>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</si>
  <si>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</si>
  <si>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</si>
  <si>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</si>
  <si>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</si>
  <si>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</si>
  <si>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</si>
  <si>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</si>
  <si>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</si>
  <si>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</si>
  <si>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</si>
  <si>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</si>
  <si>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</si>
  <si>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</si>
  <si>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</si>
  <si>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</si>
  <si>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</si>
  <si>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</si>
  <si>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</si>
  <si>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</si>
  <si>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</si>
  <si>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</si>
  <si>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</si>
  <si>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</si>
  <si>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</si>
  <si>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</si>
  <si>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</si>
  <si>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</si>
  <si>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</si>
  <si>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</si>
  <si>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</si>
  <si>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</si>
  <si>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</si>
  <si>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</si>
  <si>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</si>
  <si>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</si>
  <si>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</si>
  <si>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</si>
  <si>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</si>
  <si>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</si>
  <si>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</si>
  <si>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</si>
  <si>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</si>
  <si>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</si>
  <si>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</si>
  <si>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</si>
  <si>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</si>
  <si>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</si>
  <si>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</si>
  <si>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</si>
  <si>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</si>
  <si>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</si>
  <si>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</si>
  <si>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</si>
  <si>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</si>
  <si>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</si>
  <si>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</si>
  <si>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</si>
  <si>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</si>
  <si>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</si>
  <si>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</si>
  <si>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</si>
  <si>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</si>
  <si>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</si>
  <si>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</si>
  <si>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</si>
  <si>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</si>
  <si>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</si>
  <si>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</si>
  <si>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</si>
  <si>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</si>
  <si>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</si>
  <si>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</si>
  <si>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</si>
  <si>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</si>
  <si>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</si>
  <si>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</si>
  <si>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</si>
  <si>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</si>
  <si>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</si>
  <si>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</si>
  <si>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</si>
  <si>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</si>
  <si>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</si>
  <si>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</si>
  <si>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</si>
  <si>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</si>
  <si>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</si>
  <si>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</si>
  <si>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</si>
  <si>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</si>
  <si>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</si>
  <si>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</si>
  <si>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</si>
  <si>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</si>
  <si>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</si>
  <si>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</si>
  <si>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</si>
  <si>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</si>
  <si>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</si>
  <si>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</si>
  <si>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</si>
  <si>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</si>
  <si>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</si>
  <si>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</si>
  <si>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</si>
  <si>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</si>
  <si>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</si>
  <si>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</si>
  <si>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</si>
  <si>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</si>
  <si>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</si>
  <si>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</si>
  <si>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</si>
  <si>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</si>
  <si>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</si>
  <si>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</si>
  <si>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</si>
  <si>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</si>
  <si>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</si>
  <si>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</si>
  <si>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</si>
  <si>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</si>
  <si>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</si>
  <si>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</si>
  <si>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</si>
  <si>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</si>
  <si>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</si>
  <si>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</si>
  <si>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</si>
  <si>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</si>
  <si>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</si>
  <si>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</si>
  <si>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</si>
  <si>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</si>
  <si>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</si>
  <si>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</si>
  <si>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</si>
  <si>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</si>
  <si>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</si>
  <si>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</si>
  <si>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</si>
  <si>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</si>
  <si>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</si>
  <si>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</si>
  <si>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</si>
  <si>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</si>
  <si>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</si>
  <si>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</si>
  <si>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</si>
  <si>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</si>
  <si>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</si>
  <si>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</si>
  <si>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</si>
  <si>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</si>
  <si>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</si>
  <si>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</si>
  <si>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</si>
  <si>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</si>
  <si>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</si>
  <si>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</si>
  <si>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</si>
  <si>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</si>
  <si>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</si>
  <si>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</si>
  <si>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</si>
  <si>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</si>
  <si>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</si>
  <si>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</si>
  <si>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</si>
  <si>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</si>
  <si>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</si>
  <si>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</si>
  <si>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</si>
  <si>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</si>
  <si>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</si>
  <si>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</si>
  <si>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</si>
  <si>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</si>
  <si>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</si>
  <si>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</si>
  <si>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</si>
  <si>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</si>
  <si>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</si>
  <si>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</si>
  <si>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</si>
  <si>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</si>
  <si>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</si>
  <si>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</si>
  <si>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</si>
  <si>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</si>
  <si>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</si>
  <si>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</si>
  <si>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</si>
  <si>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</si>
  <si>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</si>
  <si>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</si>
  <si>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</si>
  <si>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</si>
  <si>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</si>
  <si>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</si>
  <si>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</si>
  <si>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</si>
  <si>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</si>
  <si>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</si>
  <si>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</si>
  <si>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</si>
  <si>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</si>
  <si>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</si>
  <si>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</si>
  <si>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</si>
  <si>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</si>
  <si>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</si>
  <si>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</si>
  <si>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</si>
  <si>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</si>
  <si>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</si>
  <si>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</si>
  <si>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</si>
  <si>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</si>
  <si>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</si>
  <si>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</si>
  <si>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</si>
  <si>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</si>
  <si>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</si>
  <si>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</si>
  <si>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</si>
  <si>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</si>
  <si>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</si>
  <si>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</si>
  <si>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</si>
  <si>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</si>
  <si>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</si>
  <si>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</si>
  <si>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</si>
  <si>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</si>
  <si>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</si>
  <si>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</si>
  <si>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</si>
  <si>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</si>
  <si>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</si>
  <si>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</si>
  <si>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</si>
  <si>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</si>
  <si>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</si>
  <si>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</si>
  <si>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</si>
  <si>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</si>
  <si>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</si>
  <si>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</si>
  <si>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</si>
  <si>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</si>
  <si>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</si>
  <si>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</si>
  <si>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</si>
  <si>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</si>
  <si>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</si>
  <si>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</si>
  <si>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</si>
  <si>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</si>
  <si>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</si>
  <si>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</si>
  <si>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</si>
  <si>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</si>
  <si>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</si>
  <si>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</si>
  <si>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</si>
  <si>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</si>
  <si>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</si>
  <si>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</si>
  <si>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</si>
  <si>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</si>
  <si>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</si>
  <si>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</si>
  <si>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</si>
  <si>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</si>
  <si>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</si>
  <si>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</si>
  <si>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</si>
  <si>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</si>
  <si>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</si>
  <si>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</si>
  <si>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</si>
  <si>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</si>
  <si>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</si>
  <si>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</si>
  <si>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</si>
  <si>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</si>
  <si>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</si>
  <si>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</si>
  <si>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</si>
  <si>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</si>
  <si>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</si>
  <si>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</si>
  <si>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</si>
  <si>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</si>
  <si>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</si>
  <si>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</si>
  <si>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</si>
  <si>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</si>
  <si>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</si>
  <si>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</si>
  <si>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</si>
  <si>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</si>
  <si>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</si>
  <si>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</si>
  <si>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</si>
  <si>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</si>
  <si>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</si>
  <si>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</si>
  <si>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</si>
  <si>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</si>
  <si>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</si>
  <si>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</si>
  <si>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</si>
  <si>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</si>
  <si>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</si>
  <si>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</si>
  <si>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</si>
  <si>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</si>
  <si>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</si>
  <si>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</si>
  <si>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</si>
  <si>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</si>
  <si>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</si>
  <si>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</si>
  <si>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</si>
  <si>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</si>
  <si>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</si>
  <si>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</si>
  <si>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</si>
  <si>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</si>
  <si>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</si>
  <si>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</si>
  <si>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</si>
  <si>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</si>
  <si>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</si>
  <si>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</si>
  <si>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</si>
  <si>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</si>
  <si>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</si>
  <si>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</si>
  <si>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</si>
  <si>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</si>
  <si>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</si>
  <si>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</si>
  <si>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</si>
  <si>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</si>
  <si>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</si>
  <si>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</si>
  <si>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</si>
  <si>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</si>
  <si>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</si>
  <si>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</si>
  <si>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</si>
  <si>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</si>
  <si>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</si>
  <si>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</si>
  <si>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</si>
  <si>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</si>
  <si>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</si>
  <si>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</si>
  <si>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</si>
  <si>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</si>
  <si>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</si>
  <si>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</si>
  <si>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</si>
  <si>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</si>
  <si>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</si>
  <si>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</si>
  <si>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</si>
  <si>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</si>
  <si>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</si>
  <si>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</si>
  <si>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</si>
  <si>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</si>
  <si>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</si>
  <si>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</si>
  <si>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</si>
  <si>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</si>
  <si>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</si>
  <si>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</si>
  <si>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</si>
  <si>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</si>
  <si>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</si>
  <si>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</si>
  <si>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</si>
  <si>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</si>
  <si>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</si>
  <si>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</si>
  <si>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</si>
  <si>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</si>
  <si>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</si>
  <si>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</si>
  <si>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</si>
  <si>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</si>
  <si>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</si>
  <si>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</si>
  <si>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</si>
  <si>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</si>
  <si>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</si>
  <si>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</si>
  <si>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</si>
  <si>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</si>
  <si>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</si>
  <si>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</si>
  <si>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</si>
  <si>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</si>
  <si>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</si>
  <si>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</si>
  <si>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</si>
  <si>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</si>
  <si>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</si>
  <si>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</si>
  <si>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</si>
  <si>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</si>
  <si>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</si>
  <si>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</si>
  <si>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</si>
  <si>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</si>
  <si>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</si>
  <si>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</si>
  <si>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</si>
  <si>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</si>
  <si>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</si>
  <si>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</si>
  <si>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</si>
  <si>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</si>
  <si>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</si>
  <si>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</si>
  <si>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</si>
  <si>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</si>
  <si>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</si>
  <si>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</si>
  <si>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</si>
  <si>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</si>
  <si>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</si>
  <si>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</si>
  <si>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</si>
  <si>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</si>
  <si>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</si>
  <si>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</si>
  <si>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</si>
  <si>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</si>
  <si>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</si>
  <si>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</si>
  <si>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</si>
  <si>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</si>
  <si>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</si>
  <si>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</si>
  <si>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</si>
  <si>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</si>
  <si>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</si>
  <si>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</si>
  <si>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</si>
  <si>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</si>
  <si>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</si>
  <si>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</si>
  <si>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</si>
  <si>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</si>
  <si>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</si>
  <si>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</si>
  <si>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</si>
  <si>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</si>
  <si>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</si>
  <si>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</si>
  <si>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</si>
  <si>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</si>
  <si>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</si>
  <si>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</si>
  <si>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</si>
  <si>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</si>
  <si>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</si>
  <si>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</si>
  <si>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</si>
  <si>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</si>
  <si>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</si>
  <si>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</si>
  <si>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</si>
  <si>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</si>
  <si>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</si>
  <si>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</si>
  <si>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</si>
  <si>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</si>
  <si>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</si>
  <si>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</si>
  <si>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</si>
  <si>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</si>
  <si>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</si>
  <si>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</si>
  <si>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</si>
  <si>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</si>
  <si>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</si>
  <si>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</si>
  <si>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</si>
  <si>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</si>
  <si>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</si>
  <si>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</si>
  <si>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</si>
  <si>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</si>
  <si>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</si>
  <si>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</si>
  <si>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</si>
  <si>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</si>
  <si>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</si>
  <si>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</si>
  <si>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</si>
  <si>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</si>
  <si>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</si>
  <si>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</si>
  <si>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</si>
  <si>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</si>
  <si>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</si>
  <si>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</si>
  <si>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</si>
  <si>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</si>
  <si>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</si>
  <si>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</si>
  <si>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</si>
  <si>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</si>
  <si>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</si>
  <si>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</si>
  <si>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</si>
  <si>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</si>
  <si>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</si>
  <si>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</si>
  <si>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</si>
  <si>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</si>
  <si>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</si>
  <si>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</si>
  <si>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</si>
  <si>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</si>
  <si>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</si>
  <si>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</si>
  <si>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</si>
  <si>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</si>
  <si>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</si>
  <si>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</si>
  <si>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</si>
  <si>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</si>
  <si>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</si>
  <si>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</si>
  <si>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</si>
  <si>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</si>
  <si>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</si>
  <si>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</si>
  <si>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</si>
  <si>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</si>
  <si>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</si>
  <si>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</si>
  <si>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</si>
  <si>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</si>
  <si>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</si>
  <si>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</si>
  <si>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</si>
  <si>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</si>
  <si>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</si>
  <si>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</si>
  <si>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</si>
  <si>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</si>
  <si>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</si>
  <si>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</si>
  <si>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</si>
  <si>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</si>
  <si>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</si>
  <si>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</si>
  <si>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</si>
  <si>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</si>
  <si>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</si>
  <si>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</si>
  <si>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</si>
  <si>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</si>
  <si>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</si>
  <si>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</si>
  <si>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</si>
  <si>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</si>
  <si>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</si>
  <si>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</si>
  <si>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</si>
  <si>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</si>
  <si>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</si>
  <si>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</si>
  <si>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</si>
  <si>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</si>
  <si>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</si>
  <si>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</si>
  <si>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</si>
  <si>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</si>
  <si>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</si>
  <si>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</si>
  <si>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</si>
  <si>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</si>
  <si>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</si>
  <si>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</si>
  <si>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</si>
  <si>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</si>
  <si>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</si>
  <si>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</si>
  <si>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</si>
  <si>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</si>
  <si>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</si>
  <si>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</si>
  <si>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</si>
  <si>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</si>
  <si>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</si>
  <si>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</si>
  <si>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</si>
  <si>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</si>
  <si>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</si>
  <si>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</si>
  <si>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</si>
  <si>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</si>
  <si>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</si>
  <si>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</si>
  <si>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</si>
  <si>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</si>
  <si>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</si>
  <si>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</si>
  <si>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</si>
  <si>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</si>
  <si>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</si>
  <si>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</si>
  <si>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</si>
  <si>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</si>
  <si>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</si>
  <si>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</si>
  <si>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</si>
  <si>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</si>
  <si>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</si>
  <si>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</si>
  <si>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</si>
  <si>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</si>
  <si>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</si>
  <si>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</si>
  <si>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</si>
  <si>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</si>
  <si>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</si>
  <si>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</si>
  <si>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</si>
  <si>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</si>
  <si>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</si>
  <si>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</si>
  <si>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</si>
  <si>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</si>
  <si>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</si>
  <si>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</si>
  <si>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</si>
  <si>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</si>
  <si>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</si>
  <si>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</si>
  <si>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</si>
  <si>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</si>
  <si>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</si>
  <si>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</si>
  <si>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</si>
  <si>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</si>
  <si>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</si>
  <si>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</si>
  <si>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</si>
  <si>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</si>
  <si>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</si>
  <si>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</si>
  <si>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</si>
  <si>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</si>
  <si>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</si>
  <si>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</si>
  <si>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</si>
  <si>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</si>
  <si>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</si>
  <si>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</si>
  <si>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</si>
  <si>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</si>
  <si>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</si>
  <si>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</si>
  <si>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</si>
  <si>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</si>
  <si>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</si>
  <si>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</si>
  <si>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</si>
  <si>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</si>
  <si>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</si>
  <si>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</si>
  <si>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</si>
  <si>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</si>
  <si>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</si>
  <si>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</si>
  <si>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</si>
  <si>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</si>
  <si>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</si>
  <si>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</si>
  <si>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</si>
  <si>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</si>
  <si>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</si>
  <si>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</si>
  <si>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</si>
  <si>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</si>
  <si>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</si>
  <si>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</si>
  <si>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</si>
  <si>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</si>
  <si>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</si>
  <si>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</si>
  <si>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</si>
  <si>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</si>
  <si>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</si>
  <si>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</si>
  <si>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</si>
  <si>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</si>
  <si>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</si>
  <si>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</si>
  <si>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</si>
  <si>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</si>
  <si>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</si>
  <si>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</si>
  <si>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</si>
  <si>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</si>
  <si>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</si>
  <si>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</si>
  <si>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</si>
  <si>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</si>
  <si>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</si>
  <si>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</si>
  <si>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</si>
  <si>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</si>
  <si>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</si>
  <si>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</si>
  <si>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</si>
  <si>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</si>
  <si>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</si>
  <si>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</si>
  <si>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</si>
  <si>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</si>
  <si>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</si>
  <si>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</si>
  <si>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</si>
  <si>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</si>
  <si>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</si>
  <si>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</si>
  <si>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</si>
  <si>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</si>
  <si>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</si>
  <si>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</si>
  <si>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</si>
  <si>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</si>
  <si>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</si>
  <si>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</si>
  <si>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</si>
  <si>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</si>
  <si>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</si>
  <si>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</si>
  <si>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</si>
  <si>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</si>
  <si>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</si>
  <si>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</si>
  <si>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</si>
  <si>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</si>
  <si>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</si>
  <si>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</si>
  <si>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</si>
  <si>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</si>
  <si>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</si>
  <si>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</si>
  <si>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</si>
  <si>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</si>
  <si>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</si>
  <si>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</si>
  <si>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</si>
  <si>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</si>
  <si>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</si>
  <si>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</si>
  <si>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</si>
  <si>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</si>
  <si>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</si>
  <si>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</si>
  <si>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</si>
  <si>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</si>
  <si>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</si>
  <si>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</si>
  <si>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</si>
  <si>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</si>
  <si>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</si>
  <si>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</si>
  <si>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</si>
  <si>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</si>
  <si>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</si>
  <si>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</si>
  <si>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</si>
  <si>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</si>
  <si>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</si>
  <si>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</si>
  <si>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</si>
  <si>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</si>
  <si>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</si>
  <si>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</si>
  <si>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</si>
  <si>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</si>
  <si>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</si>
  <si>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</si>
  <si>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</si>
  <si>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</si>
  <si>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</si>
  <si>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</si>
  <si>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</si>
  <si>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</si>
  <si>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</si>
  <si>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</si>
  <si>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</si>
  <si>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</si>
  <si>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</si>
  <si>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</si>
  <si>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</si>
  <si>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</si>
  <si>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</si>
  <si>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</si>
  <si>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</si>
  <si>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</si>
  <si>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</si>
  <si>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</si>
  <si>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</si>
  <si>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</si>
  <si>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</si>
  <si>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</si>
  <si>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</si>
  <si>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</si>
  <si>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</si>
  <si>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</si>
  <si>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</si>
  <si>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</si>
  <si>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</si>
  <si>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</si>
  <si>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</si>
  <si>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</si>
  <si>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</si>
  <si>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</si>
  <si>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</si>
  <si>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</si>
  <si>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</si>
  <si>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</si>
  <si>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</si>
  <si>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</si>
  <si>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</si>
  <si>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</si>
  <si>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</si>
  <si>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</si>
  <si>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</si>
  <si>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</si>
  <si>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</si>
  <si>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</si>
  <si>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</si>
  <si>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</si>
  <si>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</si>
  <si>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</si>
  <si>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</si>
  <si>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</si>
  <si>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</si>
  <si>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</si>
  <si>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</si>
  <si>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</si>
  <si>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</si>
  <si>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</si>
  <si>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</si>
  <si>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</si>
  <si>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</si>
  <si>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</si>
  <si>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</si>
  <si>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</si>
  <si>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</si>
  <si>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</si>
  <si>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</si>
  <si>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</si>
  <si>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</si>
  <si>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</si>
  <si>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</si>
  <si>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</si>
  <si>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</si>
  <si>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</si>
  <si>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</si>
  <si>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</si>
  <si>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</si>
  <si>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</si>
  <si>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</si>
  <si>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</si>
  <si>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</si>
  <si>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</si>
  <si>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</si>
  <si>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</si>
  <si>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</si>
  <si>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</si>
  <si>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</si>
  <si>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</si>
  <si>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</si>
  <si>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</si>
  <si>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</si>
  <si>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</si>
  <si>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</si>
  <si>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</si>
  <si>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</si>
  <si>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</si>
  <si>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</si>
  <si>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</si>
  <si>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</si>
  <si>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</si>
  <si>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</si>
  <si>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</si>
  <si>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</si>
  <si>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</si>
  <si>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</si>
  <si>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</si>
  <si>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</si>
  <si>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</si>
  <si>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</si>
  <si>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</si>
  <si>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</si>
  <si>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</si>
  <si>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</si>
  <si>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</si>
  <si>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</si>
  <si>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</si>
  <si>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</si>
  <si>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</si>
  <si>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</si>
  <si>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</si>
  <si>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</si>
  <si>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</si>
  <si>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</si>
  <si>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</si>
  <si>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</si>
  <si>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</si>
  <si>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</si>
  <si>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</si>
  <si>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</si>
  <si>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</si>
  <si>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</si>
  <si>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</si>
  <si>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</si>
  <si>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</si>
  <si>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</si>
  <si>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</si>
  <si>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</si>
  <si>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</si>
  <si>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</si>
  <si>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</si>
  <si>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</si>
  <si>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</si>
  <si>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</si>
  <si>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</si>
  <si>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</si>
  <si>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</si>
  <si>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</si>
  <si>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</si>
  <si>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</si>
  <si>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</si>
  <si>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</si>
  <si>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</si>
  <si>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</si>
  <si>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</si>
  <si>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</si>
  <si>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</si>
  <si>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</si>
  <si>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</si>
  <si>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</si>
  <si>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</si>
  <si>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</si>
  <si>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</si>
  <si>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</si>
  <si>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</si>
  <si>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</si>
  <si>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</si>
  <si>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</si>
  <si>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</si>
  <si>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</si>
  <si>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</si>
  <si>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</si>
  <si>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</si>
  <si>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</si>
  <si>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</si>
  <si>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</si>
  <si>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</si>
  <si>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</si>
  <si>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</si>
  <si>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</si>
  <si>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</si>
  <si>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</si>
  <si>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</si>
  <si>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</si>
  <si>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</si>
  <si>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</si>
  <si>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</si>
  <si>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</si>
  <si>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</si>
  <si>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</si>
  <si>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</si>
  <si>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</si>
  <si>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</si>
  <si>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</si>
  <si>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</si>
  <si>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</si>
  <si>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</si>
  <si>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</si>
  <si>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</si>
  <si>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</si>
  <si>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</si>
  <si>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</si>
  <si>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</si>
  <si>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</si>
  <si>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</si>
  <si>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</si>
  <si>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</si>
  <si>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</si>
  <si>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</si>
  <si>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</si>
  <si>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</si>
  <si>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</si>
  <si>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</si>
  <si>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</si>
  <si>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</si>
  <si>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</si>
  <si>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</si>
  <si>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</si>
  <si>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</si>
  <si>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</si>
  <si>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</si>
  <si>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</si>
  <si>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</si>
  <si>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</si>
  <si>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</si>
  <si>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</si>
  <si>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</si>
  <si>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</si>
  <si>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</si>
  <si>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</si>
  <si>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</si>
  <si>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</si>
  <si>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</si>
  <si>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</si>
  <si>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</si>
  <si>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</si>
  <si>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</si>
  <si>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</si>
  <si>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</si>
  <si>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</si>
  <si>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</si>
  <si>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</si>
  <si>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</si>
  <si>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</si>
  <si>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</si>
  <si>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</si>
  <si>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</si>
  <si>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</si>
  <si>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</si>
  <si>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</si>
  <si>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</si>
  <si>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</si>
  <si>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</si>
  <si>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</si>
  <si>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</si>
  <si>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</si>
  <si>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</si>
  <si>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</si>
  <si>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</si>
  <si>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</si>
  <si>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</si>
  <si>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</si>
  <si>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</si>
  <si>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</si>
  <si>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</si>
  <si>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</si>
  <si>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</si>
  <si>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</si>
  <si>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</si>
  <si>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</si>
  <si>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</si>
  <si>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</si>
  <si>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</si>
  <si>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</si>
  <si>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</si>
  <si>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</si>
  <si>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</si>
  <si>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</si>
  <si>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</si>
  <si>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</si>
  <si>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</si>
  <si>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</si>
  <si>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</si>
  <si>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</si>
  <si>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</si>
  <si>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</si>
  <si>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</si>
  <si>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</si>
  <si>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</si>
  <si>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</si>
  <si>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</si>
  <si>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</si>
  <si>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</si>
  <si>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</si>
  <si>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</si>
  <si>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</si>
  <si>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</si>
  <si>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</si>
  <si>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</si>
  <si>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</si>
  <si>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</si>
  <si>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</si>
  <si>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</si>
  <si>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</si>
  <si>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</si>
  <si>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</si>
  <si>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</si>
  <si>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</si>
  <si>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</si>
  <si>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</si>
  <si>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</si>
  <si>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</si>
  <si>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</si>
  <si>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</si>
  <si>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</si>
  <si>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</si>
  <si>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</si>
  <si>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</si>
  <si>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</si>
  <si>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</si>
  <si>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</si>
  <si>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</si>
  <si>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</si>
  <si>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</si>
  <si>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</si>
  <si>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</si>
  <si>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</si>
  <si>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</si>
  <si>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</si>
  <si>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</si>
  <si>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</si>
  <si>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</si>
  <si>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</si>
  <si>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</si>
  <si>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</si>
  <si>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</si>
  <si>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</si>
  <si>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</si>
  <si>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</si>
  <si>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</si>
  <si>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</si>
  <si>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</si>
  <si>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</si>
  <si>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</si>
  <si>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</si>
  <si>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</si>
  <si>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</si>
  <si>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</si>
  <si>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</si>
  <si>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</si>
  <si>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</si>
  <si>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</si>
  <si>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</si>
  <si>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</si>
  <si>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</si>
  <si>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</si>
  <si>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</si>
  <si>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</si>
  <si>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</si>
  <si>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</si>
  <si>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</si>
  <si>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</si>
  <si>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</si>
  <si>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</si>
  <si>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</si>
  <si>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</si>
  <si>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</si>
  <si>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</si>
  <si>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</si>
  <si>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</si>
  <si>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</si>
  <si>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</si>
  <si>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</si>
  <si>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</si>
  <si>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</si>
  <si>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</si>
  <si>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</si>
  <si>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</si>
  <si>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</si>
  <si>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</si>
  <si>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</si>
  <si>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</si>
  <si>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</si>
  <si>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</si>
  <si>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</si>
  <si>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</si>
  <si>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</si>
  <si>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</si>
  <si>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</si>
  <si>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</si>
  <si>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</si>
  <si>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</si>
  <si>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</si>
  <si>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</si>
  <si>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</si>
  <si>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</si>
  <si>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</si>
  <si>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</si>
  <si>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</si>
  <si>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</si>
  <si>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</si>
  <si>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</si>
  <si>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</si>
  <si>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</si>
  <si>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</si>
  <si>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</si>
  <si>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</si>
  <si>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</si>
  <si>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</si>
  <si>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</si>
  <si>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</si>
  <si>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</si>
  <si>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</si>
  <si>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</si>
  <si>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</si>
  <si>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</si>
  <si>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</si>
  <si>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</si>
  <si>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</si>
  <si>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</si>
  <si>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</si>
  <si>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</si>
  <si>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</si>
  <si>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</si>
  <si>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</si>
  <si>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</si>
  <si>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</si>
  <si>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</si>
  <si>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</si>
  <si>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</si>
  <si>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</si>
  <si>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</si>
  <si>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</si>
  <si>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</si>
  <si>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</si>
  <si>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</si>
  <si>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</si>
  <si>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</si>
  <si>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</si>
  <si>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</si>
  <si>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</si>
  <si>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</si>
  <si>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</si>
  <si>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</si>
  <si>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</si>
  <si>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</si>
  <si>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</si>
  <si>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</si>
  <si>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</si>
  <si>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</si>
  <si>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</si>
  <si>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</si>
  <si>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</si>
  <si>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</si>
  <si>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</si>
  <si>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</si>
  <si>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</si>
  <si>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</si>
  <si>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</si>
  <si>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</si>
  <si>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</si>
  <si>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</si>
  <si>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</si>
  <si>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</si>
  <si>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</si>
  <si>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</si>
  <si>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</si>
  <si>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</si>
  <si>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</si>
  <si>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</si>
  <si>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</si>
  <si>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</si>
  <si>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</si>
  <si>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</si>
  <si>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</si>
  <si>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</si>
  <si>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</si>
  <si>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</si>
  <si>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</si>
  <si>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</si>
  <si>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</si>
  <si>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</si>
  <si>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</si>
  <si>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</si>
  <si>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</si>
  <si>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</si>
  <si>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</si>
  <si>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</si>
  <si>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</si>
  <si>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</si>
  <si>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</si>
  <si>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</si>
  <si>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</si>
  <si>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</si>
  <si>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</si>
  <si>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</si>
  <si>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</si>
  <si>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</si>
  <si>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</si>
  <si>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</si>
  <si>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</si>
  <si>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</si>
  <si>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</si>
  <si>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</si>
  <si>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</si>
  <si>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</si>
  <si>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</si>
  <si>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</si>
  <si>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</si>
  <si>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</si>
  <si>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</si>
  <si>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</si>
  <si>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</si>
  <si>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</si>
  <si>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</si>
  <si>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</si>
  <si>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</si>
  <si>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</si>
  <si>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</si>
  <si>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</si>
  <si>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</si>
  <si>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</si>
  <si>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</si>
  <si>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</si>
  <si>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</si>
  <si>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</si>
  <si>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</si>
  <si>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</si>
  <si>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</si>
  <si>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</si>
  <si>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</si>
  <si>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</si>
  <si>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</si>
  <si>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</si>
  <si>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</si>
  <si>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</si>
  <si>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</si>
  <si>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</si>
  <si>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</si>
  <si>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</si>
  <si>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</si>
  <si>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</si>
  <si>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</si>
  <si>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</si>
  <si>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</si>
  <si>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</si>
  <si>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</si>
  <si>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</si>
  <si>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</si>
  <si>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</si>
  <si>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</si>
  <si>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</si>
  <si>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</si>
  <si>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</si>
  <si>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</si>
  <si>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</si>
  <si>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</si>
  <si>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</si>
  <si>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</si>
  <si>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</si>
  <si>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</si>
  <si>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</si>
  <si>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</si>
  <si>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</si>
  <si>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</si>
  <si>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</si>
  <si>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</si>
  <si>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</si>
  <si>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</si>
  <si>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</si>
  <si>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</si>
  <si>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</si>
  <si>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</si>
  <si>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</si>
  <si>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</si>
  <si>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</si>
  <si>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</si>
  <si>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</si>
  <si>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</si>
  <si>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</si>
  <si>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</si>
  <si>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</si>
  <si>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</si>
  <si>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</si>
  <si>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</si>
  <si>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</si>
  <si>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</si>
  <si>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</si>
  <si>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</si>
  <si>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</si>
  <si>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</si>
  <si>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</si>
  <si>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</si>
  <si>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</si>
  <si>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</si>
  <si>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</si>
  <si>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</si>
  <si>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</si>
  <si>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</si>
  <si>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</si>
  <si>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</si>
  <si>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</si>
  <si>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</si>
  <si>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</si>
  <si>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</si>
  <si>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</si>
  <si>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</si>
  <si>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</si>
  <si>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</si>
  <si>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</si>
  <si>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</si>
  <si>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</si>
  <si>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</si>
  <si>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</si>
  <si>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</si>
  <si>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</si>
  <si>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</si>
  <si>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</si>
  <si>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</si>
  <si>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</si>
  <si>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</si>
  <si>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</si>
  <si>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</si>
  <si>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</si>
  <si>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</si>
  <si>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</si>
  <si>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</si>
  <si>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</si>
  <si>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</si>
  <si>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</si>
  <si>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</si>
  <si>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</si>
  <si>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</si>
  <si>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</si>
  <si>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</si>
  <si>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</si>
  <si>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</si>
  <si>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</si>
  <si>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</si>
  <si>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</si>
  <si>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</si>
  <si>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</si>
  <si>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</si>
  <si>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</si>
  <si>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</si>
  <si>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</si>
  <si>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</si>
  <si>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</si>
  <si>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</si>
  <si>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</si>
  <si>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</si>
  <si>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</si>
  <si>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</si>
  <si>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</si>
  <si>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</si>
  <si>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</si>
  <si>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</si>
  <si>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</si>
  <si>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</si>
  <si>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</si>
  <si>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</si>
  <si>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</si>
  <si>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</si>
  <si>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</si>
  <si>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</si>
  <si>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</si>
  <si>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</si>
  <si>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</si>
  <si>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</si>
  <si>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</si>
  <si>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</si>
  <si>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</si>
  <si>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</si>
  <si>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</si>
  <si>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</si>
  <si>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</si>
  <si>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</si>
  <si>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</si>
  <si>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</si>
  <si>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</si>
  <si>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</si>
  <si>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</si>
  <si>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</si>
  <si>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</si>
  <si>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</si>
  <si>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</si>
  <si>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</si>
  <si>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</si>
  <si>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</si>
  <si>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</si>
  <si>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</si>
  <si>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</si>
  <si>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</si>
  <si>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</si>
  <si>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</si>
  <si>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</si>
  <si>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</si>
  <si>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</si>
  <si>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</si>
  <si>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</si>
  <si>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</si>
  <si>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</si>
  <si>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</si>
  <si>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</si>
  <si>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</si>
  <si>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</si>
  <si>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</si>
  <si>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</si>
  <si>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</si>
  <si>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</si>
  <si>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</si>
  <si>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</si>
  <si>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</si>
  <si>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</si>
  <si>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</si>
  <si>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</si>
  <si>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</si>
  <si>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</si>
  <si>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</si>
  <si>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</si>
  <si>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</si>
  <si>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</si>
  <si>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</si>
  <si>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</si>
  <si>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</si>
  <si>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</si>
  <si>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</si>
  <si>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</si>
  <si>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</si>
  <si>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</si>
  <si>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</si>
  <si>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</si>
  <si>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</si>
  <si>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</si>
  <si>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</si>
  <si>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</si>
  <si>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</si>
  <si>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</si>
  <si>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</si>
  <si>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</si>
  <si>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</si>
  <si>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</si>
  <si>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</si>
  <si>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</si>
  <si>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</si>
  <si>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</si>
  <si>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</si>
  <si>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</si>
  <si>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</si>
  <si>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</si>
  <si>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</si>
  <si>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</si>
  <si>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</si>
  <si>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</si>
  <si>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</si>
  <si>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</si>
  <si>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</si>
  <si>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</si>
  <si>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</si>
  <si>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</si>
  <si>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</si>
  <si>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</si>
  <si>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</si>
  <si>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</si>
  <si>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</si>
  <si>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</si>
  <si>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</si>
  <si>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</si>
  <si>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</si>
  <si>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</si>
  <si>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</si>
  <si>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</si>
  <si>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</si>
  <si>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</si>
  <si>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</si>
  <si>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</si>
  <si>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</si>
  <si>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</si>
  <si>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</si>
  <si>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</si>
  <si>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</si>
  <si>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</si>
  <si>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</si>
  <si>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</si>
  <si>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</si>
  <si>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</si>
  <si>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</si>
  <si>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</si>
  <si>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</si>
  <si>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</si>
  <si>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</si>
  <si>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</si>
  <si>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</si>
  <si>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</si>
  <si>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</si>
  <si>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</si>
  <si>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</si>
  <si>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</si>
  <si>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</si>
  <si>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</si>
  <si>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</si>
  <si>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</si>
  <si>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</si>
  <si>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</si>
  <si>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</si>
  <si>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</si>
  <si>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</si>
  <si>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</si>
  <si>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</si>
  <si>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</si>
  <si>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</si>
  <si>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</si>
  <si>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</si>
  <si>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</si>
  <si>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</si>
  <si>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</si>
  <si>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</si>
  <si>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</si>
  <si>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</si>
  <si>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</si>
  <si>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</si>
  <si>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</si>
  <si>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</si>
  <si>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</si>
  <si>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</si>
  <si>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</si>
  <si>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</si>
  <si>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</si>
  <si>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</si>
  <si>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</si>
  <si>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</si>
  <si>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</si>
  <si>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</si>
  <si>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</si>
  <si>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</si>
  <si>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</si>
  <si>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</si>
  <si>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</si>
  <si>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</si>
  <si>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</si>
  <si>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</si>
  <si>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</si>
  <si>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</si>
  <si>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</si>
  <si>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</si>
  <si>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</si>
  <si>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</si>
  <si>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</si>
  <si>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</si>
  <si>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</si>
  <si>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</si>
  <si>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</si>
  <si>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</si>
  <si>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</si>
  <si>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</si>
  <si>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</si>
  <si>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</si>
  <si>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</si>
  <si>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</si>
  <si>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</si>
  <si>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</si>
  <si>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</si>
  <si>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</si>
  <si>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</si>
  <si>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</si>
  <si>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</si>
  <si>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</si>
  <si>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</si>
  <si>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</si>
  <si>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</si>
  <si>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</si>
  <si>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</si>
  <si>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</si>
  <si>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</si>
  <si>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</si>
  <si>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</si>
  <si>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</si>
  <si>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</si>
  <si>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</si>
  <si>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</si>
  <si>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</si>
  <si>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</si>
  <si>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</si>
  <si>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</si>
  <si>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</si>
  <si>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</si>
  <si>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</si>
  <si>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</si>
  <si>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</si>
  <si>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</si>
  <si>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</si>
  <si>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</si>
  <si>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</si>
  <si>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</si>
  <si>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</si>
  <si>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</si>
  <si>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</si>
  <si>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</si>
  <si>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</si>
  <si>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</si>
  <si>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</si>
  <si>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</si>
  <si>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</si>
  <si>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</si>
  <si>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</si>
  <si>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</si>
  <si>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</si>
  <si>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</si>
  <si>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</si>
  <si>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</si>
  <si>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</si>
  <si>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</si>
  <si>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</si>
  <si>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</si>
  <si>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</si>
  <si>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</si>
  <si>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</si>
  <si>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</si>
  <si>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</si>
  <si>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</si>
  <si>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</si>
  <si>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</si>
  <si>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</si>
  <si>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</si>
  <si>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</si>
  <si>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</si>
  <si>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</si>
  <si>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</si>
  <si>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</si>
  <si>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</si>
  <si>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</si>
  <si>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</si>
  <si>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</si>
  <si>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</si>
  <si>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</si>
  <si>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</si>
  <si>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</si>
  <si>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</si>
  <si>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</si>
  <si>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</si>
  <si>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</si>
  <si>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</si>
  <si>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</si>
  <si>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</si>
  <si>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</si>
  <si>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</si>
  <si>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</si>
  <si>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</si>
  <si>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</si>
  <si>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</si>
  <si>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</si>
  <si>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</si>
  <si>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</si>
  <si>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</si>
  <si>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</si>
  <si>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</si>
  <si>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</si>
  <si>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</si>
  <si>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</si>
  <si>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</si>
  <si>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</si>
  <si>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</si>
  <si>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</si>
  <si>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</si>
  <si>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</si>
  <si>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</si>
  <si>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</si>
  <si>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</si>
  <si>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</si>
  <si>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</si>
  <si>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</si>
  <si>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</si>
  <si>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</si>
  <si>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</si>
  <si>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</si>
  <si>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</si>
  <si>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</si>
  <si>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</si>
  <si>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</si>
  <si>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</si>
  <si>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</si>
  <si>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</si>
  <si>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</si>
  <si>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</si>
  <si>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</si>
  <si>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</si>
  <si>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</si>
  <si>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</si>
  <si>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</si>
  <si>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</si>
  <si>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</si>
  <si>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</si>
  <si>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</si>
  <si>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</si>
  <si>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</si>
  <si>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</si>
  <si>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</si>
  <si>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</si>
  <si>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</si>
  <si>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</si>
  <si>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</si>
  <si>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</si>
  <si>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</si>
  <si>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</si>
  <si>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</si>
  <si>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</si>
  <si>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</si>
  <si>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</si>
  <si>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</si>
  <si>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</si>
  <si>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</si>
  <si>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</si>
  <si>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</si>
  <si>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</si>
  <si>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</si>
  <si>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</si>
  <si>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</si>
  <si>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</si>
  <si>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</si>
  <si>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</si>
  <si>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</si>
  <si>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</si>
  <si>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</si>
  <si>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</si>
  <si>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</si>
  <si>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</si>
  <si>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</si>
  <si>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</si>
  <si>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</si>
  <si>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</si>
  <si>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</si>
  <si>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</si>
  <si>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</si>
  <si>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</si>
  <si>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</si>
  <si>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</si>
  <si>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</si>
  <si>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</si>
  <si>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</si>
  <si>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</si>
  <si>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</si>
  <si>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</si>
  <si>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</si>
  <si>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</si>
  <si>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</si>
  <si>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</si>
  <si>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</si>
  <si>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</si>
  <si>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</si>
  <si>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</si>
  <si>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</si>
  <si>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</si>
  <si>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</si>
  <si>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</si>
  <si>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</si>
  <si>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</si>
  <si>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</si>
  <si>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</si>
  <si>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</si>
  <si>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</si>
  <si>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</si>
  <si>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</si>
  <si>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</si>
  <si>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</si>
  <si>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</si>
  <si>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</si>
  <si>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</si>
  <si>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</si>
  <si>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</si>
  <si>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</si>
  <si>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</si>
  <si>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</si>
  <si>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</si>
  <si>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</si>
  <si>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</si>
  <si>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</si>
  <si>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</si>
  <si>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</si>
  <si>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</si>
  <si>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</si>
  <si>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</si>
  <si>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</si>
  <si>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</si>
  <si>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</si>
  <si>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</si>
  <si>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</si>
  <si>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</si>
  <si>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</si>
  <si>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</si>
  <si>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</si>
  <si>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</si>
  <si>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</si>
  <si>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</si>
  <si>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</si>
  <si>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</si>
  <si>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</si>
  <si>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</si>
  <si>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</si>
  <si>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</si>
  <si>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</si>
  <si>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</si>
  <si>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</si>
  <si>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</si>
  <si>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</si>
  <si>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</si>
  <si>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</si>
  <si>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</si>
  <si>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</si>
  <si>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</si>
  <si>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</si>
  <si>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</si>
  <si>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</si>
  <si>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</si>
  <si>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</si>
  <si>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</si>
  <si>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</si>
  <si>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</si>
  <si>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</si>
  <si>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</si>
  <si>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</si>
  <si>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</si>
  <si>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</si>
  <si>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</si>
  <si>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</si>
  <si>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</si>
  <si>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</si>
  <si>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</si>
  <si>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</si>
  <si>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</si>
  <si>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</si>
  <si>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</si>
  <si>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</si>
  <si>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</si>
  <si>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</si>
  <si>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</si>
  <si>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</si>
  <si>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</si>
  <si>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</si>
  <si>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</si>
  <si>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</si>
  <si>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</si>
  <si>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</si>
  <si>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</si>
  <si>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</si>
  <si>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</si>
  <si>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</si>
  <si>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</si>
  <si>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</si>
  <si>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</si>
  <si>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</si>
  <si>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</si>
  <si>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</si>
  <si>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</si>
  <si>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</si>
  <si>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</si>
  <si>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</si>
  <si>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</si>
  <si>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</si>
  <si>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</si>
  <si>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</si>
  <si>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</si>
  <si>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</si>
  <si>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</si>
  <si>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</si>
  <si>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</si>
  <si>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</si>
  <si>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</si>
  <si>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</si>
  <si>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</si>
  <si>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</si>
  <si>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</si>
  <si>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</si>
  <si>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</si>
  <si>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</si>
  <si>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</si>
  <si>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</si>
  <si>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</si>
  <si>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</si>
  <si>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</si>
  <si>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</si>
  <si>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</si>
  <si>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</si>
  <si>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</si>
  <si>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</si>
  <si>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</si>
  <si>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</si>
  <si>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</si>
  <si>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</si>
  <si>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</si>
  <si>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</si>
  <si>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</si>
  <si>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</si>
  <si>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</si>
  <si>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</si>
  <si>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</si>
  <si>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</si>
  <si>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</si>
  <si>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</si>
  <si>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</si>
  <si>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</si>
  <si>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</si>
  <si>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</si>
  <si>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</si>
  <si>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</si>
  <si>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</si>
  <si>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</si>
  <si>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</si>
  <si>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</si>
  <si>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</si>
  <si>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</si>
  <si>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</si>
  <si>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</si>
  <si>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</si>
  <si>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</si>
  <si>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</si>
  <si>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</si>
  <si>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</si>
  <si>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</si>
  <si>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</si>
  <si>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</si>
  <si>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</si>
  <si>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</si>
  <si>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</si>
  <si>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</si>
  <si>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</si>
  <si>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</si>
  <si>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</si>
  <si>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</si>
  <si>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</si>
  <si>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</si>
  <si>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</si>
  <si>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</si>
  <si>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</si>
  <si>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</si>
  <si>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</si>
  <si>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</si>
  <si>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</si>
  <si>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</si>
  <si>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</si>
  <si>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</si>
  <si>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</si>
  <si>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</si>
  <si>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</si>
  <si>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</si>
  <si>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</si>
  <si>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</si>
  <si>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</si>
  <si>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</si>
  <si>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</si>
  <si>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</si>
  <si>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</si>
  <si>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</si>
  <si>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</si>
  <si>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</si>
  <si>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</si>
  <si>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</si>
  <si>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</si>
  <si>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</si>
  <si>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</si>
  <si>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</si>
  <si>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</si>
  <si>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</si>
  <si>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</si>
  <si>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</si>
  <si>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</si>
  <si>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</si>
  <si>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</si>
  <si>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</si>
  <si>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</si>
  <si>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</si>
  <si>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</si>
  <si>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</si>
  <si>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</si>
  <si>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</si>
  <si>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</si>
  <si>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</si>
  <si>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</si>
  <si>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</si>
  <si>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</si>
  <si>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</si>
  <si>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</si>
  <si>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</si>
  <si>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</si>
  <si>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</si>
  <si>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</si>
  <si>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</si>
  <si>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</si>
  <si>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</si>
  <si>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</si>
  <si>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</si>
  <si>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</si>
  <si>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</si>
  <si>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</si>
  <si>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</si>
  <si>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</si>
  <si>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</si>
  <si>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</si>
  <si>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</si>
  <si>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</si>
  <si>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</si>
  <si>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</si>
  <si>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</si>
  <si>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</si>
  <si>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</si>
  <si>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</si>
  <si>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</si>
  <si>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</si>
  <si>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</si>
  <si>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</si>
  <si>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</si>
  <si>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</si>
  <si>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</si>
  <si>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</si>
  <si>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</si>
  <si>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</si>
  <si>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</si>
  <si>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</si>
  <si>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</si>
  <si>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</si>
  <si>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</si>
  <si>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</si>
  <si>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</si>
  <si>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</si>
  <si>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</si>
  <si>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</si>
  <si>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</si>
  <si>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</si>
  <si>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</si>
  <si>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</si>
  <si>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</si>
  <si>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</si>
  <si>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</si>
  <si>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</si>
  <si>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</si>
  <si>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</si>
  <si>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</si>
  <si>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</si>
  <si>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</si>
  <si>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</si>
  <si>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</si>
  <si>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</si>
  <si>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</si>
  <si>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</si>
  <si>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</si>
  <si>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</si>
  <si>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</si>
  <si>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</si>
  <si>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</si>
  <si>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</si>
  <si>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</si>
  <si>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</si>
  <si>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</si>
  <si>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</si>
  <si>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</si>
  <si>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</si>
  <si>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</si>
  <si>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</si>
  <si>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</si>
  <si>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</si>
  <si>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</si>
  <si>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</si>
  <si>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</si>
  <si>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</si>
  <si>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</si>
  <si>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</si>
  <si>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</si>
  <si>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</si>
  <si>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</si>
  <si>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</si>
  <si>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</si>
  <si>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</si>
  <si>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</si>
  <si>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</si>
  <si>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</si>
  <si>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</si>
  <si>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</si>
  <si>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</si>
  <si>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</si>
  <si>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</si>
  <si>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</si>
  <si>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</si>
  <si>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</si>
  <si>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</si>
  <si>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</si>
  <si>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</si>
  <si>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</si>
  <si>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</si>
  <si>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</si>
  <si>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</si>
  <si>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</si>
  <si>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</si>
  <si>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</si>
  <si>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</si>
  <si>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</si>
  <si>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</si>
  <si>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</si>
  <si>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</si>
  <si>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</si>
  <si>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</si>
  <si>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</si>
  <si>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</si>
  <si>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</si>
  <si>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</si>
  <si>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</si>
  <si>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</si>
  <si>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</si>
  <si>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</si>
  <si>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</si>
  <si>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</si>
  <si>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</si>
  <si>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</si>
  <si>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</si>
  <si>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</si>
  <si>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</si>
  <si>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</si>
  <si>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</si>
  <si>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</si>
  <si>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</si>
  <si>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</si>
  <si>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</si>
  <si>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</si>
  <si>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</si>
  <si>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</si>
  <si>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</si>
  <si>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</si>
  <si>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</si>
  <si>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</si>
  <si>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</si>
  <si>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</si>
  <si>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</si>
  <si>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</si>
  <si>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</si>
  <si>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</si>
  <si>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</si>
  <si>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</si>
  <si>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</si>
  <si>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</si>
  <si>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</si>
  <si>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</si>
  <si>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</si>
  <si>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</si>
  <si>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</si>
  <si>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</si>
  <si>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</si>
  <si>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</si>
  <si>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</si>
  <si>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</si>
  <si>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</si>
  <si>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</si>
  <si>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</si>
  <si>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</si>
  <si>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</si>
  <si>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</si>
  <si>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</si>
  <si>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</si>
  <si>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</si>
  <si>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</si>
  <si>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</si>
  <si>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</si>
  <si>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</si>
  <si>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</si>
  <si>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</si>
  <si>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</si>
  <si>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</si>
  <si>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</si>
  <si>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</si>
  <si>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</si>
  <si>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</si>
  <si>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</si>
  <si>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</si>
  <si>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</si>
  <si>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</si>
  <si>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</si>
  <si>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</si>
  <si>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</si>
  <si>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</si>
  <si>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</si>
  <si>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</si>
  <si>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</si>
  <si>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</si>
  <si>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</si>
  <si>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</si>
  <si>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</si>
  <si>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</si>
  <si>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</si>
  <si>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</si>
  <si>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</si>
  <si>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</si>
  <si>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</si>
  <si>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</si>
  <si>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</si>
  <si>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</si>
  <si>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</si>
  <si>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</si>
  <si>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</si>
  <si>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</si>
  <si>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</si>
  <si>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</si>
  <si>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</si>
  <si>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</si>
  <si>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</si>
  <si>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</si>
  <si>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</si>
  <si>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</si>
  <si>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</si>
  <si>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</si>
  <si>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</si>
  <si>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</si>
  <si>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</si>
  <si>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</si>
  <si>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</si>
  <si>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</si>
  <si>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</si>
  <si>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</si>
  <si>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</si>
  <si>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</si>
  <si>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</si>
  <si>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</si>
  <si>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</si>
  <si>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</si>
  <si>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</si>
  <si>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</si>
  <si>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</si>
  <si>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</si>
  <si>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</si>
  <si>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</si>
  <si>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</si>
  <si>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</si>
  <si>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</si>
  <si>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</si>
  <si>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</si>
  <si>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</si>
  <si>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</si>
  <si>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</si>
  <si>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</si>
  <si>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</si>
  <si>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</si>
  <si>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</si>
  <si>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</si>
  <si>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</si>
  <si>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</si>
  <si>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</si>
  <si>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</si>
  <si>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</si>
  <si>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</si>
  <si>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</si>
  <si>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</si>
  <si>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</si>
  <si>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</si>
  <si>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</si>
  <si>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</si>
  <si>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</si>
  <si>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</si>
  <si>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</si>
  <si>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</si>
  <si>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</si>
  <si>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</si>
  <si>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</si>
  <si>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</si>
  <si>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</si>
  <si>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</si>
  <si>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</si>
  <si>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</si>
  <si>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</si>
  <si>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</si>
  <si>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</si>
  <si>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</si>
  <si>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</si>
  <si>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</si>
  <si>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</si>
  <si>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</si>
  <si>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</si>
  <si>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</si>
  <si>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</si>
  <si>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</si>
  <si>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</si>
  <si>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</si>
  <si>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</si>
  <si>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</si>
  <si>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</si>
  <si>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</si>
  <si>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</si>
  <si>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</si>
  <si>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</si>
  <si>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</si>
  <si>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</si>
  <si>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</si>
  <si>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</si>
  <si>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</si>
  <si>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</si>
  <si>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</si>
  <si>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</si>
  <si>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</si>
  <si>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</si>
  <si>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</si>
  <si>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</si>
  <si>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</si>
  <si>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</si>
  <si>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</si>
  <si>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</si>
  <si>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</si>
  <si>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</si>
  <si>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</si>
  <si>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</si>
  <si>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</si>
  <si>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</si>
  <si>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</si>
  <si>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</si>
  <si>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</si>
  <si>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</si>
  <si>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</si>
  <si>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</si>
  <si>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</si>
  <si>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</si>
  <si>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</si>
  <si>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</si>
  <si>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</si>
  <si>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</si>
  <si>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</si>
  <si>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</si>
  <si>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</si>
  <si>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</si>
  <si>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</si>
  <si>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</si>
  <si>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</si>
  <si>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</si>
  <si>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</si>
  <si>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</si>
  <si>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</si>
  <si>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</si>
  <si>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</si>
  <si>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</si>
  <si>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</si>
  <si>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</si>
  <si>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</si>
  <si>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</si>
  <si>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</si>
  <si>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</si>
  <si>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</si>
  <si>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</si>
  <si>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</si>
  <si>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</si>
  <si>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</si>
  <si>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</si>
  <si>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</si>
  <si>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</si>
  <si>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</si>
  <si>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</si>
  <si>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</si>
  <si>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</si>
  <si>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</si>
  <si>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</si>
  <si>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</si>
  <si>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</si>
  <si>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</si>
  <si>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</si>
  <si>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</si>
  <si>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</si>
  <si>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</si>
  <si>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</si>
  <si>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</si>
  <si>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</si>
  <si>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</si>
  <si>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</si>
  <si>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</si>
  <si>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</si>
  <si>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</si>
  <si>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</si>
  <si>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</si>
  <si>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</si>
  <si>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</si>
  <si>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</si>
  <si>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</si>
  <si>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</si>
  <si>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</si>
  <si>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</si>
  <si>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</si>
  <si>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</si>
  <si>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</si>
  <si>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</si>
  <si>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</si>
  <si>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</si>
  <si>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</si>
  <si>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</si>
  <si>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</si>
  <si>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</si>
  <si>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</si>
  <si>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</si>
  <si>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</si>
  <si>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</si>
  <si>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</si>
  <si>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</si>
  <si>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</si>
  <si>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</si>
  <si>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</si>
  <si>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</si>
  <si>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</si>
  <si>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</si>
  <si>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</si>
  <si>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</si>
  <si>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</si>
  <si>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</si>
  <si>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</si>
  <si>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</si>
  <si>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</si>
  <si>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</si>
  <si>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</si>
  <si>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</si>
  <si>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</si>
  <si>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</si>
  <si>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</si>
  <si>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</si>
  <si>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</si>
  <si>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</si>
  <si>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</si>
  <si>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</si>
  <si>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</si>
  <si>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</si>
  <si>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</si>
  <si>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</si>
  <si>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</si>
  <si>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</si>
  <si>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</si>
  <si>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</si>
  <si>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</si>
  <si>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</si>
  <si>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</si>
  <si>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</si>
  <si>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</si>
  <si>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</si>
  <si>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</si>
  <si>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</si>
  <si>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</si>
  <si>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</si>
  <si>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</si>
  <si>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</si>
  <si>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</si>
  <si>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</si>
  <si>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</si>
  <si>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</si>
  <si>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</si>
  <si>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</si>
  <si>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</si>
  <si>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</si>
  <si>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</si>
  <si>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</si>
  <si>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</si>
  <si>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</si>
  <si>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</si>
  <si>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</si>
  <si>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</si>
  <si>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</si>
  <si>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</si>
  <si>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</si>
  <si>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</si>
  <si>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</si>
  <si>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</si>
  <si>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</si>
  <si>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</si>
  <si>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</si>
  <si>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</si>
  <si>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</si>
  <si>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</si>
  <si>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</si>
  <si>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</si>
  <si>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</si>
  <si>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</si>
  <si>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</si>
  <si>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</si>
  <si>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</si>
  <si>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</si>
  <si>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</si>
  <si>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</si>
  <si>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</si>
  <si>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</si>
  <si>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</si>
  <si>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</si>
  <si>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</si>
  <si>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</si>
  <si>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</si>
  <si>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</si>
  <si>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</si>
  <si>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</si>
  <si>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</si>
  <si>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</si>
  <si>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</si>
  <si>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</si>
  <si>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</si>
  <si>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</si>
  <si>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</si>
  <si>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</si>
  <si>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</si>
  <si>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</si>
  <si>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</si>
  <si>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</si>
  <si>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</si>
  <si>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</si>
  <si>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</si>
  <si>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</si>
  <si>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</si>
  <si>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</si>
  <si>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</si>
  <si>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</si>
  <si>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</si>
  <si>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</si>
  <si>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</si>
  <si>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</si>
  <si>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</si>
  <si>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</si>
  <si>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</si>
  <si>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</si>
  <si>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</si>
  <si>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</si>
  <si>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</si>
  <si>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</si>
  <si>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</si>
  <si>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</si>
  <si>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</si>
  <si>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</si>
  <si>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</si>
  <si>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</si>
  <si>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</si>
  <si>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</si>
  <si>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</si>
  <si>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</si>
  <si>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</si>
  <si>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</si>
  <si>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</si>
  <si>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</si>
  <si>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</si>
  <si>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</si>
  <si>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</si>
  <si>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</si>
  <si>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</si>
  <si>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</si>
  <si>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</si>
  <si>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</si>
  <si>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</si>
  <si>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</si>
  <si>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</si>
  <si>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</si>
  <si>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</si>
  <si>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</si>
  <si>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</si>
  <si>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</si>
  <si>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</si>
  <si>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</si>
  <si>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</si>
  <si>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</si>
  <si>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</si>
  <si>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</si>
  <si>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</si>
  <si>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</si>
  <si>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</si>
  <si>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</si>
  <si>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</si>
  <si>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</si>
  <si>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</si>
  <si>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</si>
  <si>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</si>
  <si>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</si>
  <si>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</si>
  <si>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</si>
  <si>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</si>
  <si>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</si>
  <si>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</si>
  <si>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</si>
  <si>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</si>
  <si>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</si>
  <si>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</si>
  <si>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</si>
  <si>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</si>
  <si>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</si>
  <si>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</si>
  <si>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</si>
  <si>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</si>
  <si>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</si>
  <si>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</si>
  <si>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</si>
  <si>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</si>
  <si>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</si>
  <si>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</si>
  <si>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</si>
  <si>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</si>
  <si>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</si>
  <si>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</si>
  <si>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</si>
  <si>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</si>
  <si>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</si>
  <si>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</si>
  <si>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</si>
  <si>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</si>
  <si>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</si>
  <si>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</si>
  <si>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</si>
  <si>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</si>
  <si>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</si>
  <si>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</si>
  <si>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</si>
  <si>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</si>
  <si>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</si>
  <si>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</si>
  <si>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</si>
  <si>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</si>
  <si>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</si>
  <si>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</si>
  <si>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</si>
  <si>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</si>
  <si>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</si>
  <si>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</si>
  <si>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</si>
  <si>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</si>
  <si>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</si>
  <si>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</si>
  <si>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</si>
  <si>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</si>
  <si>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</si>
  <si>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</si>
  <si>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</si>
  <si>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</si>
  <si>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</si>
  <si>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</si>
  <si>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</si>
  <si>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</si>
  <si>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</si>
  <si>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</si>
  <si>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</si>
  <si>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</si>
  <si>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</si>
  <si>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</si>
  <si>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</si>
  <si>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</si>
  <si>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</si>
  <si>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</si>
  <si>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</si>
  <si>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</si>
  <si>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</si>
  <si>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</si>
  <si>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</si>
  <si>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</si>
  <si>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</si>
  <si>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</si>
  <si>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</si>
  <si>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</si>
  <si>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</si>
  <si>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</si>
  <si>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</si>
  <si>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</si>
  <si>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</si>
  <si>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</si>
  <si>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</si>
  <si>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</si>
  <si>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</si>
  <si>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</si>
  <si>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</si>
  <si>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</si>
  <si>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</si>
  <si>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</si>
  <si>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</si>
  <si>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</si>
  <si>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</si>
  <si>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</si>
  <si>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</si>
  <si>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</si>
  <si>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</si>
  <si>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</si>
  <si>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</si>
  <si>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</si>
  <si>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</si>
  <si>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</si>
  <si>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</si>
  <si>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</si>
  <si>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</si>
  <si>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</si>
  <si>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</si>
  <si>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</si>
  <si>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</si>
  <si>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</si>
  <si>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</si>
  <si>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</si>
  <si>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</si>
  <si>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</si>
  <si>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</si>
  <si>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</si>
  <si>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</si>
  <si>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</si>
  <si>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</si>
  <si>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</si>
  <si>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</si>
  <si>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</si>
  <si>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</si>
  <si>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</si>
  <si>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</si>
  <si>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</si>
  <si>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</si>
  <si>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</si>
  <si>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</si>
  <si>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</si>
  <si>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</si>
  <si>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</si>
  <si>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</si>
  <si>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</si>
  <si>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</si>
  <si>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</si>
  <si>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</si>
  <si>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</si>
  <si>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</si>
  <si>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</si>
  <si>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</si>
  <si>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</si>
  <si>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</si>
  <si>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</si>
  <si>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</si>
  <si>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</si>
  <si>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</si>
  <si>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</si>
  <si>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</si>
  <si>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</si>
  <si>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</si>
  <si>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</si>
  <si>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</si>
  <si>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</si>
  <si>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</si>
  <si>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</si>
  <si>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</si>
  <si>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</si>
  <si>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</si>
  <si>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</si>
  <si>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</si>
  <si>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</si>
  <si>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</si>
  <si>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</si>
  <si>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</si>
  <si>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</si>
  <si>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</si>
  <si>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</si>
  <si>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</si>
  <si>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</si>
  <si>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</si>
  <si>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</si>
  <si>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</si>
  <si>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</si>
  <si>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</si>
  <si>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</si>
  <si>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</si>
  <si>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</si>
  <si>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</si>
  <si>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</si>
  <si>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</si>
  <si>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</si>
  <si>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</si>
  <si>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</si>
  <si>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</si>
  <si>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</si>
  <si>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</si>
  <si>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</si>
  <si>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</si>
  <si>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</si>
  <si>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</si>
  <si>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</si>
  <si>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</si>
  <si>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</si>
  <si>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</si>
  <si>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</si>
  <si>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</si>
  <si>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</si>
  <si>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</si>
  <si>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</si>
  <si>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</si>
  <si>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</si>
  <si>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</si>
  <si>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</si>
  <si>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</si>
  <si>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</si>
  <si>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</si>
  <si>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</si>
  <si>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</si>
  <si>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</si>
  <si>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</si>
  <si>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</si>
  <si>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</si>
  <si>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</si>
  <si>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</si>
  <si>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</si>
  <si>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</si>
  <si>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</si>
  <si>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</si>
  <si>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</si>
  <si>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</si>
  <si>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</si>
  <si>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</si>
  <si>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</si>
  <si>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</si>
  <si>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</si>
  <si>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</si>
  <si>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</si>
  <si>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</si>
  <si>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</si>
  <si>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</si>
  <si>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</si>
  <si>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</si>
  <si>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</si>
  <si>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</si>
  <si>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</si>
  <si>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</si>
  <si>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</si>
  <si>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</si>
  <si>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</si>
  <si>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</si>
  <si>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</si>
  <si>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</si>
  <si>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</si>
  <si>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</si>
  <si>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</si>
  <si>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</si>
  <si>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</si>
  <si>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</si>
  <si>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</si>
  <si>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</si>
  <si>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</si>
  <si>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</si>
  <si>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</si>
  <si>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</si>
  <si>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</si>
  <si>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</si>
  <si>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</si>
  <si>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</si>
  <si>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</si>
  <si>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</si>
  <si>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</si>
  <si>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</si>
  <si>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</si>
  <si>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</si>
  <si>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</si>
  <si>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</si>
  <si>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</si>
  <si>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</si>
  <si>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</si>
  <si>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</si>
  <si>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</si>
  <si>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</si>
  <si>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</si>
  <si>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</si>
  <si>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</si>
  <si>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</si>
  <si>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</si>
  <si>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</si>
  <si>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</si>
  <si>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</si>
  <si>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</si>
  <si>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</si>
  <si>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</si>
  <si>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</si>
  <si>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</si>
  <si>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</si>
  <si>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</si>
  <si>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</si>
  <si>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</si>
  <si>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</si>
  <si>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</si>
  <si>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</si>
  <si>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</si>
  <si>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</si>
  <si>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</si>
  <si>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</si>
  <si>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</si>
  <si>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</si>
  <si>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</si>
  <si>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</si>
  <si>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</si>
  <si>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</si>
  <si>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</si>
  <si>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</si>
  <si>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</si>
  <si>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</si>
  <si>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</si>
  <si>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</si>
  <si>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</si>
  <si>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</si>
  <si>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</si>
  <si>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</si>
  <si>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</si>
  <si>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</si>
  <si>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</si>
  <si>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</si>
  <si>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</si>
  <si>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</si>
  <si>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</si>
  <si>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</si>
  <si>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</si>
  <si>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</si>
  <si>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</si>
  <si>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</si>
  <si>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</si>
  <si>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</si>
  <si>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</si>
  <si>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</si>
  <si>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</si>
  <si>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</si>
  <si>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</si>
  <si>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</si>
  <si>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</si>
  <si>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</si>
  <si>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</si>
  <si>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</si>
  <si>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</si>
  <si>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</si>
  <si>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</si>
  <si>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</si>
  <si>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</si>
  <si>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</si>
  <si>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</si>
  <si>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</si>
  <si>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</si>
  <si>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</si>
  <si>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</si>
  <si>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</si>
  <si>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</si>
  <si>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</si>
  <si>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</si>
  <si>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</si>
  <si>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</si>
  <si>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</si>
  <si>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</si>
  <si>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</si>
  <si>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</si>
  <si>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</si>
  <si>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</si>
  <si>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</si>
  <si>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</si>
  <si>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</si>
  <si>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</si>
  <si>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</si>
  <si>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</si>
  <si>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</si>
  <si>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</si>
  <si>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</si>
  <si>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</si>
  <si>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</si>
  <si>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</si>
  <si>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</si>
  <si>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</si>
  <si>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</si>
  <si>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</si>
  <si>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</si>
  <si>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</si>
  <si>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</si>
  <si>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</si>
  <si>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</si>
  <si>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</si>
  <si>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</si>
  <si>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</si>
  <si>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</si>
  <si>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</si>
  <si>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</si>
  <si>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</si>
  <si>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</si>
  <si>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</si>
  <si>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</si>
  <si>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</si>
  <si>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</si>
  <si>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</si>
  <si>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</si>
  <si>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</si>
  <si>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</si>
  <si>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</si>
  <si>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</si>
  <si>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</si>
  <si>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</si>
  <si>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</si>
  <si>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</si>
  <si>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</si>
  <si>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</si>
  <si>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</si>
  <si>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</si>
  <si>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</si>
  <si>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</si>
  <si>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</si>
  <si>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</si>
  <si>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</si>
  <si>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</si>
  <si>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</si>
  <si>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</si>
  <si>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</si>
  <si>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</si>
  <si>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</si>
  <si>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</si>
  <si>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</si>
  <si>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</si>
  <si>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</si>
  <si>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</si>
  <si>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</si>
  <si>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</si>
  <si>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</si>
  <si>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</si>
  <si>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</si>
  <si>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</si>
  <si>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</si>
  <si>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</si>
  <si>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</si>
  <si>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</si>
  <si>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</si>
  <si>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</si>
  <si>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</si>
  <si>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</si>
  <si>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</si>
  <si>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</si>
  <si>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</si>
  <si>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</si>
  <si>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</si>
  <si>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</si>
  <si>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</si>
  <si>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</si>
  <si>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</si>
  <si>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</si>
  <si>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</si>
  <si>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</si>
  <si>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</si>
  <si>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</si>
  <si>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</si>
  <si>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</si>
  <si>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</si>
  <si>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</si>
  <si>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</si>
  <si>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</si>
  <si>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</si>
  <si>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</si>
  <si>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</si>
  <si>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</si>
  <si>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</si>
  <si>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</si>
  <si>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</si>
  <si>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</si>
  <si>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</si>
  <si>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</si>
  <si>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</si>
  <si>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</si>
  <si>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</si>
  <si>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</si>
  <si>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</si>
  <si>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</si>
  <si>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</si>
  <si>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</si>
  <si>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</si>
  <si>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</si>
  <si>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</si>
  <si>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</si>
  <si>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</si>
  <si>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</si>
  <si>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</si>
  <si>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</si>
  <si>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</si>
  <si>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</si>
  <si>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</si>
  <si>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</si>
  <si>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</si>
  <si>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</si>
  <si>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</si>
  <si>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</si>
  <si>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</si>
  <si>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</si>
  <si>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</si>
  <si>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</si>
  <si>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</si>
  <si>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</si>
  <si>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</si>
  <si>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</si>
  <si>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</si>
  <si>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</si>
  <si>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</si>
  <si>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</si>
  <si>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</si>
  <si>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</si>
  <si>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</si>
  <si>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</si>
  <si>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</si>
  <si>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</si>
  <si>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</si>
  <si>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</si>
  <si>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</si>
  <si>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</si>
  <si>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</si>
  <si>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</si>
  <si>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</si>
  <si>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</si>
  <si>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</si>
  <si>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</si>
  <si>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</si>
  <si>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</si>
  <si>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</si>
  <si>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</si>
  <si>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</si>
  <si>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</si>
  <si>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</si>
  <si>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</si>
  <si>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</si>
  <si>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</si>
  <si>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</si>
  <si>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</si>
  <si>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</si>
  <si>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</si>
  <si>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</si>
  <si>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</si>
  <si>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</si>
  <si>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</si>
  <si>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</si>
  <si>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</si>
  <si>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</si>
  <si>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</si>
  <si>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</si>
  <si>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</si>
  <si>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</si>
  <si>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</si>
  <si>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</si>
  <si>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</si>
  <si>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</si>
  <si>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</si>
  <si>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</si>
  <si>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</si>
  <si>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</si>
  <si>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</si>
  <si>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</si>
  <si>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</si>
  <si>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</si>
  <si>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</si>
  <si>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</si>
  <si>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</si>
  <si>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</si>
  <si>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</si>
  <si>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</si>
  <si>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</si>
  <si>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</si>
  <si>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</si>
  <si>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</si>
  <si>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</si>
  <si>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</si>
  <si>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</si>
  <si>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</si>
  <si>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</si>
  <si>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</si>
  <si>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</si>
  <si>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</si>
  <si>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</si>
  <si>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</si>
  <si>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</si>
  <si>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</si>
  <si>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</si>
  <si>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</si>
  <si>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</si>
  <si>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</si>
  <si>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</si>
  <si>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</si>
  <si>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</si>
  <si>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</si>
  <si>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</si>
  <si>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</si>
  <si>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</si>
  <si>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</si>
  <si>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</si>
  <si>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</si>
  <si>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</si>
  <si>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</si>
  <si>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</si>
  <si>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</si>
  <si>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</si>
  <si>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</si>
  <si>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</si>
  <si>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</si>
  <si>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</si>
  <si>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</si>
  <si>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</si>
  <si>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</si>
  <si>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</si>
  <si>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</si>
  <si>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</si>
  <si>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</si>
  <si>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</si>
  <si>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</si>
  <si>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</si>
  <si>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</si>
  <si>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</si>
  <si>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</si>
  <si>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</si>
  <si>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</si>
  <si>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</si>
  <si>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</si>
  <si>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</si>
  <si>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</si>
  <si>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</si>
  <si>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</si>
  <si>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</si>
  <si>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</si>
  <si>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</si>
  <si>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</si>
  <si>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</si>
  <si>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</si>
  <si>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</si>
  <si>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</si>
  <si>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</si>
  <si>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</si>
  <si>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</si>
  <si>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</si>
  <si>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</si>
  <si>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</si>
  <si>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</si>
  <si>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</si>
  <si>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</si>
  <si>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</si>
  <si>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</si>
  <si>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</si>
  <si>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</si>
  <si>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</si>
  <si>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</si>
  <si>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</si>
  <si>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</si>
  <si>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</si>
  <si>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</si>
  <si>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</si>
  <si>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</si>
  <si>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</si>
  <si>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</si>
  <si>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</si>
  <si>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</si>
  <si>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</si>
  <si>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</si>
  <si>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</si>
  <si>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</si>
  <si>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</si>
  <si>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</si>
  <si>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</si>
  <si>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</si>
  <si>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</si>
  <si>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</si>
  <si>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</si>
  <si>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</si>
  <si>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</si>
  <si>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</si>
  <si>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</si>
  <si>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</si>
  <si>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</si>
  <si>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</si>
  <si>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</si>
  <si>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</si>
  <si>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</si>
  <si>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</si>
  <si>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</si>
  <si>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</si>
  <si>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</si>
  <si>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</si>
  <si>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</si>
  <si>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</si>
  <si>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</si>
  <si>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</si>
  <si>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</si>
  <si>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</si>
  <si>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</si>
  <si>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</si>
  <si>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</si>
  <si>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</si>
  <si>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</si>
  <si>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</si>
  <si>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</si>
  <si>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</si>
  <si>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</si>
  <si>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</si>
  <si>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</si>
  <si>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</si>
  <si>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</si>
  <si>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</si>
  <si>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</si>
  <si>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</si>
  <si>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</si>
  <si>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</si>
  <si>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</si>
  <si>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</si>
  <si>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</si>
  <si>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</si>
  <si>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</si>
  <si>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</si>
  <si>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</si>
  <si>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</si>
  <si>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</si>
  <si>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</si>
  <si>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</si>
  <si>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</si>
  <si>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</si>
  <si>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</si>
  <si>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</si>
  <si>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</si>
  <si>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</si>
  <si>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</si>
  <si>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</si>
  <si>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</si>
  <si>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</si>
  <si>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</si>
  <si>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</si>
  <si>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</si>
  <si>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</si>
  <si>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</si>
  <si>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</si>
  <si>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</si>
  <si>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</si>
  <si>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</si>
  <si>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</si>
  <si>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</si>
  <si>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</si>
  <si>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</si>
  <si>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</si>
  <si>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</si>
  <si>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</si>
  <si>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</si>
  <si>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</si>
  <si>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</si>
  <si>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</si>
  <si>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</si>
  <si>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</si>
  <si>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</si>
  <si>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</si>
  <si>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</si>
  <si>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</si>
  <si>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</si>
  <si>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</si>
  <si>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</si>
  <si>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</si>
  <si>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</si>
  <si>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</si>
  <si>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</si>
  <si>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</si>
  <si>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</si>
  <si>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</si>
  <si>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</si>
  <si>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</si>
  <si>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</si>
  <si>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</si>
  <si>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</si>
  <si>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</si>
  <si>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</si>
  <si>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</si>
  <si>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</si>
  <si>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</si>
  <si>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</si>
  <si>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</si>
  <si>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</si>
  <si>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</si>
  <si>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</si>
  <si>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</si>
  <si>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</si>
  <si>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</si>
  <si>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</si>
  <si>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</si>
  <si>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</si>
  <si>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</si>
  <si>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</si>
  <si>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</si>
  <si>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</si>
  <si>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</si>
  <si>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</si>
  <si>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</si>
  <si>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</si>
  <si>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</si>
  <si>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</si>
  <si>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</si>
  <si>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</si>
  <si>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</si>
  <si>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</si>
  <si>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</si>
  <si>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</si>
  <si>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</si>
  <si>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</si>
  <si>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</si>
  <si>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</si>
  <si>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</si>
  <si>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</si>
  <si>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</si>
  <si>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</si>
  <si>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</si>
  <si>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</si>
  <si>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</si>
  <si>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</si>
  <si>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</si>
  <si>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</si>
  <si>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</si>
  <si>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</si>
  <si>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</si>
  <si>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</si>
  <si>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</si>
  <si>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</si>
  <si>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</si>
  <si>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</si>
  <si>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</si>
  <si>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</si>
  <si>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</si>
  <si>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</si>
  <si>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</si>
  <si>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</si>
  <si>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</si>
  <si>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</si>
  <si>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</si>
  <si>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</si>
  <si>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</si>
  <si>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</si>
  <si>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</si>
  <si>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</si>
  <si>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</si>
  <si>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</si>
  <si>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</si>
  <si>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</si>
  <si>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</si>
  <si>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</si>
  <si>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</si>
  <si>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</si>
  <si>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</si>
  <si>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</si>
  <si>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</si>
  <si>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</si>
  <si>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</si>
  <si>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</si>
  <si>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</si>
  <si>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</si>
  <si>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</si>
  <si>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</si>
  <si>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</si>
  <si>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</si>
  <si>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</si>
  <si>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</si>
  <si>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</si>
  <si>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</si>
  <si>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</si>
  <si>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</si>
  <si>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</si>
  <si>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</si>
  <si>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</si>
  <si>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</si>
  <si>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</si>
  <si>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</si>
  <si>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</si>
  <si>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</si>
  <si>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</si>
  <si>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</si>
  <si>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</si>
  <si>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</si>
  <si>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</si>
  <si>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</si>
  <si>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</si>
  <si>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</si>
  <si>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</si>
  <si>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</si>
  <si>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</si>
  <si>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</si>
  <si>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</si>
  <si>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</si>
  <si>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</si>
  <si>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</si>
  <si>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</si>
  <si>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</si>
  <si>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</si>
  <si>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</si>
  <si>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</si>
  <si>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</si>
  <si>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</si>
  <si>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</si>
  <si>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</si>
  <si>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</si>
  <si>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</si>
  <si>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</si>
  <si>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</si>
  <si>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</si>
  <si>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</si>
  <si>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</si>
  <si>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</si>
  <si>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</si>
  <si>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</si>
  <si>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</si>
  <si>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</si>
  <si>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</si>
  <si>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</si>
  <si>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</si>
  <si>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</si>
  <si>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</si>
  <si>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</si>
  <si>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</si>
  <si>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</si>
  <si>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</si>
  <si>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</si>
  <si>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</si>
  <si>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</si>
  <si>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</si>
  <si>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</si>
  <si>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</si>
  <si>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</si>
  <si>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</si>
  <si>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</si>
  <si>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</si>
  <si>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</si>
  <si>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</si>
  <si>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</si>
  <si>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</si>
  <si>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</si>
  <si>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</si>
  <si>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</si>
  <si>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</si>
  <si>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</si>
  <si>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</si>
  <si>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</si>
  <si>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</si>
  <si>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</si>
  <si>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</si>
  <si>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</si>
  <si>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</si>
  <si>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</si>
  <si>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</si>
  <si>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</si>
  <si>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</si>
  <si>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</si>
  <si>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</si>
  <si>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</si>
  <si>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</si>
  <si>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</si>
  <si>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</si>
  <si>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</si>
  <si>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</si>
  <si>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</si>
  <si>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</si>
  <si>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</si>
  <si>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</si>
  <si>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</si>
  <si>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</si>
  <si>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</si>
  <si>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</si>
  <si>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</si>
  <si>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</si>
  <si>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</si>
  <si>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</si>
  <si>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</si>
  <si>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</si>
  <si>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</si>
  <si>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</si>
  <si>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</si>
  <si>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</si>
  <si>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</si>
  <si>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</si>
  <si>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</si>
  <si>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</si>
  <si>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</si>
  <si>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</si>
  <si>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</si>
  <si>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</si>
  <si>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</si>
  <si>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</si>
  <si>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</si>
  <si>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</si>
  <si>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</si>
  <si>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</si>
  <si>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</si>
  <si>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</si>
  <si>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</si>
  <si>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</si>
  <si>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</si>
  <si>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</si>
  <si>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</si>
  <si>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</si>
  <si>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</si>
  <si>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</si>
  <si>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</si>
  <si>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</si>
  <si>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</si>
  <si>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</si>
  <si>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</si>
  <si>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</si>
  <si>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</si>
  <si>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</si>
  <si>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</si>
  <si>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</si>
  <si>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</si>
  <si>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</si>
  <si>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</si>
  <si>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</si>
  <si>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</si>
  <si>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</si>
  <si>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</si>
  <si>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</si>
  <si>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</si>
  <si>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</si>
  <si>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</si>
  <si>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</si>
  <si>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</si>
  <si>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</si>
  <si>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</si>
  <si>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</si>
  <si>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</si>
  <si>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</si>
  <si>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</si>
  <si>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</si>
  <si>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</si>
  <si>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</si>
  <si>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</si>
  <si>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</si>
  <si>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</si>
  <si>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</si>
  <si>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</si>
  <si>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</si>
  <si>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</si>
  <si>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</si>
  <si>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</si>
  <si>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</si>
  <si>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</si>
  <si>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</si>
  <si>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</si>
  <si>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</si>
  <si>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</si>
  <si>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</si>
  <si>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</si>
  <si>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</si>
  <si>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</si>
  <si>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</si>
  <si>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</si>
  <si>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</si>
  <si>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</si>
  <si>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</si>
  <si>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</si>
  <si>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</si>
  <si>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</si>
  <si>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</si>
  <si>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</si>
  <si>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</si>
  <si>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</si>
  <si>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</si>
  <si>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</si>
  <si>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</si>
  <si>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</si>
  <si>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</si>
  <si>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</si>
  <si>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</si>
  <si>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</si>
  <si>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</si>
  <si>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</si>
  <si>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</si>
  <si>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</si>
  <si>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</si>
  <si>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</si>
  <si>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</si>
  <si>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</si>
  <si>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</si>
  <si>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</si>
  <si>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</si>
  <si>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</si>
  <si>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</si>
  <si>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</si>
  <si>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</si>
  <si>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</si>
  <si>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</si>
  <si>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</si>
  <si>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</si>
  <si>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</si>
  <si>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</si>
  <si>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</si>
  <si>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</si>
  <si>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</si>
  <si>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</si>
  <si>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</si>
  <si>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</si>
  <si>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</si>
  <si>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</si>
  <si>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</si>
  <si>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</si>
  <si>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</si>
  <si>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</si>
  <si>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</si>
  <si>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</si>
  <si>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</si>
  <si>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</si>
  <si>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</si>
  <si>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</si>
  <si>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</si>
  <si>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</si>
  <si>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</si>
  <si>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</si>
  <si>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</si>
  <si>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</si>
  <si>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</si>
  <si>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</si>
  <si>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</si>
  <si>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</si>
  <si>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</si>
  <si>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</si>
  <si>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</si>
  <si>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</si>
  <si>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</si>
  <si>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</si>
  <si>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</si>
  <si>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</si>
  <si>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</si>
  <si>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</si>
  <si>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</si>
  <si>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</si>
  <si>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</si>
  <si>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</si>
  <si>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</si>
  <si>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</si>
  <si>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</si>
  <si>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</si>
  <si>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</si>
  <si>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</si>
  <si>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</si>
  <si>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</si>
  <si>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</si>
  <si>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</si>
  <si>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</si>
  <si>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</si>
  <si>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</si>
  <si>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</si>
  <si>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</si>
  <si>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</si>
  <si>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</si>
  <si>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</si>
  <si>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</si>
  <si>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</si>
  <si>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</si>
  <si>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</si>
  <si>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</si>
  <si>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</si>
  <si>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</si>
  <si>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</si>
  <si>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</si>
  <si>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</si>
  <si>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</si>
  <si>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</si>
  <si>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</si>
  <si>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</si>
  <si>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</si>
  <si>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</si>
  <si>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</si>
  <si>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</si>
  <si>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</si>
  <si>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</si>
  <si>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</si>
  <si>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</si>
  <si>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</si>
  <si>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</si>
  <si>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</si>
  <si>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</si>
  <si>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</si>
  <si>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</si>
  <si>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</si>
  <si>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</si>
  <si>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</si>
  <si>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</si>
  <si>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</si>
  <si>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</si>
  <si>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</si>
  <si>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</si>
  <si>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</si>
  <si>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</si>
  <si>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</si>
  <si>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</si>
  <si>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</si>
  <si>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</si>
  <si>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</si>
  <si>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</si>
  <si>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</si>
  <si>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</si>
  <si>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</si>
  <si>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</si>
  <si>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</si>
  <si>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</si>
  <si>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</si>
  <si>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</si>
  <si>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</si>
  <si>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</si>
  <si>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</si>
  <si>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</si>
  <si>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</si>
  <si>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</si>
  <si>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</si>
  <si>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</si>
  <si>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</si>
  <si>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</si>
  <si>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</si>
  <si>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</si>
  <si>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</si>
  <si>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</si>
  <si>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</si>
  <si>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</si>
  <si>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</si>
  <si>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</si>
  <si>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</si>
  <si>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</si>
  <si>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</si>
  <si>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</si>
  <si>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</si>
  <si>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</si>
  <si>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</si>
  <si>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</si>
  <si>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</si>
  <si>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</si>
  <si>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</si>
  <si>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</si>
  <si>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</si>
  <si>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</si>
  <si>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</si>
  <si>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</si>
  <si>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</si>
  <si>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</si>
  <si>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</si>
  <si>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</si>
  <si>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</si>
  <si>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</si>
  <si>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</si>
  <si>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</si>
  <si>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</si>
  <si>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</si>
  <si>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</si>
  <si>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</si>
  <si>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</si>
  <si>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</si>
  <si>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</si>
  <si>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</si>
  <si>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</si>
  <si>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</si>
  <si>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</si>
  <si>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</si>
  <si>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</si>
  <si>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</si>
  <si>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</si>
  <si>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</si>
  <si>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</si>
  <si>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</si>
  <si>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</si>
  <si>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</si>
  <si>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</si>
  <si>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</si>
  <si>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</si>
  <si>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</si>
  <si>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</si>
  <si>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</si>
  <si>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</si>
  <si>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</si>
  <si>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</si>
  <si>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</si>
  <si>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</si>
  <si>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</si>
  <si>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</si>
  <si>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</si>
  <si>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</si>
  <si>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</si>
  <si>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</si>
  <si>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</si>
  <si>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</si>
  <si>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</si>
  <si>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</si>
  <si>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</si>
  <si>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</si>
  <si>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</si>
  <si>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</si>
  <si>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</si>
  <si>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</si>
  <si>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</si>
  <si>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</si>
  <si>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</si>
  <si>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</si>
  <si>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</si>
  <si>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</si>
  <si>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</si>
  <si>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</si>
  <si>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</si>
  <si>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</si>
  <si>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</si>
  <si>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</si>
  <si>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</si>
  <si>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</si>
  <si>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</si>
  <si>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</si>
  <si>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</si>
  <si>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</si>
  <si>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</si>
  <si>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</si>
  <si>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</si>
  <si>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</si>
  <si>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</si>
  <si>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</si>
  <si>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</si>
  <si>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</si>
  <si>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</si>
  <si>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</si>
  <si>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</si>
  <si>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</si>
  <si>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</si>
  <si>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</si>
  <si>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</si>
  <si>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</si>
  <si>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</si>
  <si>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</si>
  <si>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</si>
  <si>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</si>
  <si>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</si>
  <si>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</si>
  <si>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</si>
  <si>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</si>
  <si>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</si>
  <si>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</si>
  <si>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</si>
  <si>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</si>
  <si>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</si>
  <si>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</si>
  <si>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</si>
  <si>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</si>
  <si>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</si>
  <si>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</si>
  <si>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</si>
  <si>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</si>
  <si>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</si>
  <si>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</si>
  <si>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</si>
  <si>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</si>
  <si>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</si>
  <si>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</si>
  <si>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</si>
  <si>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</si>
  <si>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</si>
  <si>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</si>
  <si>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</si>
  <si>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</si>
  <si>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</si>
  <si>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</si>
  <si>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</si>
  <si>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</si>
  <si>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</si>
  <si>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</si>
  <si>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</si>
  <si>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</si>
  <si>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</si>
  <si>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</si>
  <si>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</si>
  <si>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</si>
  <si>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</si>
  <si>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</si>
  <si>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</si>
  <si>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</si>
  <si>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</si>
  <si>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</si>
  <si>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</si>
  <si>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</si>
  <si>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</si>
  <si>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</si>
  <si>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</si>
  <si>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</si>
  <si>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</si>
  <si>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</si>
  <si>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</si>
  <si>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</si>
  <si>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</si>
  <si>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</si>
  <si>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</si>
  <si>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</si>
  <si>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</si>
  <si>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</si>
  <si>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</si>
  <si>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</si>
  <si>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</si>
  <si>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</si>
  <si>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</si>
  <si>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</si>
  <si>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</si>
  <si>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</si>
  <si>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</si>
  <si>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</si>
  <si>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</si>
  <si>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</si>
  <si>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</si>
  <si>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</si>
  <si>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</si>
  <si>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</si>
  <si>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</si>
  <si>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</si>
  <si>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</si>
  <si>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</si>
  <si>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</si>
  <si>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</si>
  <si>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</si>
  <si>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</si>
  <si>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</si>
  <si>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</si>
  <si>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</si>
  <si>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</si>
  <si>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</si>
  <si>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</si>
  <si>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</si>
  <si>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</si>
  <si>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</si>
  <si>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</si>
  <si>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</si>
  <si>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</si>
  <si>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</si>
  <si>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</si>
  <si>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</si>
  <si>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</si>
  <si>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</si>
  <si>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</si>
  <si>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</si>
  <si>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</si>
  <si>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</si>
  <si>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</si>
  <si>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</si>
  <si>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</si>
  <si>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</si>
  <si>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</si>
  <si>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</si>
  <si>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</si>
  <si>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</si>
  <si>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</si>
  <si>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</si>
  <si>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</si>
  <si>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</si>
  <si>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</si>
  <si>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</si>
  <si>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</si>
  <si>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</si>
  <si>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</si>
  <si>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</si>
  <si>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</si>
  <si>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</si>
  <si>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</si>
  <si>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</si>
  <si>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</si>
  <si>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</si>
  <si>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</si>
  <si>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</si>
  <si>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</si>
  <si>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</si>
  <si>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</si>
  <si>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</si>
  <si>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</si>
  <si>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</si>
  <si>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</si>
  <si>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</si>
  <si>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</si>
  <si>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</si>
  <si>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</si>
  <si>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</si>
  <si>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</si>
  <si>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</si>
  <si>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</si>
  <si>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</si>
  <si>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</si>
  <si>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</si>
  <si>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</si>
  <si>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</si>
  <si>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</si>
  <si>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</si>
  <si>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</si>
  <si>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</si>
  <si>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</si>
  <si>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</si>
  <si>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</si>
  <si>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</si>
  <si>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</si>
  <si>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</si>
  <si>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</si>
  <si>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</si>
  <si>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</si>
  <si>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</si>
  <si>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</si>
  <si>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</si>
  <si>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</si>
  <si>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</si>
  <si>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</si>
  <si>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</si>
  <si>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</si>
  <si>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</si>
  <si>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</si>
  <si>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</si>
  <si>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</si>
  <si>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</si>
  <si>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</si>
  <si>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</si>
  <si>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</si>
  <si>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</si>
  <si>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</si>
  <si>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</si>
  <si>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</si>
  <si>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</si>
  <si>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</si>
  <si>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</si>
  <si>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</si>
  <si>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</si>
  <si>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</si>
  <si>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</si>
  <si>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</si>
  <si>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</si>
  <si>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</si>
  <si>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</si>
  <si>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</si>
  <si>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</si>
  <si>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</si>
  <si>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</si>
  <si>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</si>
  <si>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</si>
  <si>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</si>
  <si>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</si>
  <si>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</si>
  <si>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</si>
  <si>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</si>
  <si>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</si>
  <si>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</si>
  <si>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</si>
  <si>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</si>
  <si>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</si>
  <si>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</si>
  <si>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</si>
  <si>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</si>
  <si>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</si>
  <si>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</si>
  <si>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</si>
  <si>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</si>
  <si>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</si>
  <si>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</si>
  <si>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</si>
  <si>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</si>
  <si>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</si>
  <si>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</si>
  <si>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</si>
  <si>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</si>
  <si>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</si>
  <si>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</si>
  <si>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</si>
  <si>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</si>
  <si>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</si>
  <si>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</si>
  <si>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</si>
  <si>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</si>
  <si>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</si>
  <si>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</si>
  <si>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</si>
  <si>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</si>
  <si>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</si>
  <si>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</si>
  <si>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</si>
  <si>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</si>
  <si>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</si>
  <si>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</si>
  <si>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</si>
  <si>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</si>
  <si>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</si>
  <si>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</si>
  <si>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</si>
  <si>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</si>
  <si>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</si>
  <si>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</si>
  <si>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</si>
  <si>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</si>
  <si>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</si>
  <si>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</si>
  <si>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</si>
  <si>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</si>
  <si>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</si>
  <si>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</si>
  <si>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</si>
  <si>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</si>
  <si>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</si>
  <si>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</si>
  <si>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</si>
  <si>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</si>
  <si>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</si>
  <si>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</si>
  <si>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</si>
  <si>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</si>
  <si>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</si>
  <si>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</si>
  <si>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</si>
  <si>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</si>
  <si>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</si>
  <si>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</si>
  <si>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</si>
  <si>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</si>
  <si>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</si>
  <si>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</si>
  <si>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</si>
  <si>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</si>
  <si>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</si>
  <si>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</si>
  <si>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</si>
  <si>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</si>
  <si>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</si>
  <si>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</si>
  <si>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</si>
  <si>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</si>
  <si>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</si>
  <si>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</si>
  <si>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</si>
  <si>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</si>
  <si>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</si>
  <si>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</si>
  <si>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</si>
  <si>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</si>
  <si>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</si>
  <si>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</si>
  <si>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</si>
  <si>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</si>
  <si>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</si>
  <si>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</si>
  <si>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</si>
  <si>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</si>
  <si>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</si>
  <si>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</si>
  <si>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</si>
  <si>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</si>
  <si>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</si>
  <si>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</si>
  <si>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</si>
  <si>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</si>
  <si>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</si>
  <si>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</si>
  <si>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</si>
  <si>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</si>
  <si>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</si>
  <si>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</si>
  <si>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</si>
  <si>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</si>
  <si>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</si>
  <si>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</si>
  <si>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</si>
  <si>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</si>
  <si>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</si>
  <si>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</si>
  <si>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</si>
  <si>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</si>
  <si>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</si>
  <si>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</si>
  <si>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</si>
  <si>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</si>
  <si>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</si>
  <si>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</si>
  <si>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</si>
  <si>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</si>
  <si>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</si>
  <si>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</si>
  <si>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</si>
  <si>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</si>
  <si>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</si>
  <si>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</si>
  <si>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</si>
  <si>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</si>
  <si>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</si>
  <si>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</si>
  <si>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</si>
  <si>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</si>
  <si>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</si>
  <si>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</si>
  <si>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</si>
  <si>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</si>
  <si>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</si>
  <si>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</si>
  <si>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</si>
  <si>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</si>
  <si>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</si>
  <si>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</si>
  <si>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</si>
  <si>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</si>
  <si>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</si>
  <si>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</si>
  <si>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</si>
  <si>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</si>
  <si>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</si>
  <si>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</si>
  <si>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</si>
  <si>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</si>
  <si>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</si>
  <si>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</si>
  <si>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</si>
  <si>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</si>
  <si>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</si>
  <si>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</si>
  <si>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</si>
  <si>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</si>
  <si>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</si>
  <si>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</si>
  <si>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</si>
  <si>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</si>
  <si>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</si>
  <si>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</si>
  <si>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</si>
  <si>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</si>
  <si>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</si>
  <si>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</si>
  <si>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</si>
  <si>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</si>
  <si>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</si>
  <si>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</si>
  <si>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</si>
  <si>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</si>
  <si>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</si>
  <si>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</si>
  <si>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</si>
  <si>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</si>
  <si>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</si>
  <si>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</si>
  <si>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</si>
  <si>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</si>
  <si>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</si>
  <si>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</si>
  <si>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</si>
  <si>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</si>
  <si>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</si>
  <si>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</si>
  <si>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</si>
  <si>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</si>
  <si>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</si>
  <si>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</si>
  <si>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</si>
  <si>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</si>
  <si>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</si>
  <si>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</si>
  <si>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</si>
  <si>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</si>
  <si>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</si>
  <si>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</si>
  <si>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</si>
  <si>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</si>
  <si>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</si>
  <si>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</si>
  <si>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</si>
  <si>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</si>
  <si>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</si>
  <si>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</si>
  <si>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</si>
  <si>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</si>
  <si>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</si>
  <si>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</si>
  <si>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</si>
  <si>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</si>
  <si>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</si>
  <si>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</si>
  <si>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</si>
  <si>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</si>
  <si>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</si>
  <si>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</si>
  <si>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</si>
  <si>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</si>
  <si>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</si>
  <si>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</si>
  <si>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</si>
  <si>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</si>
  <si>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</si>
  <si>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</si>
  <si>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</si>
  <si>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</si>
  <si>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</si>
  <si>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</si>
  <si>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</si>
  <si>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</si>
  <si>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</si>
  <si>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</si>
  <si>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</si>
  <si>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</si>
  <si>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</si>
  <si>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</si>
  <si>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</si>
  <si>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</si>
  <si>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</si>
  <si>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</si>
  <si>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</si>
  <si>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</si>
  <si>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</si>
  <si>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</si>
  <si>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</si>
  <si>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</si>
  <si>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</si>
  <si>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</si>
  <si>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</si>
  <si>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</si>
  <si>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</si>
  <si>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</si>
  <si>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</si>
  <si>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</si>
  <si>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</si>
  <si>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</si>
  <si>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</si>
  <si>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</si>
  <si>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</si>
  <si>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</si>
  <si>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</si>
  <si>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</si>
  <si>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</si>
  <si>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</si>
  <si>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</si>
  <si>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</si>
  <si>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</si>
  <si>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</si>
  <si>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</si>
  <si>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</si>
  <si>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</si>
  <si>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</si>
  <si>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</si>
  <si>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</si>
  <si>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</si>
  <si>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</si>
  <si>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</si>
  <si>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</si>
  <si>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</si>
  <si>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</si>
  <si>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</si>
  <si>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</si>
  <si>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</si>
  <si>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</si>
  <si>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</si>
  <si>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</si>
  <si>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</si>
  <si>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</si>
  <si>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</si>
  <si>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</si>
  <si>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</si>
  <si>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</si>
  <si>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</si>
  <si>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</si>
  <si>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</si>
  <si>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</si>
  <si>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</si>
  <si>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</si>
  <si>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</si>
  <si>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</si>
  <si>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</si>
  <si>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</si>
  <si>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</si>
  <si>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</si>
  <si>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</si>
  <si>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</si>
  <si>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</si>
  <si>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</si>
  <si>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</si>
  <si>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</si>
  <si>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</si>
  <si>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</si>
  <si>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</si>
  <si>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</si>
  <si>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</si>
  <si>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</si>
  <si>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</si>
  <si>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</si>
  <si>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</si>
  <si>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</si>
  <si>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</si>
  <si>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</si>
  <si>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</si>
  <si>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</si>
  <si>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</si>
  <si>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</si>
  <si>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</si>
  <si>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</si>
  <si>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</si>
  <si>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</si>
  <si>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</si>
  <si>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</si>
  <si>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</si>
  <si>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</si>
  <si>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</si>
  <si>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</si>
  <si>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</si>
  <si>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</si>
  <si>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</si>
  <si>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</si>
  <si>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</si>
  <si>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</si>
  <si>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</si>
  <si>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</si>
  <si>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</si>
  <si>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</si>
  <si>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</si>
  <si>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</si>
  <si>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</si>
  <si>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</si>
  <si>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</si>
  <si>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</si>
  <si>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</si>
  <si>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</si>
  <si>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</si>
  <si>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</si>
  <si>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</si>
  <si>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</si>
  <si>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</si>
  <si>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</si>
  <si>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</si>
  <si>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</si>
  <si>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</si>
  <si>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</si>
  <si>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</si>
  <si>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</si>
  <si>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</si>
  <si>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</si>
  <si>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</si>
  <si>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</si>
  <si>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</si>
  <si>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</si>
  <si>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</si>
  <si>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</si>
  <si>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</si>
  <si>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</si>
  <si>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</si>
  <si>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</si>
  <si>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</si>
  <si>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</si>
  <si>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</si>
  <si>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</si>
  <si>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</si>
  <si>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</si>
  <si>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</si>
  <si>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</si>
  <si>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</si>
  <si>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</si>
  <si>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</si>
  <si>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</si>
  <si>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</si>
  <si>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</si>
  <si>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</si>
  <si>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</si>
  <si>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</si>
  <si>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</si>
  <si>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</si>
  <si>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</si>
  <si>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</si>
  <si>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</si>
  <si>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</si>
  <si>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</si>
  <si>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</si>
  <si>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</si>
  <si>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</si>
  <si>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</si>
  <si>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</si>
  <si>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</si>
  <si>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</si>
  <si>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</si>
  <si>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</si>
  <si>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</si>
  <si>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</si>
  <si>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</si>
  <si>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</si>
  <si>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</si>
  <si>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</si>
  <si>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</si>
  <si>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</si>
  <si>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</si>
  <si>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</si>
  <si>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</si>
  <si>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</si>
  <si>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</si>
  <si>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</si>
  <si>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</si>
  <si>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</si>
  <si>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</si>
  <si>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</si>
  <si>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</si>
  <si>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</si>
  <si>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</si>
  <si>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</si>
  <si>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</si>
  <si>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</si>
  <si>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</si>
  <si>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</si>
  <si>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</si>
  <si>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</si>
  <si>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</si>
  <si>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</si>
  <si>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</si>
  <si>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</si>
  <si>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</si>
  <si>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</si>
  <si>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</si>
  <si>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</si>
  <si>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</si>
  <si>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</si>
  <si>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</si>
  <si>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</si>
  <si>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</si>
  <si>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</si>
  <si>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</si>
  <si>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</si>
  <si>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</si>
  <si>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</si>
  <si>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</si>
  <si>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</si>
  <si>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</si>
  <si>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</si>
  <si>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</si>
  <si>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</si>
  <si>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</si>
  <si>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</si>
  <si>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</si>
  <si>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</si>
  <si>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</si>
  <si>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</si>
  <si>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</si>
  <si>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</si>
  <si>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</si>
  <si>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</si>
  <si>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</si>
  <si>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</si>
  <si>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</si>
  <si>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</si>
  <si>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</si>
  <si>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</si>
  <si>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</si>
  <si>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</si>
  <si>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</si>
  <si>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</si>
  <si>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</si>
  <si>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</si>
  <si>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</si>
  <si>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</si>
  <si>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</si>
  <si>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</si>
  <si>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</si>
  <si>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</si>
  <si>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</si>
  <si>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</si>
  <si>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</si>
  <si>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</si>
  <si>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</si>
  <si>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</si>
  <si>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</si>
  <si>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</si>
  <si>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</si>
  <si>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</si>
  <si>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</si>
  <si>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</si>
  <si>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</si>
  <si>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</si>
  <si>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</si>
  <si>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</si>
  <si>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</si>
  <si>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</si>
  <si>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</si>
  <si>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</si>
  <si>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</si>
  <si>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</si>
  <si>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</si>
  <si>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</si>
  <si>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</si>
  <si>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</si>
  <si>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</si>
  <si>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</si>
  <si>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</si>
  <si>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</si>
  <si>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</si>
  <si>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</si>
  <si>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</si>
  <si>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</si>
  <si>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</si>
  <si>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</si>
  <si>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</si>
  <si>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</si>
  <si>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</si>
  <si>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</si>
  <si>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</si>
  <si>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</si>
  <si>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</si>
  <si>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</si>
  <si>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</si>
  <si>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</si>
  <si>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</si>
  <si>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</si>
  <si>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</si>
  <si>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</si>
  <si>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</si>
  <si>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</si>
  <si>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</si>
  <si>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</si>
  <si>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</si>
  <si>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</si>
  <si>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</si>
  <si>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</si>
  <si>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</si>
  <si>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</si>
  <si>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</si>
  <si>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</si>
  <si>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</si>
  <si>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</si>
  <si>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</si>
  <si>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</si>
  <si>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</si>
  <si>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</si>
  <si>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</si>
  <si>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</si>
  <si>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</si>
  <si>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</si>
  <si>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</si>
  <si>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</si>
  <si>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</si>
  <si>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</si>
  <si>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</si>
  <si>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</si>
  <si>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</si>
  <si>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</si>
  <si>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</si>
  <si>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</si>
  <si>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</si>
  <si>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</si>
  <si>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</si>
  <si>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</si>
  <si>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</si>
  <si>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</si>
  <si>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</si>
  <si>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</si>
  <si>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</si>
  <si>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</si>
  <si>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</si>
  <si>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</si>
  <si>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</si>
  <si>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</si>
  <si>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</si>
  <si>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</si>
  <si>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</si>
  <si>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</si>
  <si>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</si>
  <si>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</si>
  <si>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</si>
  <si>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</si>
  <si>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</si>
  <si>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</si>
  <si>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</si>
  <si>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</si>
  <si>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</si>
  <si>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</si>
  <si>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</si>
  <si>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</si>
  <si>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</si>
  <si>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</si>
  <si>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</si>
  <si>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</si>
  <si>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</si>
  <si>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</si>
  <si>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</si>
  <si>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</si>
  <si>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</si>
  <si>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</si>
  <si>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</si>
  <si>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</si>
  <si>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</si>
  <si>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</si>
  <si>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</si>
  <si>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</si>
  <si>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</si>
  <si>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</si>
  <si>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</si>
  <si>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</si>
  <si>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</si>
  <si>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</si>
  <si>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</si>
  <si>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</si>
  <si>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</si>
  <si>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</si>
  <si>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</si>
  <si>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</si>
  <si>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</si>
  <si>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</si>
  <si>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</si>
  <si>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</si>
  <si>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</si>
  <si>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</si>
  <si>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</si>
  <si>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</si>
  <si>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</si>
  <si>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</si>
  <si>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</si>
  <si>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</si>
  <si>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</si>
  <si>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</si>
  <si>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</si>
  <si>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</si>
  <si>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</si>
  <si>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</si>
  <si>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</si>
  <si>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</si>
  <si>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</si>
  <si>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</si>
  <si>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</si>
  <si>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</si>
  <si>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</si>
  <si>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</si>
  <si>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</si>
  <si>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</si>
  <si>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</si>
  <si>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</si>
  <si>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</si>
  <si>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</si>
  <si>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</si>
  <si>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</si>
  <si>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</si>
  <si>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</si>
  <si>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</si>
  <si>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</si>
  <si>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</si>
  <si>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</si>
  <si>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</si>
  <si>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</si>
  <si>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</si>
  <si>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</si>
  <si>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</si>
  <si>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</si>
  <si>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</si>
  <si>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</si>
  <si>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</si>
  <si>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</si>
  <si>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</si>
  <si>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</si>
  <si>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</si>
  <si>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</si>
  <si>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</si>
  <si>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</si>
  <si>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</si>
  <si>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</si>
  <si>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</si>
  <si>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</si>
  <si>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</si>
  <si>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</si>
  <si>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</si>
  <si>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</si>
  <si>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</si>
  <si>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</si>
  <si>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</si>
  <si>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</si>
  <si>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</si>
  <si>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</si>
  <si>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</si>
  <si>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</si>
  <si>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</si>
  <si>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</si>
  <si>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</si>
  <si>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</si>
  <si>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</si>
  <si>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</si>
  <si>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</si>
  <si>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</si>
  <si>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</si>
  <si>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</si>
  <si>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</si>
  <si>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</si>
  <si>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</si>
  <si>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</si>
  <si>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</si>
  <si>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</si>
  <si>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</si>
  <si>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</si>
  <si>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</si>
  <si>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</si>
  <si>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</si>
  <si>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</si>
  <si>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</si>
  <si>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</si>
  <si>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</si>
  <si>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</si>
  <si>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</si>
  <si>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</si>
  <si>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</si>
  <si>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</si>
  <si>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</si>
  <si>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</si>
  <si>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</si>
  <si>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</si>
  <si>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</si>
  <si>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</si>
  <si>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</si>
  <si>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</si>
  <si>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</si>
  <si>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</si>
  <si>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</si>
  <si>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</si>
  <si>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</si>
  <si>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</si>
  <si>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</si>
  <si>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</si>
  <si>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</si>
  <si>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</si>
  <si>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</si>
  <si>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</si>
  <si>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</si>
  <si>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</si>
  <si>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</si>
  <si>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</si>
  <si>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</si>
  <si>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</si>
  <si>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</si>
  <si>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</si>
  <si>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</si>
  <si>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</si>
  <si>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</si>
  <si>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</si>
  <si>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</si>
  <si>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</si>
  <si>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</si>
  <si>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</si>
  <si>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</si>
  <si>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</si>
  <si>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</si>
  <si>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</si>
  <si>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</si>
  <si>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</si>
  <si>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</si>
  <si>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</si>
  <si>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</si>
  <si>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</si>
  <si>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</si>
  <si>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</si>
  <si>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</si>
  <si>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</si>
  <si>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</si>
  <si>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</si>
  <si>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</si>
  <si>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</si>
  <si>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</si>
  <si>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</si>
  <si>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</si>
  <si>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</si>
  <si>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</si>
  <si>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</si>
  <si>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</si>
  <si>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</si>
  <si>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</si>
  <si>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</si>
  <si>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</si>
  <si>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</si>
  <si>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</si>
  <si>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</si>
  <si>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</si>
  <si>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</si>
  <si>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</si>
  <si>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</si>
  <si>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</si>
  <si>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</si>
  <si>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</si>
  <si>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</si>
  <si>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</si>
  <si>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</si>
  <si>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</si>
  <si>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</si>
  <si>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</si>
  <si>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</si>
  <si>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</si>
  <si>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</si>
  <si>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</si>
  <si>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</si>
  <si>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</si>
  <si>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</si>
  <si>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</si>
  <si>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</si>
  <si>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</si>
  <si>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</si>
  <si>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</si>
  <si>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</si>
  <si>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</si>
  <si>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</si>
  <si>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</si>
  <si>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</si>
  <si>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</si>
  <si>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</si>
  <si>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</si>
  <si>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</si>
  <si>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</si>
  <si>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</si>
  <si>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</si>
  <si>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</si>
  <si>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</si>
  <si>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</si>
  <si>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</si>
  <si>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</si>
  <si>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</si>
  <si>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</si>
  <si>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</si>
  <si>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</si>
  <si>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</si>
  <si>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</si>
  <si>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</si>
  <si>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</si>
  <si>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</si>
  <si>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</si>
  <si>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</si>
  <si>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</si>
  <si>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</si>
  <si>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</si>
  <si>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</si>
  <si>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</si>
  <si>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</si>
  <si>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</si>
  <si>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</si>
  <si>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</si>
  <si>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</si>
  <si>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</si>
  <si>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</si>
  <si>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</si>
  <si>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</si>
  <si>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</si>
  <si>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</si>
  <si>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</si>
  <si>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</si>
  <si>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</si>
  <si>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</si>
  <si>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</si>
  <si>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</si>
  <si>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</si>
  <si>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</si>
  <si>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</si>
  <si>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</si>
  <si>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</si>
  <si>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</si>
  <si>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</si>
  <si>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</si>
  <si>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</si>
  <si>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</si>
  <si>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</si>
  <si>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</si>
  <si>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</si>
  <si>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</si>
  <si>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</si>
  <si>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</si>
  <si>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</si>
  <si>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</si>
  <si>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</si>
  <si>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</si>
  <si>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</si>
  <si>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</si>
  <si>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</si>
  <si>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</si>
  <si>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</si>
  <si>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</si>
  <si>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</si>
  <si>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</si>
  <si>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</si>
  <si>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</si>
  <si>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</si>
  <si>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</si>
  <si>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</si>
  <si>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</si>
  <si>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</si>
  <si>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</si>
  <si>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</si>
  <si>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</si>
  <si>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</si>
  <si>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</si>
  <si>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</si>
  <si>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</si>
  <si>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</si>
  <si>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</si>
  <si>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</si>
  <si>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</si>
  <si>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</si>
  <si>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</si>
  <si>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</si>
  <si>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</si>
  <si>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</si>
  <si>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</si>
  <si>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</si>
  <si>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</si>
  <si>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</si>
  <si>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</si>
  <si>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</si>
  <si>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</si>
  <si>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</si>
  <si>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</si>
  <si>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</si>
  <si>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</si>
  <si>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</si>
  <si>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</si>
  <si>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</si>
  <si>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</si>
  <si>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</si>
  <si>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</si>
  <si>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</si>
  <si>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</si>
  <si>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</si>
  <si>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</si>
  <si>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</si>
  <si>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</si>
  <si>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</si>
  <si>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</si>
  <si>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</si>
  <si>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</si>
  <si>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</si>
  <si>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</si>
  <si>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</si>
  <si>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</si>
  <si>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</si>
  <si>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</si>
  <si>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</si>
  <si>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</si>
  <si>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</si>
  <si>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</si>
  <si>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</si>
  <si>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</si>
  <si>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</si>
  <si>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</si>
  <si>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</si>
  <si>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</si>
  <si>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</si>
  <si>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</si>
  <si>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</si>
  <si>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</si>
  <si>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</si>
  <si>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</si>
  <si>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</si>
  <si>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</si>
  <si>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</si>
  <si>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</si>
  <si>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</si>
  <si>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</si>
  <si>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</si>
  <si>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</si>
  <si>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</si>
  <si>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</si>
  <si>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</si>
  <si>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</si>
  <si>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</si>
  <si>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</si>
  <si>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</si>
  <si>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</si>
  <si>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</si>
  <si>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</si>
  <si>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</si>
  <si>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</si>
  <si>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</si>
  <si>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</si>
  <si>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</si>
  <si>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</si>
  <si>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</si>
  <si>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</si>
  <si>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</si>
  <si>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</si>
  <si>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</si>
  <si>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</si>
  <si>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</si>
  <si>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</si>
  <si>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</si>
  <si>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</si>
  <si>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</si>
  <si>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</si>
  <si>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</si>
  <si>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</si>
  <si>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</si>
  <si>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</si>
  <si>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</si>
  <si>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</si>
  <si>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</si>
  <si>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</si>
  <si>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</si>
  <si>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</si>
  <si>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</si>
  <si>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</si>
  <si>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</si>
  <si>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</si>
  <si>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</si>
  <si>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</si>
  <si>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</si>
  <si>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</si>
  <si>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</si>
  <si>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</si>
  <si>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</si>
  <si>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</si>
  <si>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</si>
  <si>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</si>
  <si>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</si>
  <si>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</si>
  <si>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</si>
  <si>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</si>
  <si>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</si>
  <si>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</si>
  <si>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</si>
  <si>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</si>
  <si>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</si>
  <si>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</si>
  <si>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</si>
  <si>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</si>
  <si>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</si>
  <si>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</si>
  <si>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</si>
  <si>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</si>
  <si>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</si>
  <si>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</si>
  <si>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</si>
  <si>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</si>
  <si>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</si>
  <si>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</si>
  <si>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</si>
  <si>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</si>
  <si>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</si>
  <si>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</si>
  <si>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</si>
  <si>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</si>
  <si>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</si>
  <si>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</si>
  <si>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</si>
  <si>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</si>
  <si>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</si>
  <si>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</si>
  <si>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</si>
  <si>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</si>
  <si>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</si>
  <si>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</si>
  <si>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</si>
  <si>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</si>
  <si>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</si>
  <si>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</si>
  <si>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</si>
  <si>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</si>
  <si>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</si>
  <si>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</si>
  <si>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</si>
  <si>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</si>
  <si>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</si>
  <si>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</si>
  <si>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</si>
  <si>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</si>
  <si>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</si>
  <si>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</si>
  <si>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</si>
  <si>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</si>
  <si>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</si>
  <si>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</si>
  <si>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</si>
  <si>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</si>
  <si>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</si>
  <si>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</si>
  <si>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</si>
  <si>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</si>
  <si>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</si>
  <si>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</si>
  <si>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</si>
  <si>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</si>
  <si>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</si>
  <si>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</si>
  <si>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</si>
  <si>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</si>
  <si>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</si>
  <si>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</si>
  <si>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</si>
  <si>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</si>
  <si>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</si>
  <si>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</si>
  <si>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</si>
  <si>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</si>
  <si>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</si>
  <si>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</si>
  <si>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</si>
  <si>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</si>
  <si>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</si>
  <si>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</si>
  <si>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</si>
  <si>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</si>
  <si>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</si>
  <si>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</si>
  <si>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</si>
  <si>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</si>
  <si>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</si>
  <si>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</si>
  <si>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</si>
  <si>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</si>
  <si>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</si>
  <si>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</si>
  <si>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</si>
  <si>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</si>
  <si>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</si>
  <si>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</si>
  <si>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</si>
  <si>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</si>
  <si>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</si>
  <si>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</si>
  <si>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</si>
  <si>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</si>
  <si>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</si>
  <si>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</si>
  <si>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</si>
  <si>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</si>
  <si>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</si>
  <si>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</si>
  <si>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</si>
  <si>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</si>
  <si>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</si>
  <si>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</si>
  <si>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</si>
  <si>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</si>
  <si>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</si>
  <si>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</si>
  <si>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</si>
  <si>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</si>
  <si>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</si>
  <si>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</si>
  <si>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</si>
  <si>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</si>
  <si>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</si>
  <si>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</si>
  <si>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</si>
  <si>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</si>
  <si>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</si>
  <si>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</si>
  <si>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</si>
  <si>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</si>
  <si>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</si>
  <si>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</si>
  <si>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</si>
  <si>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</si>
  <si>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</si>
  <si>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</si>
  <si>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</si>
  <si>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</si>
  <si>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</si>
  <si>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</si>
  <si>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</si>
  <si>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</si>
  <si>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</si>
  <si>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</si>
  <si>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</si>
  <si>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</si>
  <si>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</si>
  <si>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</si>
  <si>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</si>
  <si>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</si>
  <si>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</si>
  <si>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</si>
  <si>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</si>
  <si>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</si>
  <si>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</si>
  <si>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</si>
  <si>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</si>
  <si>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</si>
  <si>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</si>
  <si>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</si>
  <si>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</si>
  <si>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</si>
  <si>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</si>
  <si>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</si>
  <si>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</si>
  <si>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</si>
  <si>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</si>
  <si>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</si>
  <si>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</si>
  <si>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</si>
  <si>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</si>
  <si>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</si>
  <si>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</si>
  <si>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</si>
  <si>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</si>
  <si>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</si>
  <si>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</si>
  <si>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</si>
  <si>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</si>
  <si>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</si>
  <si>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</si>
  <si>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</si>
  <si>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</si>
  <si>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</si>
  <si>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</si>
  <si>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</si>
  <si>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</si>
  <si>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</si>
  <si>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</si>
  <si>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</si>
  <si>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</si>
  <si>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</si>
  <si>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</si>
  <si>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</si>
  <si>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</si>
  <si>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</si>
  <si>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</si>
  <si>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</si>
  <si>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</si>
  <si>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</si>
  <si>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</si>
  <si>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</si>
  <si>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</si>
  <si>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</si>
  <si>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</si>
  <si>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</si>
  <si>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</si>
  <si>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</si>
  <si>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</si>
  <si>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</si>
  <si>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</si>
  <si>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</si>
  <si>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</si>
  <si>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</si>
  <si>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</si>
  <si>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</si>
  <si>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</si>
  <si>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</si>
  <si>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</si>
  <si>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</si>
  <si>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</si>
  <si>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</si>
  <si>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</si>
  <si>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</si>
  <si>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</si>
  <si>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</si>
  <si>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</si>
  <si>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</si>
  <si>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</si>
  <si>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</si>
  <si>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</si>
  <si>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</si>
  <si>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</si>
  <si>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</si>
  <si>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</si>
  <si>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</si>
  <si>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</si>
  <si>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</si>
  <si>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</si>
  <si>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</si>
  <si>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</si>
  <si>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</si>
  <si>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</si>
  <si>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</si>
  <si>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</si>
  <si>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</si>
  <si>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</si>
  <si>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</si>
  <si>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</si>
  <si>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</si>
  <si>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</si>
  <si>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</si>
  <si>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</si>
  <si>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</si>
  <si>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</si>
  <si>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</si>
  <si>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</si>
  <si>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</si>
  <si>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</si>
  <si>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</si>
  <si>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</si>
  <si>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</si>
  <si>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</si>
  <si>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</si>
  <si>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</si>
  <si>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</si>
  <si>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</si>
  <si>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</si>
  <si>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</si>
  <si>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</si>
  <si>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</si>
  <si>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</si>
  <si>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</si>
  <si>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</si>
  <si>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</si>
  <si>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</si>
  <si>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</si>
  <si>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</si>
  <si>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</si>
  <si>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</si>
  <si>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</si>
  <si>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</si>
  <si>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</si>
  <si>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</si>
  <si>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</si>
  <si>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</si>
  <si>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</si>
  <si>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</si>
  <si>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</si>
  <si>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</si>
  <si>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</si>
  <si>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</si>
  <si>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</si>
  <si>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</si>
  <si>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</si>
  <si>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</si>
  <si>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</si>
  <si>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</si>
  <si>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</si>
  <si>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</si>
  <si>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</si>
  <si>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</si>
  <si>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</si>
  <si>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</si>
  <si>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</si>
  <si>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</si>
  <si>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</si>
  <si>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</si>
  <si>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</si>
  <si>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</si>
  <si>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</si>
  <si>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</si>
  <si>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</si>
  <si>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</si>
  <si>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</si>
  <si>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</si>
  <si>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</si>
  <si>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</si>
  <si>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</si>
  <si>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</si>
  <si>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</si>
  <si>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</si>
  <si>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</si>
  <si>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</si>
  <si>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</si>
  <si>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</si>
  <si>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</si>
  <si>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</si>
  <si>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</si>
  <si>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</si>
  <si>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</si>
  <si>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</si>
  <si>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</si>
  <si>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</si>
  <si>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</si>
  <si>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</si>
  <si>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</si>
  <si>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</si>
  <si>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</si>
  <si>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</si>
  <si>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</si>
  <si>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</si>
  <si>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</si>
  <si>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</si>
  <si>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</si>
  <si>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</si>
  <si>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</si>
  <si>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</si>
  <si>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</si>
  <si>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</si>
  <si>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</si>
  <si>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</si>
  <si>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</si>
  <si>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</si>
  <si>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</si>
  <si>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</si>
  <si>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</si>
  <si>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</si>
  <si>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</si>
  <si>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</si>
  <si>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</si>
  <si>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</si>
  <si>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</si>
  <si>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</si>
  <si>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</si>
  <si>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</si>
  <si>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</si>
  <si>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</si>
  <si>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</si>
  <si>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</si>
  <si>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</si>
  <si>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</si>
  <si>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</si>
  <si>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</si>
  <si>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</si>
  <si>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</si>
  <si>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</si>
  <si>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</si>
  <si>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</si>
  <si>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</si>
  <si>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</si>
  <si>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</si>
  <si>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</si>
  <si>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</si>
  <si>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</si>
  <si>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</si>
  <si>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</si>
  <si>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</si>
  <si>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</si>
  <si>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</si>
  <si>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</si>
  <si>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</si>
  <si>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</si>
  <si>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</si>
  <si>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</si>
  <si>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</si>
  <si>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</si>
  <si>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</si>
  <si>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</si>
  <si>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</si>
  <si>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</si>
  <si>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</si>
  <si>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</si>
  <si>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</si>
  <si>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</si>
  <si>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</si>
  <si>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</si>
  <si>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</si>
  <si>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</si>
  <si>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</si>
  <si>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</si>
  <si>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</si>
  <si>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</si>
  <si>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</si>
  <si>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</si>
  <si>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</si>
  <si>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</si>
  <si>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</si>
  <si>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</si>
  <si>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</si>
  <si>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</si>
  <si>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</si>
  <si>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</si>
  <si>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</si>
  <si>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</si>
  <si>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</si>
  <si>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</si>
  <si>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</si>
  <si>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</si>
  <si>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</si>
  <si>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</si>
  <si>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</si>
  <si>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</si>
  <si>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</si>
  <si>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</si>
  <si>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</si>
  <si>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</si>
  <si>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</si>
  <si>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</si>
  <si>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</si>
  <si>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</si>
  <si>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</si>
  <si>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</si>
  <si>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</si>
  <si>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</si>
  <si>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</si>
  <si>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</si>
  <si>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</si>
  <si>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</si>
  <si>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</si>
  <si>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</si>
  <si>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</si>
  <si>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</si>
  <si>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</si>
  <si>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</si>
  <si>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</si>
  <si>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</si>
  <si>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</si>
  <si>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</si>
  <si>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</si>
  <si>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</si>
  <si>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</si>
  <si>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</si>
  <si>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</si>
  <si>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</si>
  <si>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</si>
  <si>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</si>
  <si>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</si>
  <si>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</si>
  <si>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</si>
  <si>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</si>
  <si>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</si>
  <si>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</si>
  <si>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</si>
  <si>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</si>
  <si>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</si>
  <si>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</si>
  <si>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</si>
  <si>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</si>
  <si>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</si>
  <si>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</si>
  <si>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</si>
  <si>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</si>
  <si>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</si>
  <si>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</si>
  <si>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</si>
  <si>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</si>
  <si>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</si>
  <si>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</si>
  <si>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</si>
  <si>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</si>
  <si>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</si>
  <si>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</si>
  <si>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</si>
  <si>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</si>
  <si>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</si>
  <si>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</si>
  <si>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</si>
  <si>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</si>
  <si>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</si>
  <si>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</si>
  <si>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</si>
  <si>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</si>
  <si>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</si>
  <si>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</si>
  <si>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</si>
  <si>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</si>
  <si>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</si>
  <si>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</si>
  <si>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</si>
  <si>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</si>
  <si>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</si>
  <si>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</si>
  <si>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</si>
  <si>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</si>
  <si>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</si>
  <si>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</si>
  <si>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</si>
  <si>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</si>
  <si>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</si>
  <si>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</si>
  <si>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</si>
  <si>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</si>
  <si>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</si>
  <si>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</si>
  <si>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</si>
  <si>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</si>
  <si>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</si>
  <si>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</si>
  <si>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</si>
  <si>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</si>
  <si>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</si>
  <si>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</si>
  <si>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</si>
  <si>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</si>
  <si>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</si>
  <si>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</si>
  <si>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</si>
  <si>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</si>
  <si>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</si>
  <si>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</si>
  <si>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</si>
  <si>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</si>
  <si>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</si>
  <si>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</si>
  <si>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</si>
  <si>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</si>
  <si>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</si>
  <si>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</si>
  <si>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</si>
  <si>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</si>
  <si>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</si>
  <si>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</si>
  <si>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</si>
  <si>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</si>
  <si>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</si>
  <si>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</si>
  <si>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</si>
  <si>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</si>
  <si>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</si>
  <si>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</si>
  <si>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</si>
  <si>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</si>
  <si>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</si>
  <si>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</si>
  <si>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</si>
  <si>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</si>
  <si>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</si>
  <si>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</si>
  <si>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</si>
  <si>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</si>
  <si>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</si>
  <si>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</si>
  <si>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</si>
  <si>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</si>
  <si>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</si>
  <si>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</si>
  <si>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</si>
  <si>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</si>
  <si>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</si>
  <si>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</si>
  <si>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</si>
  <si>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</si>
  <si>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</si>
  <si>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</si>
  <si>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</si>
  <si>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</si>
  <si>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</si>
  <si>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</si>
  <si>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</si>
  <si>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</si>
  <si>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</si>
  <si>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</si>
  <si>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</si>
  <si>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</si>
  <si>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</si>
  <si>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</si>
  <si>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</si>
  <si>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</si>
  <si>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</si>
  <si>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</si>
  <si>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</si>
  <si>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</si>
  <si>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</si>
  <si>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</si>
  <si>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</si>
  <si>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</si>
  <si>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</si>
  <si>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</si>
  <si>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</si>
  <si>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</si>
  <si>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</si>
  <si>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</si>
  <si>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</si>
  <si>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</si>
  <si>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</si>
  <si>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</si>
  <si>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</si>
  <si>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</si>
  <si>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</si>
  <si>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</si>
  <si>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</si>
  <si>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</si>
  <si>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</si>
  <si>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</si>
  <si>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</si>
  <si>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</si>
  <si>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</si>
  <si>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</si>
  <si>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</si>
  <si>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</si>
  <si>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</si>
  <si>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</si>
  <si>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</si>
  <si>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</si>
  <si>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</si>
  <si>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</si>
  <si>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</si>
  <si>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</si>
  <si>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</si>
  <si>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</si>
  <si>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</si>
  <si>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</si>
  <si>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</si>
  <si>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</si>
  <si>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</si>
  <si>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</si>
  <si>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</si>
  <si>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</si>
  <si>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</si>
  <si>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</si>
  <si>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</si>
  <si>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</si>
  <si>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</si>
  <si>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</si>
  <si>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</si>
  <si>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</si>
  <si>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</si>
  <si>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</si>
  <si>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</si>
  <si>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</si>
  <si>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</si>
  <si>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</si>
  <si>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</si>
  <si>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</si>
  <si>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</si>
  <si>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</si>
  <si>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</si>
  <si>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</si>
  <si>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</si>
  <si>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</si>
  <si>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</si>
  <si>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</si>
  <si>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</si>
  <si>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</si>
  <si>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</si>
  <si>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</si>
  <si>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</si>
  <si>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</si>
  <si>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</si>
  <si>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</si>
  <si>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</si>
  <si>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</si>
  <si>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</si>
  <si>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</si>
  <si>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</si>
  <si>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</si>
  <si>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</si>
  <si>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</si>
  <si>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</si>
  <si>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</si>
  <si>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</si>
  <si>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</si>
  <si>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</si>
  <si>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</si>
  <si>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</si>
  <si>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</si>
  <si>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</si>
  <si>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</si>
  <si>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</si>
  <si>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</si>
  <si>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</si>
  <si>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</si>
  <si>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</si>
  <si>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</si>
  <si>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</si>
  <si>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</si>
  <si>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</si>
  <si>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</si>
  <si>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</si>
  <si>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</si>
  <si>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</si>
  <si>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</si>
  <si>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</si>
  <si>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</si>
  <si>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</si>
  <si>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</si>
  <si>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</si>
  <si>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</si>
  <si>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</si>
  <si>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</si>
  <si>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</si>
  <si>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</si>
  <si>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</si>
  <si>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</si>
  <si>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</si>
  <si>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</si>
  <si>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</si>
  <si>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</si>
  <si>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</si>
  <si>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</si>
  <si>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</si>
  <si>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</si>
  <si>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</si>
  <si>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</si>
  <si>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</si>
  <si>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</si>
  <si>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</si>
  <si>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</si>
  <si>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</si>
  <si>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</si>
  <si>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</si>
  <si>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</si>
  <si>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</si>
  <si>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</si>
  <si>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</si>
  <si>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</si>
  <si>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</si>
  <si>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</si>
  <si>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</si>
  <si>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</si>
  <si>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</si>
  <si>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</si>
  <si>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</si>
  <si>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</si>
  <si>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</si>
  <si>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</si>
  <si>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</si>
  <si>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</si>
  <si>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</si>
  <si>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</si>
  <si>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</si>
  <si>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</si>
  <si>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</si>
  <si>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</si>
  <si>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</si>
  <si>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</si>
  <si>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</si>
  <si>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</si>
  <si>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</si>
  <si>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</si>
  <si>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</si>
  <si>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</si>
  <si>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</si>
  <si>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</si>
  <si>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</si>
  <si>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</si>
  <si>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</si>
  <si>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</si>
  <si>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</si>
  <si>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</si>
  <si>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</si>
  <si>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</si>
  <si>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</si>
  <si>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</si>
  <si>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</si>
  <si>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</si>
  <si>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</si>
  <si>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</si>
  <si>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</si>
  <si>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</si>
  <si>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</si>
  <si>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</si>
  <si>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</si>
  <si>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</si>
  <si>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</si>
  <si>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</si>
  <si>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</si>
  <si>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</si>
  <si>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</si>
  <si>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</si>
  <si>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</si>
  <si>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</si>
  <si>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</si>
  <si>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</si>
  <si>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</si>
  <si>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</si>
  <si>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</si>
  <si>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</si>
  <si>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</si>
  <si>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</si>
  <si>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</si>
  <si>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</si>
  <si>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</si>
  <si>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</si>
  <si>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</si>
  <si>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</si>
  <si>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</si>
  <si>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</si>
  <si>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</si>
  <si>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</si>
  <si>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</si>
  <si>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</si>
  <si>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</si>
  <si>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</si>
  <si>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</si>
  <si>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</si>
  <si>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</si>
  <si>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</si>
  <si>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</si>
  <si>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</si>
  <si>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</si>
  <si>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</si>
  <si>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</si>
  <si>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</si>
  <si>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</si>
  <si>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</si>
  <si>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</si>
  <si>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</si>
  <si>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</si>
  <si>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</si>
  <si>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</si>
  <si>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</si>
  <si>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</si>
  <si>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</si>
  <si>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</si>
  <si>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</si>
  <si>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</si>
  <si>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</si>
  <si>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</si>
  <si>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</si>
  <si>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</si>
  <si>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</si>
  <si>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</si>
  <si>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</si>
  <si>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</si>
  <si>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</si>
  <si>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</si>
  <si>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</si>
  <si>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</si>
  <si>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</si>
  <si>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</si>
  <si>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</si>
  <si>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</si>
  <si>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</si>
  <si>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</si>
  <si>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</si>
  <si>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</si>
  <si>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</si>
  <si>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</si>
  <si>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</si>
  <si>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</si>
  <si>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</si>
  <si>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</si>
  <si>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</si>
  <si>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</si>
  <si>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</si>
  <si>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</si>
  <si>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</si>
  <si>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</si>
  <si>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</si>
  <si>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</si>
  <si>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</si>
  <si>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</si>
  <si>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</si>
  <si>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</si>
  <si>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</si>
  <si>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</si>
  <si>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</si>
  <si>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</si>
  <si>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</si>
  <si>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</si>
  <si>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</si>
  <si>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</si>
  <si>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</si>
  <si>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</si>
  <si>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</si>
  <si>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</si>
  <si>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</si>
  <si>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</si>
  <si>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</si>
  <si>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</si>
  <si>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</si>
  <si>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</si>
  <si>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</si>
  <si>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</si>
  <si>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</si>
  <si>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</si>
  <si>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</si>
  <si>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</si>
  <si>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</si>
  <si>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</si>
  <si>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</si>
  <si>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</si>
  <si>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</si>
  <si>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</si>
  <si>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</si>
  <si>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</si>
  <si>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</si>
  <si>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</si>
  <si>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</si>
  <si>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</si>
  <si>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</si>
  <si>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</si>
  <si>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</si>
  <si>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</si>
  <si>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</si>
  <si>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</si>
  <si>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</si>
  <si>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</si>
  <si>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</si>
  <si>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</si>
  <si>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</si>
  <si>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</si>
  <si>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</si>
  <si>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</si>
  <si>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</si>
  <si>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</si>
  <si>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</si>
  <si>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</si>
  <si>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</si>
  <si>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</si>
  <si>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</si>
  <si>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</si>
  <si>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</si>
  <si>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</si>
  <si>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</si>
  <si>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</si>
  <si>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</si>
  <si>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</si>
  <si>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</si>
  <si>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</si>
  <si>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</si>
  <si>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</si>
  <si>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</si>
  <si>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</si>
  <si>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</si>
  <si>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</si>
  <si>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</si>
  <si>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</si>
  <si>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</si>
  <si>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</si>
  <si>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</si>
  <si>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</si>
  <si>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</si>
  <si>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</si>
  <si>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</si>
  <si>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</si>
  <si>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</si>
  <si>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</si>
  <si>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</si>
  <si>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</si>
  <si>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</si>
  <si>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</si>
  <si>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</si>
  <si>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</si>
  <si>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</si>
  <si>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</si>
  <si>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</si>
  <si>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</si>
  <si>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</si>
  <si>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</si>
  <si>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</si>
  <si>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</si>
  <si>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</si>
  <si>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</si>
  <si>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</si>
  <si>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</si>
  <si>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</si>
  <si>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</si>
  <si>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</si>
  <si>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</si>
  <si>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</si>
  <si>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</si>
  <si>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</si>
  <si>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</si>
  <si>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</si>
  <si>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</si>
  <si>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</si>
  <si>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</si>
  <si>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</si>
  <si>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</si>
  <si>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</si>
  <si>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</si>
  <si>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</si>
  <si>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</si>
  <si>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</si>
  <si>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</si>
  <si>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</si>
  <si>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</si>
  <si>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</si>
  <si>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</si>
  <si>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</si>
  <si>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</si>
  <si>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</si>
  <si>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</si>
  <si>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</si>
  <si>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</si>
  <si>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</si>
  <si>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</si>
  <si>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</si>
  <si>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</si>
  <si>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</si>
  <si>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</si>
  <si>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</si>
  <si>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</si>
  <si>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</si>
  <si>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</si>
  <si>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</si>
  <si>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</si>
  <si>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</si>
  <si>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</si>
  <si>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</si>
  <si>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</si>
  <si>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</si>
  <si>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</si>
  <si>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</si>
  <si>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</si>
  <si>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</si>
  <si>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</si>
  <si>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</si>
  <si>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</si>
  <si>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</si>
  <si>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</si>
  <si>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</si>
  <si>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</si>
  <si>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</si>
  <si>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</si>
  <si>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</si>
  <si>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</si>
  <si>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</si>
  <si>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</si>
  <si>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</si>
  <si>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</si>
  <si>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</si>
  <si>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</si>
  <si>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</si>
  <si>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</si>
  <si>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</si>
  <si>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</si>
  <si>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</si>
  <si>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</si>
  <si>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</si>
  <si>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</si>
  <si>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</si>
  <si>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</si>
  <si>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</si>
  <si>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</si>
  <si>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</si>
  <si>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</si>
  <si>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</si>
  <si>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</si>
  <si>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</si>
  <si>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</si>
  <si>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</si>
  <si>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</si>
  <si>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</si>
  <si>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</si>
  <si>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</si>
  <si>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</si>
  <si>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</si>
  <si>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</si>
  <si>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</si>
  <si>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</si>
  <si>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</si>
  <si>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</si>
  <si>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</si>
  <si>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</si>
  <si>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</si>
  <si>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</si>
  <si>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</si>
  <si>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</si>
  <si>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</si>
  <si>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</si>
  <si>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</si>
  <si>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</si>
  <si>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</si>
  <si>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</si>
  <si>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</si>
  <si>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</si>
  <si>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</si>
  <si>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</si>
  <si>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</si>
  <si>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</si>
  <si>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</si>
  <si>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</si>
  <si>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</si>
  <si>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</si>
  <si>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</si>
  <si>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</si>
  <si>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</si>
  <si>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</si>
  <si>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</si>
  <si>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</si>
  <si>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</si>
  <si>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</si>
  <si>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</si>
  <si>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</si>
  <si>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</si>
  <si>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</si>
  <si>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</si>
  <si>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</si>
  <si>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</si>
  <si>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</si>
  <si>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</si>
  <si>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</si>
  <si>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</si>
  <si>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</si>
  <si>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</si>
  <si>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</si>
  <si>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</si>
  <si>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</si>
  <si>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</si>
  <si>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</si>
  <si>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</si>
  <si>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</si>
  <si>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</si>
  <si>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</si>
  <si>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</si>
  <si>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</si>
  <si>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</si>
  <si>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</si>
  <si>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</si>
  <si>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</si>
  <si>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</si>
  <si>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</si>
  <si>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</si>
  <si>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</si>
  <si>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</si>
  <si>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</si>
  <si>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</si>
  <si>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</si>
  <si>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</si>
  <si>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</si>
  <si>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</si>
  <si>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</si>
  <si>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</si>
  <si>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</si>
  <si>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</si>
  <si>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</si>
  <si>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</si>
  <si>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</si>
  <si>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</si>
  <si>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</si>
  <si>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</si>
  <si>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</si>
  <si>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</si>
  <si>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</si>
  <si>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</si>
  <si>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</si>
  <si>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</si>
  <si>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</si>
  <si>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</si>
  <si>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</si>
  <si>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</si>
  <si>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</si>
  <si>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</si>
  <si>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</si>
  <si>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</si>
  <si>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</si>
  <si>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</si>
  <si>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</si>
  <si>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</si>
  <si>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</si>
  <si>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</si>
  <si>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</si>
  <si>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</si>
  <si>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</si>
  <si>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</si>
  <si>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</si>
  <si>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</si>
  <si>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</si>
  <si>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</si>
  <si>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</si>
  <si>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</si>
  <si>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</si>
  <si>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</si>
  <si>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</si>
  <si>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</si>
  <si>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</si>
  <si>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</si>
  <si>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</si>
  <si>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</si>
  <si>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</si>
  <si>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</si>
  <si>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</si>
  <si>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</si>
  <si>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</si>
  <si>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</si>
  <si>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</si>
  <si>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</si>
  <si>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</si>
  <si>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</si>
  <si>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</si>
  <si>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</si>
  <si>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</si>
  <si>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</si>
  <si>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</si>
  <si>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</si>
  <si>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</si>
  <si>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</si>
  <si>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</si>
  <si>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</si>
  <si>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</si>
  <si>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</si>
  <si>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</si>
  <si>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</si>
  <si>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</si>
  <si>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</si>
  <si>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</si>
  <si>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</si>
  <si>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</si>
  <si>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</si>
  <si>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</si>
  <si>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</si>
  <si>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</si>
  <si>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</si>
  <si>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</si>
  <si>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</si>
  <si>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</si>
  <si>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</si>
  <si>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</si>
  <si>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</si>
  <si>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</si>
  <si>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</si>
  <si>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</si>
  <si>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</si>
  <si>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</si>
  <si>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</si>
  <si>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</si>
  <si>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</si>
  <si>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</si>
  <si>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</si>
  <si>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</si>
  <si>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</si>
  <si>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</si>
  <si>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</si>
  <si>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</si>
  <si>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</si>
  <si>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</si>
  <si>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</si>
  <si>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</si>
  <si>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</si>
  <si>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</si>
  <si>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</si>
  <si>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</si>
  <si>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</si>
  <si>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</si>
  <si>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</si>
  <si>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</si>
  <si>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</si>
  <si>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</si>
  <si>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</si>
  <si>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</si>
  <si>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</si>
  <si>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</si>
  <si>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</si>
  <si>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</si>
  <si>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</si>
  <si>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</si>
  <si>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</si>
  <si>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</si>
  <si>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</si>
  <si>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</si>
  <si>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</si>
  <si>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</si>
  <si>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</si>
  <si>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</si>
  <si>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</si>
  <si>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</si>
  <si>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</si>
  <si>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</si>
  <si>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</si>
  <si>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</si>
  <si>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</si>
  <si>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</si>
  <si>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</si>
  <si>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</si>
  <si>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</si>
  <si>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</si>
  <si>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</si>
  <si>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</si>
  <si>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</si>
  <si>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</si>
  <si>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</si>
  <si>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</si>
  <si>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</si>
  <si>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</si>
  <si>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</si>
  <si>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</si>
  <si>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</si>
  <si>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</si>
  <si>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</si>
  <si>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</si>
  <si>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</si>
  <si>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</si>
  <si>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</si>
  <si>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</si>
  <si>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</si>
  <si>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</si>
  <si>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</si>
  <si>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</si>
  <si>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</si>
  <si>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</si>
  <si>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</si>
  <si>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</si>
  <si>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</si>
  <si>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</si>
  <si>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</si>
  <si>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</si>
  <si>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</si>
  <si>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</si>
  <si>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</si>
  <si>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</si>
  <si>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</si>
  <si>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</si>
  <si>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</si>
  <si>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</si>
  <si>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</si>
  <si>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</si>
  <si>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</si>
  <si>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</si>
  <si>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</si>
  <si>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</si>
  <si>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</si>
  <si>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</si>
  <si>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</si>
  <si>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</si>
  <si>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</si>
  <si>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</si>
  <si>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</si>
  <si>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</si>
  <si>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</si>
  <si>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</si>
  <si>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</si>
  <si>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</si>
  <si>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</si>
  <si>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</si>
  <si>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</si>
  <si>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</si>
  <si>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</si>
  <si>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</si>
  <si>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</si>
  <si>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</si>
  <si>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</si>
  <si>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</si>
  <si>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</si>
  <si>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</si>
  <si>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</si>
  <si>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</si>
  <si>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</si>
  <si>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</si>
  <si>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</si>
  <si>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</si>
  <si>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</si>
  <si>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</si>
  <si>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</si>
  <si>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</si>
  <si>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</si>
  <si>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</si>
  <si>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</si>
  <si>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</si>
  <si>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</si>
  <si>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</si>
  <si>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</si>
  <si>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</si>
  <si>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</si>
  <si>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</si>
  <si>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</si>
  <si>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</si>
  <si>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</si>
  <si>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</si>
  <si>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</si>
  <si>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</si>
  <si>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</si>
  <si>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</si>
  <si>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</si>
  <si>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</si>
  <si>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</si>
  <si>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</si>
  <si>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</si>
  <si>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</si>
  <si>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</si>
  <si>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</si>
  <si>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</si>
  <si>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</si>
  <si>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</si>
  <si>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</si>
  <si>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</si>
  <si>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</si>
  <si>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</si>
  <si>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</si>
  <si>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</si>
  <si>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</si>
  <si>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</si>
  <si>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</si>
  <si>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</si>
  <si>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</si>
  <si>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</si>
  <si>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</si>
  <si>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</si>
  <si>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</si>
  <si>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</si>
  <si>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</si>
  <si>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</si>
  <si>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</si>
  <si>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</si>
  <si>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</si>
  <si>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</si>
  <si>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</si>
  <si>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</si>
  <si>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</si>
  <si>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</si>
  <si>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</si>
  <si>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</si>
  <si>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</si>
  <si>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</si>
  <si>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</si>
  <si>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</si>
  <si>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</si>
  <si>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</si>
  <si>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</si>
  <si>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</si>
  <si>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</si>
  <si>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</si>
  <si>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</si>
  <si>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</si>
  <si>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</si>
  <si>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</si>
  <si>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</si>
  <si>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</si>
  <si>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</si>
  <si>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</si>
  <si>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</si>
  <si>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</si>
  <si>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</si>
  <si>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</si>
  <si>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</si>
  <si>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</si>
  <si>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</si>
  <si>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</si>
  <si>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</si>
  <si>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</si>
  <si>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</si>
  <si>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</si>
  <si>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</si>
  <si>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</si>
  <si>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</si>
  <si>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</si>
  <si>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</si>
  <si>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</si>
  <si>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</si>
  <si>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</si>
  <si>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</si>
  <si>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</si>
  <si>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</si>
  <si>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</si>
  <si>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</si>
  <si>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</si>
  <si>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</si>
  <si>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</si>
  <si>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</si>
  <si>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</si>
  <si>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</si>
  <si>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</si>
  <si>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</si>
  <si>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</si>
  <si>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</si>
  <si>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</si>
  <si>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</si>
  <si>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</si>
  <si>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</si>
  <si>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</si>
  <si>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</si>
  <si>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</si>
  <si>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</si>
  <si>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</si>
  <si>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</si>
  <si>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</si>
  <si>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</si>
  <si>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</si>
  <si>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</si>
  <si>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</si>
  <si>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</si>
  <si>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</si>
  <si>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</si>
  <si>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</si>
  <si>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</si>
  <si>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</si>
  <si>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</si>
  <si>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</si>
  <si>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</si>
  <si>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</si>
  <si>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</si>
  <si>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</si>
  <si>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</si>
  <si>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</si>
  <si>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</si>
  <si>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</si>
  <si>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</si>
  <si>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</si>
  <si>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</si>
  <si>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</si>
  <si>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</si>
  <si>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</si>
  <si>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</si>
  <si>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</si>
  <si>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</si>
  <si>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</si>
  <si>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</si>
  <si>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</si>
  <si>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</si>
  <si>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</si>
  <si>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</si>
  <si>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</si>
  <si>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</si>
  <si>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</si>
  <si>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</si>
  <si>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</si>
  <si>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</si>
  <si>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</si>
  <si>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</si>
  <si>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</si>
  <si>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</si>
  <si>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</si>
  <si>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</si>
  <si>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</si>
  <si>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</si>
  <si>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</si>
  <si>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</si>
  <si>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</si>
  <si>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</si>
  <si>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</si>
  <si>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</si>
  <si>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</si>
  <si>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</si>
  <si>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</si>
  <si>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</si>
  <si>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</si>
  <si>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</si>
  <si>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</si>
  <si>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</si>
  <si>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</si>
  <si>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</si>
  <si>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</si>
  <si>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</si>
  <si>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</si>
  <si>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</si>
  <si>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</si>
  <si>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</si>
  <si>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</si>
  <si>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</si>
  <si>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</si>
  <si>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</si>
  <si>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</si>
  <si>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</si>
  <si>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</si>
  <si>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</si>
  <si>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</si>
  <si>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</si>
  <si>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</si>
  <si>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</si>
  <si>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</si>
  <si>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</si>
  <si>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</si>
  <si>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</si>
  <si>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</si>
  <si>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</si>
  <si>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</si>
  <si>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</si>
  <si>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</si>
  <si>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</si>
  <si>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</si>
  <si>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</si>
  <si>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</si>
  <si>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</si>
  <si>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</si>
  <si>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</si>
  <si>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</si>
  <si>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</si>
  <si>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</si>
  <si>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</si>
  <si>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</si>
  <si>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</si>
  <si>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</si>
  <si>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</si>
  <si>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</si>
  <si>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</si>
  <si>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</si>
  <si>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</si>
  <si>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</si>
  <si>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</si>
  <si>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</si>
  <si>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</si>
  <si>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</si>
  <si>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</si>
  <si>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</si>
  <si>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</si>
  <si>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</si>
  <si>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</si>
  <si>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</si>
  <si>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</si>
  <si>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</si>
  <si>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</si>
  <si>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</si>
  <si>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</si>
  <si>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</si>
  <si>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</si>
  <si>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</si>
  <si>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</si>
  <si>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</si>
  <si>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</si>
  <si>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</si>
  <si>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</si>
  <si>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</si>
  <si>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</si>
  <si>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</si>
  <si>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</si>
  <si>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</si>
  <si>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</si>
  <si>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</si>
  <si>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</si>
  <si>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</si>
  <si>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</si>
  <si>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</si>
  <si>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</si>
  <si>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</si>
  <si>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</si>
  <si>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</si>
  <si>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</si>
  <si>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</si>
  <si>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</si>
  <si>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</si>
  <si>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</si>
  <si>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</si>
  <si>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</si>
  <si>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</si>
  <si>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</si>
  <si>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</si>
  <si>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</si>
  <si>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</si>
  <si>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</si>
  <si>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</si>
  <si>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</si>
  <si>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</si>
  <si>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</si>
  <si>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</si>
  <si>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</si>
  <si>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</si>
  <si>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</si>
  <si>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</si>
  <si>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</si>
  <si>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</si>
  <si>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</si>
  <si>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</si>
  <si>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</si>
  <si>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</si>
  <si>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</si>
  <si>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</si>
  <si>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</si>
  <si>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</si>
  <si>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</si>
  <si>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</si>
  <si>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</si>
  <si>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</si>
  <si>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</si>
  <si>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</si>
  <si>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</si>
  <si>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</si>
  <si>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</si>
  <si>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</si>
  <si>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</si>
  <si>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</si>
  <si>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</si>
  <si>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</si>
  <si>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</si>
  <si>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</si>
  <si>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</si>
  <si>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</si>
  <si>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</si>
  <si>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</si>
  <si>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</si>
  <si>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</si>
  <si>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</si>
  <si>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</si>
  <si>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</si>
  <si>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</si>
  <si>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</si>
  <si>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</si>
  <si>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</si>
  <si>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</si>
  <si>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</si>
  <si>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</si>
  <si>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</si>
  <si>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</si>
  <si>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</si>
  <si>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</si>
  <si>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</si>
  <si>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</si>
  <si>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</si>
  <si>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</si>
  <si>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</si>
  <si>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</si>
  <si>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</si>
  <si>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</si>
  <si>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</si>
  <si>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</si>
  <si>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</si>
  <si>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</si>
  <si>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</si>
  <si>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</si>
  <si>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</si>
  <si>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</si>
  <si>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</si>
  <si>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</si>
  <si>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</si>
  <si>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</si>
  <si>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</si>
  <si>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</si>
  <si>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</si>
  <si>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</si>
  <si>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</si>
  <si>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</si>
  <si>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</si>
  <si>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</si>
  <si>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</si>
  <si>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</si>
  <si>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</si>
  <si>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</si>
  <si>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</si>
  <si>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</si>
  <si>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</si>
  <si>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</si>
  <si>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</si>
  <si>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</si>
  <si>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</si>
  <si>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</si>
  <si>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</si>
  <si>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</si>
  <si>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</si>
  <si>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</si>
  <si>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</si>
  <si>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</si>
  <si>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</si>
  <si>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</si>
  <si>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</si>
  <si>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</si>
  <si>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</si>
  <si>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</si>
  <si>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</si>
  <si>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</si>
  <si>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</si>
  <si>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</si>
  <si>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</si>
  <si>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</si>
  <si>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</si>
  <si>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</si>
  <si>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</si>
  <si>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</si>
  <si>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</si>
  <si>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</si>
  <si>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</si>
  <si>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</si>
  <si>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</si>
  <si>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</si>
  <si>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</si>
  <si>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</si>
  <si>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</si>
  <si>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</si>
  <si>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</si>
  <si>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</si>
  <si>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</si>
  <si>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</si>
  <si>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</si>
  <si>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</si>
  <si>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</si>
  <si>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</si>
  <si>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</si>
  <si>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</si>
  <si>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</si>
  <si>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</si>
  <si>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</si>
  <si>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</si>
  <si>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</si>
  <si>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</si>
  <si>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</si>
  <si>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</si>
  <si>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</si>
  <si>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</si>
  <si>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</si>
  <si>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</si>
  <si>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</si>
  <si>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</si>
  <si>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</si>
  <si>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</si>
  <si>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</si>
  <si>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</si>
  <si>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</si>
  <si>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</si>
  <si>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</si>
  <si>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</si>
  <si>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</si>
  <si>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</si>
  <si>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</si>
  <si>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</si>
  <si>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</si>
  <si>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</si>
  <si>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</si>
  <si>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</si>
  <si>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</si>
  <si>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</si>
  <si>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</si>
  <si>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</si>
  <si>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</si>
  <si>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</si>
  <si>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</si>
  <si>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</si>
  <si>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</si>
  <si>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</si>
  <si>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</si>
  <si>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</si>
  <si>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</si>
  <si>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</si>
  <si>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</si>
  <si>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</si>
  <si>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</si>
  <si>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</si>
  <si>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</si>
  <si>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</si>
  <si>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</si>
  <si>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</si>
  <si>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</si>
  <si>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</si>
  <si>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</si>
  <si>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</si>
  <si>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</si>
  <si>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</si>
  <si>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</si>
  <si>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</si>
  <si>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</si>
  <si>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</si>
  <si>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</si>
  <si>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</si>
  <si>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</si>
  <si>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</si>
  <si>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</si>
  <si>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</si>
  <si>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</si>
  <si>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</si>
  <si>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</si>
  <si>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</si>
  <si>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</si>
  <si>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</si>
  <si>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</si>
  <si>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</si>
  <si>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</si>
  <si>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</si>
  <si>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</si>
  <si>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</si>
  <si>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</si>
  <si>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</si>
  <si>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</si>
  <si>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</si>
  <si>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</si>
  <si>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</si>
  <si>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</si>
  <si>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</si>
  <si>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</si>
  <si>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</si>
  <si>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</si>
  <si>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</si>
  <si>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</si>
  <si>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</si>
  <si>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</si>
  <si>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</si>
  <si>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</si>
  <si>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</si>
  <si>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</si>
  <si>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</si>
  <si>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</si>
  <si>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</si>
  <si>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</si>
  <si>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</si>
  <si>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</si>
  <si>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</si>
  <si>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</si>
  <si>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</si>
  <si>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</si>
  <si>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</si>
  <si>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</si>
  <si>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</si>
  <si>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</si>
  <si>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</si>
  <si>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</si>
  <si>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</si>
  <si>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</si>
  <si>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</si>
  <si>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</si>
  <si>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</si>
  <si>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</si>
  <si>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</si>
  <si>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</si>
  <si>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</si>
  <si>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</si>
  <si>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</si>
  <si>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</si>
  <si>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</si>
  <si>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</si>
  <si>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</si>
  <si>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</si>
  <si>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</si>
  <si>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</si>
  <si>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</si>
  <si>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</si>
  <si>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</si>
  <si>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</si>
  <si>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</si>
  <si>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</si>
  <si>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</si>
  <si>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</si>
  <si>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</si>
  <si>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</si>
  <si>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</si>
  <si>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</si>
  <si>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</si>
  <si>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</si>
  <si>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</si>
  <si>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</si>
  <si>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</si>
  <si>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</si>
  <si>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</si>
  <si>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</si>
  <si>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</si>
  <si>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</si>
  <si>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</si>
  <si>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</si>
  <si>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</si>
  <si>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</si>
  <si>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</si>
  <si>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</si>
  <si>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</si>
  <si>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</si>
  <si>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</si>
  <si>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</si>
  <si>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</si>
  <si>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</si>
  <si>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</si>
  <si>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</si>
  <si>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</si>
  <si>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</si>
  <si>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</si>
  <si>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</si>
  <si>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</si>
  <si>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</si>
  <si>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</si>
  <si>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</si>
  <si>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</si>
  <si>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</si>
  <si>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</si>
  <si>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</si>
  <si>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</si>
  <si>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</si>
  <si>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</si>
  <si>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</si>
  <si>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</si>
  <si>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</si>
  <si>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</si>
  <si>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</si>
  <si>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</si>
  <si>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</si>
  <si>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</si>
  <si>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</si>
  <si>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</si>
  <si>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</si>
  <si>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</si>
  <si>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</si>
  <si>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</si>
  <si>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</si>
  <si>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</si>
  <si>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</si>
  <si>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</si>
  <si>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</si>
  <si>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</si>
  <si>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</si>
  <si>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</si>
  <si>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</si>
  <si>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</si>
  <si>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</si>
  <si>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</si>
  <si>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</si>
  <si>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</si>
  <si>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</si>
  <si>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</si>
  <si>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</si>
  <si>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</si>
  <si>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</si>
  <si>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</si>
  <si>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</si>
  <si>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</si>
  <si>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</si>
  <si>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</si>
  <si>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</si>
  <si>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</si>
  <si>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</si>
  <si>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</si>
  <si>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</si>
  <si>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</si>
  <si>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</si>
  <si>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</si>
  <si>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</si>
  <si>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</si>
  <si>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</si>
  <si>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</si>
  <si>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</si>
  <si>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</si>
  <si>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</si>
  <si>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</si>
  <si>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</si>
  <si>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</si>
  <si>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</si>
  <si>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</si>
  <si>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</si>
  <si>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</si>
  <si>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</si>
  <si>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</si>
  <si>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</si>
  <si>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</si>
  <si>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</si>
  <si>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</si>
  <si>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</si>
  <si>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</si>
  <si>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</si>
  <si>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</si>
  <si>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</si>
  <si>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</si>
  <si>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</si>
  <si>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</si>
  <si>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</si>
  <si>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</si>
  <si>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</si>
  <si>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</si>
  <si>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</si>
  <si>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</si>
  <si>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</si>
  <si>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</si>
  <si>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</si>
  <si>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</si>
  <si>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</si>
  <si>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</si>
  <si>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</si>
  <si>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</si>
  <si>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</si>
  <si>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</si>
  <si>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</si>
  <si>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</si>
  <si>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</si>
  <si>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</si>
  <si>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</si>
  <si>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</si>
  <si>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</si>
  <si>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</si>
  <si>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</si>
  <si>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</si>
  <si>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</si>
  <si>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</si>
  <si>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</si>
  <si>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</si>
  <si>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</si>
  <si>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</si>
  <si>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</si>
  <si>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</si>
  <si>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</si>
  <si>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</si>
  <si>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</si>
  <si>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</si>
  <si>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</si>
  <si>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</si>
  <si>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</si>
  <si>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</si>
  <si>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</si>
  <si>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</si>
  <si>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</si>
  <si>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</si>
  <si>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</si>
  <si>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</si>
  <si>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</si>
  <si>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</si>
  <si>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</si>
  <si>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</si>
  <si>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</si>
  <si>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</si>
  <si>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</si>
  <si>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</si>
  <si>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</si>
  <si>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</si>
  <si>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</si>
  <si>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</si>
  <si>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</si>
  <si>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</si>
  <si>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</si>
  <si>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</si>
  <si>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</si>
  <si>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</si>
  <si>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</si>
  <si>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</si>
  <si>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</si>
  <si>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</si>
  <si>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</si>
  <si>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</si>
  <si>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</si>
  <si>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</si>
  <si>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</si>
  <si>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</si>
  <si>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</si>
  <si>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</si>
  <si>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</si>
  <si>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</si>
  <si>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</si>
  <si>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</si>
  <si>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</si>
  <si>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</si>
  <si>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</si>
  <si>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</si>
  <si>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</si>
  <si>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</si>
  <si>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</si>
  <si>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</si>
  <si>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</si>
  <si>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</si>
  <si>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</si>
  <si>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</si>
  <si>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</si>
  <si>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</si>
  <si>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</si>
  <si>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</si>
  <si>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</si>
  <si>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</si>
  <si>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</si>
  <si>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</si>
  <si>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</si>
  <si>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</si>
  <si>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</si>
  <si>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</si>
  <si>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</si>
  <si>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</si>
  <si>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</si>
  <si>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</si>
  <si>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</si>
  <si>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</si>
  <si>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</si>
  <si>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</si>
  <si>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</si>
  <si>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</si>
  <si>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</si>
  <si>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</si>
  <si>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</si>
  <si>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</si>
  <si>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</si>
  <si>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</si>
  <si>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</si>
  <si>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</si>
  <si>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</si>
  <si>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</si>
  <si>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</si>
  <si>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</si>
  <si>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</si>
  <si>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</si>
  <si>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</si>
  <si>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</si>
  <si>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</si>
  <si>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</si>
  <si>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</si>
  <si>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</si>
  <si>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</si>
  <si>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</si>
  <si>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</si>
  <si>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</si>
  <si>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</si>
  <si>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</si>
  <si>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</si>
  <si>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</si>
  <si>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</si>
  <si>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</si>
  <si>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</si>
  <si>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</si>
  <si>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</si>
  <si>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</si>
  <si>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</si>
  <si>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</si>
  <si>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</si>
  <si>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</si>
  <si>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</si>
  <si>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</si>
  <si>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</si>
  <si>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</si>
  <si>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</si>
  <si>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</si>
  <si>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</si>
  <si>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</si>
  <si>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</si>
  <si>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</si>
  <si>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</si>
  <si>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</si>
  <si>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</si>
  <si>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</si>
  <si>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</si>
  <si>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</si>
  <si>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</si>
  <si>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</si>
  <si>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</si>
  <si>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</si>
  <si>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</si>
  <si>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</si>
  <si>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</si>
  <si>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</si>
  <si>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</si>
  <si>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</si>
  <si>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</si>
  <si>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</si>
  <si>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</si>
  <si>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</si>
  <si>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</si>
  <si>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</si>
  <si>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</si>
  <si>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</si>
  <si>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</si>
  <si>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</si>
  <si>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</si>
  <si>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</si>
  <si>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</si>
  <si>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</si>
  <si>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</si>
  <si>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</si>
  <si>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</si>
  <si>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</si>
  <si>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</si>
  <si>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</si>
  <si>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</si>
  <si>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</si>
  <si>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</si>
  <si>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</si>
  <si>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</si>
  <si>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</si>
  <si>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</si>
  <si>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</si>
  <si>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</si>
  <si>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</si>
  <si>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</si>
  <si>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</si>
  <si>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</si>
  <si>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</si>
  <si>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</si>
  <si>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</si>
  <si>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</si>
  <si>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</si>
  <si>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</si>
  <si>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</si>
  <si>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</si>
  <si>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</si>
  <si>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</si>
  <si>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</si>
  <si>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</si>
  <si>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</si>
  <si>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</si>
  <si>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</si>
  <si>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</si>
  <si>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</si>
  <si>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</si>
  <si>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</si>
  <si>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</si>
  <si>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</si>
  <si>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</si>
  <si>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</si>
  <si>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</si>
  <si>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</si>
  <si>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</si>
  <si>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</si>
  <si>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</si>
  <si>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</si>
  <si>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</si>
  <si>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</si>
  <si>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</si>
  <si>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</si>
  <si>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</si>
  <si>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</si>
  <si>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</si>
  <si>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</si>
  <si>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</si>
  <si>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</si>
  <si>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</si>
  <si>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</si>
  <si>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</si>
  <si>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</si>
  <si>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</si>
  <si>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</si>
  <si>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</si>
  <si>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</si>
  <si>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</si>
  <si>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</si>
  <si>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</si>
  <si>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</si>
  <si>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</si>
  <si>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</si>
  <si>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</si>
  <si>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</si>
  <si>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</si>
  <si>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</si>
  <si>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</si>
  <si>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</si>
  <si>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</si>
  <si>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</si>
  <si>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</si>
  <si>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</si>
  <si>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</si>
  <si>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</si>
  <si>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</si>
  <si>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</si>
  <si>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</si>
  <si>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</si>
  <si>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</si>
  <si>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</si>
  <si>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</si>
  <si>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</si>
  <si>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</si>
  <si>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</si>
  <si>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</si>
  <si>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</si>
  <si>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</si>
  <si>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</si>
  <si>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</si>
  <si>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</si>
  <si>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</si>
  <si>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</si>
  <si>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</si>
  <si>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</si>
  <si>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</si>
  <si>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</si>
  <si>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</si>
  <si>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</si>
  <si>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</si>
  <si>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</si>
  <si>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</si>
  <si>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</si>
  <si>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</si>
  <si>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</si>
  <si>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</si>
  <si>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</si>
  <si>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</si>
  <si>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</si>
  <si>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</si>
  <si>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</si>
  <si>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</si>
  <si>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</si>
  <si>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</si>
  <si>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</si>
  <si>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</si>
  <si>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</si>
  <si>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</si>
  <si>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</si>
  <si>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</si>
  <si>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</si>
  <si>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</si>
  <si>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</si>
  <si>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</si>
  <si>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</si>
  <si>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</si>
  <si>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</si>
  <si>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</si>
  <si>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</si>
  <si>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</si>
  <si>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</si>
  <si>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</si>
  <si>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</si>
  <si>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</si>
  <si>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</si>
  <si>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</si>
  <si>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</si>
  <si>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</si>
  <si>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</si>
  <si>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</si>
  <si>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</si>
  <si>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</si>
  <si>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</si>
  <si>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</si>
  <si>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</si>
  <si>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</si>
  <si>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</si>
  <si>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</si>
  <si>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</si>
  <si>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</si>
  <si>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</si>
  <si>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</si>
  <si>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</si>
  <si>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</si>
  <si>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</si>
  <si>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</si>
  <si>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</si>
  <si>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</si>
  <si>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</si>
  <si>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</si>
  <si>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</si>
  <si>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</si>
  <si>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</si>
  <si>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</si>
  <si>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</si>
  <si>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</si>
  <si>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</si>
  <si>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</si>
  <si>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</si>
  <si>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</si>
  <si>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</si>
  <si>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</si>
  <si>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</si>
  <si>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</si>
  <si>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</si>
  <si>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</si>
  <si>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</si>
  <si>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</si>
  <si>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</si>
  <si>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</si>
  <si>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</si>
  <si>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</si>
  <si>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</si>
  <si>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</si>
  <si>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</si>
  <si>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</si>
  <si>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</si>
  <si>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</si>
  <si>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</si>
  <si>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</si>
  <si>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</si>
  <si>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</si>
  <si>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</si>
  <si>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</si>
  <si>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</si>
  <si>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</si>
  <si>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</si>
  <si>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</si>
  <si>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</si>
  <si>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</si>
  <si>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</si>
  <si>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</si>
  <si>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</si>
  <si>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</si>
  <si>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</si>
  <si>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</si>
  <si>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</si>
  <si>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</si>
  <si>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</si>
  <si>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</si>
  <si>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</si>
  <si>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</si>
  <si>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</si>
  <si>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</si>
  <si>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</si>
  <si>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</si>
  <si>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</si>
  <si>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</si>
  <si>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</si>
  <si>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</si>
  <si>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</si>
  <si>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</si>
  <si>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</si>
  <si>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</si>
  <si>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</si>
  <si>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</si>
  <si>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</si>
  <si>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</si>
  <si>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</si>
  <si>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</si>
  <si>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</si>
  <si>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</si>
  <si>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</si>
  <si>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</si>
  <si>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</si>
  <si>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</si>
  <si>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</si>
  <si>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</si>
  <si>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</si>
  <si>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</si>
  <si>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</si>
  <si>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</si>
  <si>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</si>
  <si>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</si>
  <si>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</si>
  <si>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</si>
  <si>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</si>
  <si>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</si>
  <si>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</si>
  <si>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</si>
  <si>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</si>
  <si>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</si>
  <si>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</si>
  <si>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</si>
  <si>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</si>
  <si>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</si>
  <si>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</si>
  <si>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</si>
  <si>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</si>
  <si>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</si>
  <si>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populerya</t>
  </si>
  <si>
    <t>popularity</t>
  </si>
  <si>
    <t>populareco</t>
  </si>
  <si>
    <t>pupularidad</t>
  </si>
  <si>
    <t>radyaya</t>
  </si>
  <si>
    <t>radiation</t>
  </si>
  <si>
    <t>radiado</t>
  </si>
  <si>
    <t>radiación</t>
  </si>
  <si>
    <t>raxwaya</t>
  </si>
  <si>
    <t>bribery</t>
  </si>
  <si>
    <t>subaĉeto</t>
  </si>
  <si>
    <t>soborno, cohecho</t>
  </si>
  <si>
    <t>recepedo</t>
  </si>
  <si>
    <t>prescribed</t>
  </si>
  <si>
    <t>receptita, preskribita</t>
  </si>
  <si>
    <t>recetado, prescrito</t>
  </si>
  <si>
    <t>sonĝanto, revulo</t>
  </si>
  <si>
    <t>rugbiyne</t>
  </si>
  <si>
    <t>rugby player</t>
  </si>
  <si>
    <t>rugbeisto</t>
  </si>
  <si>
    <t>rugbista, rugbier</t>
  </si>
  <si>
    <t>ruholi</t>
  </si>
  <si>
    <t>spiritual; spiritually</t>
  </si>
  <si>
    <t>anima, spirita; anime, spirite</t>
  </si>
  <si>
    <t>espiritual</t>
  </si>
  <si>
    <t>sabotajedo</t>
  </si>
  <si>
    <t>sabotaged</t>
  </si>
  <si>
    <t>sabotita</t>
  </si>
  <si>
    <t>saboteado</t>
  </si>
  <si>
    <t>embasidom</t>
  </si>
  <si>
    <t>embassy</t>
  </si>
  <si>
    <t>ambasadejo</t>
  </si>
  <si>
    <t>embajada</t>
  </si>
  <si>
    <t>insakfu</t>
  </si>
  <si>
    <t>ceiling</t>
  </si>
  <si>
    <t>plafono</t>
  </si>
  <si>
    <t>cielorraso, cielo raso, techo (internal)</t>
  </si>
  <si>
    <t>salomyen</t>
  </si>
  <si>
    <t>greeter</t>
  </si>
  <si>
    <t>salutisto, salutanto</t>
  </si>
  <si>
    <t>saynido</t>
  </si>
  <si>
    <t>signed</t>
  </si>
  <si>
    <t>subskribita</t>
  </si>
  <si>
    <t>sefideya</t>
  </si>
  <si>
    <t>whiteness, white color, color white</t>
  </si>
  <si>
    <t>blankeco, blanko</t>
  </si>
  <si>
    <t>seksiya</t>
  </si>
  <si>
    <t>sexiness</t>
  </si>
  <si>
    <t>seksallogo, erotikeco, volupteco</t>
  </si>
  <si>
    <t>seletido</t>
  </si>
  <si>
    <t>selected, chosen, elected, picked</t>
  </si>
  <si>
    <t>elekita, selektita</t>
  </si>
  <si>
    <t>sempayya</t>
  </si>
  <si>
    <t>narrowness</t>
  </si>
  <si>
    <t>mallarĝeco</t>
  </si>
  <si>
    <t>xorsen</t>
  </si>
  <si>
    <t>become</t>
  </si>
  <si>
    <t>iĝo; iĝi</t>
  </si>
  <si>
    <t>sezado</t>
  </si>
  <si>
    <t>punished</t>
  </si>
  <si>
    <t>punita</t>
  </si>
  <si>
    <t>sifrexey</t>
  </si>
  <si>
    <t>fajfaĵo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</si>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</sst>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56952372"/>
        <c:axId val="1719664766"/>
      </c:barChart>
      <c:catAx>
        <c:axId val="4569523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9664766"/>
      </c:catAx>
      <c:valAx>
        <c:axId val="1719664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695237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2" t="s">
        <v>7344</v>
      </c>
      <c r="B1351" s="8"/>
      <c r="C1351" s="8" t="s">
        <v>428</v>
      </c>
      <c r="D1351" s="2" t="s">
        <v>539</v>
      </c>
      <c r="E1351" s="10"/>
      <c r="F1351" s="11" t="b">
        <v>0</v>
      </c>
      <c r="G1351" s="2" t="s">
        <v>7345</v>
      </c>
      <c r="H1351" s="1"/>
      <c r="I1351" s="2" t="s">
        <v>7346</v>
      </c>
      <c r="J1351" s="2" t="s">
        <v>7347</v>
      </c>
      <c r="K1351" s="1"/>
      <c r="L1351" s="1"/>
      <c r="M1351" s="1"/>
      <c r="N1351" s="1"/>
      <c r="O1351" s="1"/>
      <c r="P1351" s="2" t="s">
        <v>7348</v>
      </c>
      <c r="Q1351" s="2" t="s">
        <v>7349</v>
      </c>
      <c r="R1351" s="1"/>
      <c r="S1351" s="1"/>
      <c r="T1351" s="1"/>
      <c r="U1351" s="1"/>
      <c r="V1351" s="1"/>
      <c r="W1351" s="1"/>
      <c r="X1351" s="1"/>
      <c r="Y1351" s="1"/>
      <c r="Z1351" s="1"/>
      <c r="AA1351" s="1"/>
      <c r="AB1351" s="1"/>
      <c r="AC1351" s="1"/>
      <c r="AD1351" s="1"/>
      <c r="AE1351" s="1"/>
      <c r="AF1351" s="1"/>
    </row>
    <row r="1352">
      <c r="A1352" s="1" t="s">
        <v>7350</v>
      </c>
      <c r="B1352" s="5"/>
      <c r="C1352" s="5" t="s">
        <v>428</v>
      </c>
      <c r="D1352" s="2" t="s">
        <v>464</v>
      </c>
      <c r="E1352" s="9"/>
      <c r="F1352" s="4" t="b">
        <v>1</v>
      </c>
      <c r="G1352" s="2" t="s">
        <v>7351</v>
      </c>
      <c r="H1352" s="1"/>
      <c r="I1352" s="1" t="s">
        <v>7352</v>
      </c>
      <c r="J1352" s="1"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2" t="s">
        <v>7355</v>
      </c>
      <c r="B1353" s="8"/>
      <c r="C1353" s="8" t="s">
        <v>463</v>
      </c>
      <c r="D1353" s="2" t="s">
        <v>523</v>
      </c>
      <c r="E1353" s="7"/>
      <c r="F1353" s="11" t="b">
        <v>0</v>
      </c>
      <c r="G1353" s="2" t="s">
        <v>7356</v>
      </c>
      <c r="H1353" s="1"/>
      <c r="I1353" s="2" t="s">
        <v>7357</v>
      </c>
      <c r="J1353" s="2"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463</v>
      </c>
      <c r="D1354" s="2" t="s">
        <v>523</v>
      </c>
      <c r="E1354" s="6"/>
      <c r="F1354" s="11"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2" t="s">
        <v>7365</v>
      </c>
      <c r="B1355" s="8"/>
      <c r="C1355" s="8" t="s">
        <v>463</v>
      </c>
      <c r="D1355" s="2" t="s">
        <v>102</v>
      </c>
      <c r="E1355" s="7"/>
      <c r="F1355" s="11" t="b">
        <v>0</v>
      </c>
      <c r="G1355" s="2" t="s">
        <v>7366</v>
      </c>
      <c r="H1355" s="1"/>
      <c r="I1355" s="2" t="s">
        <v>7367</v>
      </c>
      <c r="J1355" s="2" t="s">
        <v>7368</v>
      </c>
      <c r="K1355" s="1"/>
      <c r="L1355" s="1"/>
      <c r="M1355" s="1"/>
      <c r="N1355" s="1"/>
      <c r="O1355" s="1"/>
      <c r="P1355" s="1"/>
      <c r="Q1355" s="2" t="s">
        <v>7369</v>
      </c>
      <c r="R1355" s="1"/>
      <c r="S1355" s="1"/>
      <c r="T1355" s="1"/>
      <c r="U1355" s="1"/>
      <c r="V1355" s="1"/>
      <c r="W1355" s="1"/>
      <c r="X1355" s="1"/>
      <c r="Y1355" s="1"/>
      <c r="Z1355" s="1"/>
      <c r="AA1355" s="1"/>
      <c r="AB1355" s="1"/>
      <c r="AC1355" s="1"/>
      <c r="AD1355" s="1"/>
      <c r="AE1355" s="1"/>
      <c r="AF1355" s="1"/>
    </row>
    <row r="1356">
      <c r="A1356" s="1" t="s">
        <v>7370</v>
      </c>
      <c r="B1356" s="5"/>
      <c r="C1356" s="5" t="s">
        <v>463</v>
      </c>
      <c r="D1356" s="2" t="s">
        <v>102</v>
      </c>
      <c r="E1356" s="9"/>
      <c r="F1356" s="11" t="b">
        <v>0</v>
      </c>
      <c r="G1356" s="2" t="s">
        <v>7371</v>
      </c>
      <c r="H1356" s="1"/>
      <c r="I1356" s="2" t="s">
        <v>7372</v>
      </c>
      <c r="J1356" s="2" t="s">
        <v>7373</v>
      </c>
      <c r="K1356" s="2"/>
      <c r="L1356" s="1"/>
      <c r="M1356" s="1"/>
      <c r="N1356" s="1"/>
      <c r="O1356" s="1"/>
      <c r="P1356" s="1"/>
      <c r="Q1356" s="1" t="s">
        <v>7374</v>
      </c>
      <c r="R1356" s="1"/>
      <c r="S1356" s="1"/>
      <c r="T1356" s="1"/>
      <c r="U1356" s="1"/>
      <c r="V1356" s="1"/>
      <c r="W1356" s="1"/>
      <c r="X1356" s="1"/>
      <c r="Y1356" s="1"/>
      <c r="Z1356" s="1"/>
      <c r="AA1356" s="1"/>
      <c r="AB1356" s="1"/>
      <c r="AC1356" s="1"/>
      <c r="AD1356" s="1"/>
      <c r="AE1356" s="1"/>
      <c r="AF1356" s="1"/>
    </row>
    <row r="1357">
      <c r="A1357" s="1" t="s">
        <v>7375</v>
      </c>
      <c r="B1357" s="5"/>
      <c r="C1357" s="5" t="s">
        <v>428</v>
      </c>
      <c r="D1357" s="2" t="s">
        <v>464</v>
      </c>
      <c r="E1357" s="10"/>
      <c r="F1357" s="4" t="b">
        <v>1</v>
      </c>
      <c r="G1357" s="2" t="s">
        <v>7376</v>
      </c>
      <c r="H1357" s="1"/>
      <c r="I1357" s="2" t="s">
        <v>7377</v>
      </c>
      <c r="J1357" s="2" t="s">
        <v>7378</v>
      </c>
      <c r="K1357" s="1"/>
      <c r="L1357" s="1"/>
      <c r="M1357" s="1"/>
      <c r="N1357" s="2" t="s">
        <v>7379</v>
      </c>
      <c r="O1357" s="1"/>
      <c r="P1357" s="1"/>
      <c r="Q1357" s="2" t="s">
        <v>7380</v>
      </c>
      <c r="R1357" s="1"/>
      <c r="S1357" s="1"/>
      <c r="T1357" s="1"/>
      <c r="U1357" s="1"/>
      <c r="V1357" s="1"/>
      <c r="W1357" s="1"/>
      <c r="X1357" s="1"/>
      <c r="Y1357" s="1"/>
      <c r="Z1357" s="1"/>
      <c r="AA1357" s="1"/>
      <c r="AB1357" s="1"/>
      <c r="AC1357" s="1"/>
      <c r="AD1357" s="1"/>
      <c r="AE1357" s="1"/>
      <c r="AF1357" s="1"/>
    </row>
    <row r="1358">
      <c r="A1358" s="2" t="s">
        <v>7381</v>
      </c>
      <c r="B1358" s="8"/>
      <c r="C1358" s="8" t="s">
        <v>463</v>
      </c>
      <c r="D1358" s="2" t="s">
        <v>523</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1" t="s">
        <v>523</v>
      </c>
      <c r="E1359" s="7"/>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1" t="s">
        <v>7396</v>
      </c>
      <c r="B1361" s="5"/>
      <c r="C1361" s="5" t="s">
        <v>428</v>
      </c>
      <c r="D1361" s="1" t="s">
        <v>523</v>
      </c>
      <c r="E1361" s="7"/>
      <c r="F1361" s="4" t="b">
        <v>1</v>
      </c>
      <c r="G1361" s="2" t="s">
        <v>7397</v>
      </c>
      <c r="H1361" s="1"/>
      <c r="I1361" s="1" t="s">
        <v>7398</v>
      </c>
      <c r="J1361" s="2" t="s">
        <v>7399</v>
      </c>
      <c r="K1361" s="2"/>
      <c r="L1361" s="1"/>
      <c r="M1361" s="1"/>
      <c r="N1361" s="2" t="s">
        <v>7400</v>
      </c>
      <c r="O1361" s="1"/>
      <c r="P1361" s="1"/>
      <c r="Q1361" s="2" t="s">
        <v>7401</v>
      </c>
      <c r="R1361" s="1"/>
      <c r="S1361" s="1"/>
      <c r="T1361" s="1"/>
      <c r="U1361" s="1"/>
      <c r="V1361" s="1"/>
      <c r="W1361" s="1"/>
      <c r="X1361" s="1"/>
      <c r="Y1361" s="1"/>
      <c r="Z1361" s="1"/>
      <c r="AA1361" s="1"/>
      <c r="AB1361" s="1"/>
      <c r="AC1361" s="1"/>
      <c r="AD1361" s="1"/>
      <c r="AE1361" s="1"/>
      <c r="AF1361" s="1"/>
    </row>
    <row r="1362">
      <c r="A1362" s="1" t="s">
        <v>7402</v>
      </c>
      <c r="B1362" s="5"/>
      <c r="C1362" s="5" t="s">
        <v>463</v>
      </c>
      <c r="D1362" s="2" t="s">
        <v>102</v>
      </c>
      <c r="E1362" s="9"/>
      <c r="F1362" s="11" t="b">
        <v>0</v>
      </c>
      <c r="G1362" s="2" t="s">
        <v>7403</v>
      </c>
      <c r="H1362" s="1"/>
      <c r="I1362" s="2" t="s">
        <v>7404</v>
      </c>
      <c r="J1362" s="2" t="s">
        <v>7405</v>
      </c>
      <c r="K1362" s="2"/>
      <c r="L1362" s="1"/>
      <c r="M1362" s="1"/>
      <c r="N1362" s="1" t="s">
        <v>7406</v>
      </c>
      <c r="O1362" s="1"/>
      <c r="P1362" s="1"/>
      <c r="Q1362" s="1"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1177</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2" t="s">
        <v>7413</v>
      </c>
      <c r="B1364" s="8"/>
      <c r="C1364" s="8" t="s">
        <v>463</v>
      </c>
      <c r="D1364" s="2" t="s">
        <v>7414</v>
      </c>
      <c r="E1364" s="6"/>
      <c r="F1364" s="11" t="b">
        <v>0</v>
      </c>
      <c r="G1364" s="2" t="s">
        <v>7415</v>
      </c>
      <c r="H1364" s="1"/>
      <c r="I1364" s="2" t="s">
        <v>7416</v>
      </c>
      <c r="J1364" s="2" t="s">
        <v>7417</v>
      </c>
      <c r="K1364" s="1"/>
      <c r="L1364" s="1"/>
      <c r="M1364" s="1"/>
      <c r="N1364" s="1"/>
      <c r="O1364" s="1"/>
      <c r="P1364" s="1"/>
      <c r="Q1364" s="2"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2" t="s">
        <v>7422</v>
      </c>
      <c r="K1365" s="2"/>
      <c r="L1365" s="1"/>
      <c r="M1365" s="1"/>
      <c r="N1365" s="2" t="s">
        <v>7423</v>
      </c>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463</v>
      </c>
      <c r="D1366" s="2" t="s">
        <v>102</v>
      </c>
      <c r="E1366" s="9"/>
      <c r="F1366" s="11" t="b">
        <v>0</v>
      </c>
      <c r="G1366" s="2" t="s">
        <v>7426</v>
      </c>
      <c r="H1366" s="1"/>
      <c r="I1366" s="2" t="s">
        <v>7427</v>
      </c>
      <c r="J1366" s="1" t="s">
        <v>7428</v>
      </c>
      <c r="K1366" s="1"/>
      <c r="L1366" s="1"/>
      <c r="M1366" s="1"/>
      <c r="N1366" s="1"/>
      <c r="O1366" s="1"/>
      <c r="P1366" s="1"/>
      <c r="Q1366" s="1" t="s">
        <v>7429</v>
      </c>
      <c r="R1366" s="1"/>
      <c r="S1366" s="1"/>
      <c r="T1366" s="1"/>
      <c r="U1366" s="1"/>
      <c r="V1366" s="1"/>
      <c r="W1366" s="1"/>
      <c r="X1366" s="1"/>
      <c r="Y1366" s="1"/>
      <c r="Z1366" s="1"/>
      <c r="AA1366" s="1"/>
      <c r="AB1366" s="1"/>
      <c r="AC1366" s="1"/>
      <c r="AD1366" s="1"/>
      <c r="AE1366" s="1"/>
      <c r="AF1366" s="1"/>
    </row>
    <row r="1367">
      <c r="A1367" s="1" t="s">
        <v>7379</v>
      </c>
      <c r="B1367" s="5"/>
      <c r="C1367" s="5" t="s">
        <v>428</v>
      </c>
      <c r="D1367" s="2" t="s">
        <v>464</v>
      </c>
      <c r="E1367" s="10"/>
      <c r="F1367" s="4" t="b">
        <v>1</v>
      </c>
      <c r="G1367" s="2" t="s">
        <v>7430</v>
      </c>
      <c r="H1367" s="1"/>
      <c r="I1367" s="1" t="s">
        <v>7431</v>
      </c>
      <c r="J1367" s="2" t="s">
        <v>7432</v>
      </c>
      <c r="K1367" s="1"/>
      <c r="L1367" s="1"/>
      <c r="M1367" s="1"/>
      <c r="N1367" s="2" t="s">
        <v>7375</v>
      </c>
      <c r="O1367" s="1"/>
      <c r="P1367" s="1"/>
      <c r="Q1367" s="2" t="s">
        <v>7433</v>
      </c>
      <c r="R1367" s="1"/>
      <c r="S1367" s="1"/>
      <c r="T1367" s="1"/>
      <c r="U1367" s="1"/>
      <c r="V1367" s="1"/>
      <c r="W1367" s="1"/>
      <c r="X1367" s="1"/>
      <c r="Y1367" s="1"/>
      <c r="Z1367" s="1"/>
      <c r="AA1367" s="1"/>
      <c r="AB1367" s="1"/>
      <c r="AC1367" s="1"/>
      <c r="AD1367" s="1"/>
      <c r="AE1367" s="1"/>
      <c r="AF1367" s="1"/>
    </row>
    <row r="1368">
      <c r="A1368" s="2" t="s">
        <v>7434</v>
      </c>
      <c r="B1368" s="8"/>
      <c r="C1368" s="8" t="s">
        <v>463</v>
      </c>
      <c r="D1368" s="2" t="s">
        <v>523</v>
      </c>
      <c r="E1368" s="6"/>
      <c r="F1368" s="11"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523</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102</v>
      </c>
      <c r="E1370" s="9"/>
      <c r="F1370" s="4" t="b">
        <v>1</v>
      </c>
      <c r="G1370" s="2" t="s">
        <v>7445</v>
      </c>
      <c r="H1370" s="1"/>
      <c r="I1370" s="1" t="s">
        <v>7446</v>
      </c>
      <c r="J1370" s="2" t="s">
        <v>7447</v>
      </c>
      <c r="K1370" s="2"/>
      <c r="L1370" s="1"/>
      <c r="M1370" s="1"/>
      <c r="N1370" s="1"/>
      <c r="O1370" s="1"/>
      <c r="P1370" s="2" t="s">
        <v>770</v>
      </c>
      <c r="Q1370" s="2" t="s">
        <v>7448</v>
      </c>
      <c r="R1370" s="1"/>
      <c r="S1370" s="1"/>
      <c r="T1370" s="2" t="s">
        <v>7449</v>
      </c>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2"/>
      <c r="L1371" s="1"/>
      <c r="M1371" s="1"/>
      <c r="N1371" s="2" t="s">
        <v>7454</v>
      </c>
      <c r="O1371" s="1"/>
      <c r="P1371" s="1"/>
      <c r="Q1371" s="2" t="s">
        <v>7455</v>
      </c>
      <c r="R1371" s="1"/>
      <c r="S1371" s="1"/>
      <c r="T1371" s="1"/>
      <c r="U1371" s="1"/>
      <c r="V1371" s="1"/>
      <c r="W1371" s="1"/>
      <c r="X1371" s="1"/>
      <c r="Y1371" s="1"/>
      <c r="Z1371" s="1"/>
      <c r="AA1371" s="1"/>
      <c r="AB1371" s="1"/>
      <c r="AC1371" s="1"/>
      <c r="AD1371" s="1"/>
      <c r="AE1371" s="1"/>
      <c r="AF1371" s="1"/>
    </row>
    <row r="1372">
      <c r="A1372" s="2" t="s">
        <v>7456</v>
      </c>
      <c r="B1372" s="8"/>
      <c r="C1372" s="8" t="s">
        <v>463</v>
      </c>
      <c r="D1372" s="2" t="s">
        <v>523</v>
      </c>
      <c r="E1372" s="6"/>
      <c r="F1372" s="11" t="b">
        <v>0</v>
      </c>
      <c r="G1372" s="2" t="s">
        <v>7457</v>
      </c>
      <c r="H1372" s="1"/>
      <c r="I1372" s="2" t="s">
        <v>7458</v>
      </c>
      <c r="J1372" s="2" t="s">
        <v>7459</v>
      </c>
      <c r="K1372" s="1"/>
      <c r="L1372" s="1"/>
      <c r="M1372" s="1"/>
      <c r="N1372" s="1"/>
      <c r="O1372" s="1"/>
      <c r="P1372" s="1"/>
      <c r="Q1372" s="2" t="s">
        <v>7460</v>
      </c>
      <c r="R1372" s="1"/>
      <c r="S1372" s="1"/>
      <c r="T1372" s="1"/>
      <c r="U1372" s="1"/>
      <c r="V1372" s="1"/>
      <c r="W1372" s="1"/>
      <c r="X1372" s="1"/>
      <c r="Y1372" s="1"/>
      <c r="Z1372" s="1"/>
      <c r="AA1372" s="1"/>
      <c r="AB1372" s="1"/>
      <c r="AC1372" s="1"/>
      <c r="AD1372" s="1"/>
      <c r="AE1372" s="1"/>
      <c r="AF1372" s="1"/>
    </row>
    <row r="1373">
      <c r="A1373" s="1" t="s">
        <v>7461</v>
      </c>
      <c r="B1373" s="5"/>
      <c r="C1373" s="5" t="s">
        <v>463</v>
      </c>
      <c r="D1373" s="1" t="s">
        <v>523</v>
      </c>
      <c r="E1373" s="7"/>
      <c r="F1373" s="11" t="b">
        <v>0</v>
      </c>
      <c r="G1373" s="2" t="s">
        <v>7462</v>
      </c>
      <c r="H1373" s="1"/>
      <c r="I1373" s="2" t="s">
        <v>7463</v>
      </c>
      <c r="J1373" s="2" t="s">
        <v>7464</v>
      </c>
      <c r="K1373" s="2"/>
      <c r="L1373" s="1"/>
      <c r="M1373" s="1"/>
      <c r="N1373" s="1"/>
      <c r="O1373" s="1"/>
      <c r="P1373" s="1"/>
      <c r="Q1373" s="1" t="s">
        <v>7465</v>
      </c>
      <c r="R1373" s="1"/>
      <c r="S1373" s="1"/>
      <c r="T1373" s="1"/>
      <c r="U1373" s="1"/>
      <c r="V1373" s="1"/>
      <c r="W1373" s="1"/>
      <c r="X1373" s="1"/>
      <c r="Y1373" s="1"/>
      <c r="Z1373" s="1"/>
      <c r="AA1373" s="1"/>
      <c r="AB1373" s="1"/>
      <c r="AC1373" s="1"/>
      <c r="AD1373" s="1"/>
      <c r="AE1373" s="1"/>
      <c r="AF1373" s="1"/>
    </row>
    <row r="1374">
      <c r="A1374" s="2" t="s">
        <v>7466</v>
      </c>
      <c r="B1374" s="8"/>
      <c r="C1374" s="8" t="s">
        <v>463</v>
      </c>
      <c r="D1374" s="2" t="s">
        <v>102</v>
      </c>
      <c r="E1374" s="6"/>
      <c r="F1374" s="11"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428</v>
      </c>
      <c r="D1375" s="2" t="s">
        <v>464</v>
      </c>
      <c r="E1375" s="10"/>
      <c r="F1375" s="4" t="b">
        <v>1</v>
      </c>
      <c r="G1375" s="2" t="s">
        <v>7472</v>
      </c>
      <c r="H1375" s="1"/>
      <c r="I1375" s="1" t="s">
        <v>7473</v>
      </c>
      <c r="J1375" s="1" t="s">
        <v>7474</v>
      </c>
      <c r="K1375" s="1"/>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1" t="s">
        <v>7476</v>
      </c>
      <c r="B1376" s="5"/>
      <c r="C1376" s="5" t="s">
        <v>463</v>
      </c>
      <c r="D1376" s="1" t="s">
        <v>523</v>
      </c>
      <c r="E1376" s="6"/>
      <c r="F1376" s="11" t="b">
        <v>0</v>
      </c>
      <c r="G1376" s="2" t="s">
        <v>7477</v>
      </c>
      <c r="H1376" s="1"/>
      <c r="I1376" s="2" t="s">
        <v>7478</v>
      </c>
      <c r="J1376" s="2" t="s">
        <v>7479</v>
      </c>
      <c r="K1376" s="2"/>
      <c r="L1376" s="1"/>
      <c r="M1376" s="1"/>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463</v>
      </c>
      <c r="D1377" s="1" t="s">
        <v>523</v>
      </c>
      <c r="E1377" s="7"/>
      <c r="F1377" s="11" t="b">
        <v>0</v>
      </c>
      <c r="G1377" s="2" t="s">
        <v>7482</v>
      </c>
      <c r="H1377" s="1"/>
      <c r="I1377" s="2" t="s">
        <v>7483</v>
      </c>
      <c r="J1377" s="2" t="s">
        <v>7484</v>
      </c>
      <c r="K1377" s="2"/>
      <c r="L1377" s="1"/>
      <c r="M1377" s="2" t="s">
        <v>7485</v>
      </c>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7485</v>
      </c>
      <c r="B1378" s="5"/>
      <c r="C1378" s="5" t="s">
        <v>463</v>
      </c>
      <c r="D1378" s="1" t="s">
        <v>523</v>
      </c>
      <c r="E1378" s="6"/>
      <c r="F1378" s="11" t="b">
        <v>0</v>
      </c>
      <c r="G1378" s="2" t="s">
        <v>7482</v>
      </c>
      <c r="H1378" s="1"/>
      <c r="I1378" s="2" t="s">
        <v>7487</v>
      </c>
      <c r="J1378" s="2" t="s">
        <v>7484</v>
      </c>
      <c r="K1378" s="2"/>
      <c r="L1378" s="1"/>
      <c r="M1378" s="2" t="s">
        <v>7481</v>
      </c>
      <c r="N1378" s="1"/>
      <c r="O1378" s="1"/>
      <c r="P1378" s="1"/>
      <c r="Q1378" s="1" t="s">
        <v>7488</v>
      </c>
      <c r="R1378" s="1"/>
      <c r="S1378" s="1"/>
      <c r="T1378" s="1"/>
      <c r="U1378" s="1"/>
      <c r="V1378" s="1"/>
      <c r="W1378" s="1"/>
      <c r="X1378" s="1"/>
      <c r="Y1378" s="1"/>
      <c r="Z1378" s="1"/>
      <c r="AA1378" s="1"/>
      <c r="AB1378" s="1"/>
      <c r="AC1378" s="1"/>
      <c r="AD1378" s="1"/>
      <c r="AE1378" s="1"/>
      <c r="AF1378" s="1"/>
    </row>
    <row r="1379">
      <c r="A1379" s="2" t="s">
        <v>7489</v>
      </c>
      <c r="B1379" s="8"/>
      <c r="C1379" s="8" t="s">
        <v>428</v>
      </c>
      <c r="D1379" s="2" t="s">
        <v>102</v>
      </c>
      <c r="E1379" s="10"/>
      <c r="F1379" s="4" t="b">
        <v>1</v>
      </c>
      <c r="G1379" s="2" t="s">
        <v>7490</v>
      </c>
      <c r="H1379" s="1"/>
      <c r="I1379" s="2" t="s">
        <v>7491</v>
      </c>
      <c r="J1379" s="2" t="s">
        <v>7492</v>
      </c>
      <c r="K1379" s="2"/>
      <c r="L1379" s="1"/>
      <c r="M1379" s="1"/>
      <c r="N1379" s="1"/>
      <c r="O1379" s="1"/>
      <c r="P1379" s="2" t="s">
        <v>770</v>
      </c>
      <c r="Q1379" s="2" t="s">
        <v>7493</v>
      </c>
      <c r="R1379" s="2" t="s">
        <v>7494</v>
      </c>
      <c r="S1379" s="1"/>
      <c r="T1379" s="1"/>
      <c r="U1379" s="1"/>
      <c r="V1379" s="1"/>
      <c r="W1379" s="1"/>
      <c r="X1379" s="1"/>
      <c r="Y1379" s="1"/>
      <c r="Z1379" s="1"/>
      <c r="AA1379" s="1"/>
      <c r="AB1379" s="1"/>
      <c r="AC1379" s="1"/>
      <c r="AD1379" s="1"/>
      <c r="AE1379" s="1"/>
      <c r="AF1379" s="1"/>
    </row>
    <row r="1380">
      <c r="A1380" s="1" t="s">
        <v>7495</v>
      </c>
      <c r="B1380" s="5"/>
      <c r="C1380" s="5" t="s">
        <v>428</v>
      </c>
      <c r="D1380" s="2" t="s">
        <v>539</v>
      </c>
      <c r="E1380" s="9"/>
      <c r="F1380" s="4" t="b">
        <v>1</v>
      </c>
      <c r="G1380" s="2" t="s">
        <v>7496</v>
      </c>
      <c r="H1380" s="1"/>
      <c r="I1380" s="2" t="s">
        <v>7497</v>
      </c>
      <c r="J1380" s="2" t="s">
        <v>7498</v>
      </c>
      <c r="K1380" s="2"/>
      <c r="L1380" s="1"/>
      <c r="M1380" s="1"/>
      <c r="N1380" s="1"/>
      <c r="O1380" s="1"/>
      <c r="P1380" s="1"/>
      <c r="Q1380" s="2" t="s">
        <v>7499</v>
      </c>
      <c r="R1380" s="1"/>
      <c r="S1380" s="1"/>
      <c r="T1380" s="1"/>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1"/>
      <c r="U1381" s="1"/>
      <c r="V1381" s="1"/>
      <c r="W1381" s="1"/>
      <c r="X1381" s="1"/>
      <c r="Y1381" s="1"/>
      <c r="Z1381" s="1"/>
      <c r="AA1381" s="1"/>
      <c r="AB1381" s="1"/>
      <c r="AC1381" s="1"/>
      <c r="AD1381" s="1"/>
      <c r="AE1381" s="1"/>
      <c r="AF1381" s="1"/>
    </row>
    <row r="1382">
      <c r="A1382" s="2" t="s">
        <v>7505</v>
      </c>
      <c r="B1382" s="8"/>
      <c r="C1382" s="8" t="s">
        <v>474</v>
      </c>
      <c r="D1382" s="2" t="s">
        <v>475</v>
      </c>
      <c r="E1382" s="6"/>
      <c r="F1382" s="11" t="b">
        <v>0</v>
      </c>
      <c r="G1382" s="2" t="s">
        <v>7506</v>
      </c>
      <c r="H1382" s="1"/>
      <c r="I1382" s="2" t="s">
        <v>7507</v>
      </c>
      <c r="J1382" s="2" t="s">
        <v>7508</v>
      </c>
      <c r="K1382" s="1"/>
      <c r="L1382" s="1"/>
      <c r="M1382" s="1"/>
      <c r="N1382" s="1"/>
      <c r="O1382" s="1"/>
      <c r="P1382" s="1"/>
      <c r="Q1382" s="2"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464</v>
      </c>
      <c r="E1383" s="10"/>
      <c r="F1383" s="4" t="b">
        <v>1</v>
      </c>
      <c r="G1383" s="2" t="s">
        <v>7512</v>
      </c>
      <c r="H1383" s="1"/>
      <c r="I1383" s="2" t="s">
        <v>7513</v>
      </c>
      <c r="J1383" s="2" t="s">
        <v>7514</v>
      </c>
      <c r="K1383" s="2"/>
      <c r="L1383" s="1"/>
      <c r="M1383" s="1"/>
      <c r="N1383" s="1"/>
      <c r="O1383" s="1"/>
      <c r="P1383" s="1"/>
      <c r="Q1383" s="2" t="s">
        <v>7515</v>
      </c>
      <c r="R1383" s="1"/>
      <c r="S1383" s="1"/>
      <c r="T1383" s="1"/>
      <c r="U1383" s="1"/>
      <c r="V1383" s="1"/>
      <c r="W1383" s="1"/>
      <c r="X1383" s="1"/>
      <c r="Y1383" s="1"/>
      <c r="Z1383" s="1"/>
      <c r="AA1383" s="1"/>
      <c r="AB1383" s="1"/>
      <c r="AC1383" s="1"/>
      <c r="AD1383" s="1"/>
      <c r="AE1383" s="1"/>
      <c r="AF1383" s="1"/>
    </row>
    <row r="1384">
      <c r="A1384" s="2" t="s">
        <v>7516</v>
      </c>
      <c r="B1384" s="8"/>
      <c r="C1384" s="8" t="s">
        <v>428</v>
      </c>
      <c r="D1384" s="2" t="s">
        <v>523</v>
      </c>
      <c r="E1384" s="9"/>
      <c r="F1384" s="4" t="b">
        <v>1</v>
      </c>
      <c r="G1384" s="2" t="s">
        <v>7517</v>
      </c>
      <c r="H1384" s="1"/>
      <c r="I1384" s="2" t="s">
        <v>7518</v>
      </c>
      <c r="J1384" s="2" t="s">
        <v>7519</v>
      </c>
      <c r="K1384" s="2"/>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102</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8"/>
      <c r="C1386" s="8" t="s">
        <v>474</v>
      </c>
      <c r="D1386" s="2" t="s">
        <v>475</v>
      </c>
      <c r="E1386" s="9"/>
      <c r="F1386" s="4" t="b">
        <v>1</v>
      </c>
      <c r="G1386" s="2" t="s">
        <v>7527</v>
      </c>
      <c r="H1386" s="1"/>
      <c r="I1386" s="1" t="s">
        <v>7528</v>
      </c>
      <c r="J1386" s="1" t="s">
        <v>7527</v>
      </c>
      <c r="K1386" s="1"/>
      <c r="L1386" s="1"/>
      <c r="M1386" s="1"/>
      <c r="N1386" s="1"/>
      <c r="O1386" s="1"/>
      <c r="P1386" s="1" t="s">
        <v>873</v>
      </c>
      <c r="Q1386" s="2" t="s">
        <v>7529</v>
      </c>
      <c r="R1386" s="1"/>
      <c r="S1386" s="1"/>
      <c r="T1386" s="2" t="s">
        <v>7530</v>
      </c>
      <c r="U1386" s="1"/>
      <c r="V1386" s="1"/>
      <c r="W1386" s="1"/>
      <c r="X1386" s="1"/>
      <c r="Y1386" s="1"/>
      <c r="Z1386" s="1"/>
      <c r="AA1386" s="1"/>
      <c r="AB1386" s="1"/>
      <c r="AC1386" s="1"/>
      <c r="AD1386" s="1"/>
      <c r="AE1386" s="1"/>
      <c r="AF1386" s="1"/>
    </row>
    <row r="1387">
      <c r="A1387" s="2" t="s">
        <v>7531</v>
      </c>
      <c r="B1387" s="8"/>
      <c r="C1387" s="8" t="s">
        <v>463</v>
      </c>
      <c r="D1387" s="2" t="s">
        <v>102</v>
      </c>
      <c r="E1387" s="10"/>
      <c r="F1387" s="11" t="b">
        <v>0</v>
      </c>
      <c r="G1387" s="2" t="s">
        <v>7532</v>
      </c>
      <c r="H1387" s="1"/>
      <c r="I1387" s="2" t="s">
        <v>7533</v>
      </c>
      <c r="J1387" s="2" t="s">
        <v>7534</v>
      </c>
      <c r="K1387" s="2"/>
      <c r="L1387" s="1"/>
      <c r="M1387" s="1"/>
      <c r="N1387" s="1"/>
      <c r="O1387" s="1"/>
      <c r="P1387" s="2" t="s">
        <v>3480</v>
      </c>
      <c r="Q1387" s="2" t="s">
        <v>7535</v>
      </c>
      <c r="R1387" s="2" t="s">
        <v>7536</v>
      </c>
      <c r="S1387" s="1"/>
      <c r="T1387" s="2" t="s">
        <v>7537</v>
      </c>
      <c r="U1387" s="1"/>
      <c r="V1387" s="1"/>
      <c r="W1387" s="1"/>
      <c r="X1387" s="1"/>
      <c r="Y1387" s="1"/>
      <c r="Z1387" s="1"/>
      <c r="AA1387" s="1"/>
      <c r="AB1387" s="1"/>
      <c r="AC1387" s="1"/>
      <c r="AD1387" s="1"/>
      <c r="AE1387" s="1"/>
      <c r="AF1387" s="1"/>
    </row>
    <row r="1388">
      <c r="A1388" s="1" t="s">
        <v>7538</v>
      </c>
      <c r="B1388" s="5"/>
      <c r="C1388" s="5" t="s">
        <v>463</v>
      </c>
      <c r="D1388" s="1" t="s">
        <v>523</v>
      </c>
      <c r="E1388" s="6"/>
      <c r="F1388" s="11" t="b">
        <v>0</v>
      </c>
      <c r="G1388" s="2" t="s">
        <v>7539</v>
      </c>
      <c r="H1388" s="1"/>
      <c r="I1388" s="2" t="s">
        <v>7540</v>
      </c>
      <c r="J1388" s="2" t="s">
        <v>7541</v>
      </c>
      <c r="K1388" s="2"/>
      <c r="L1388" s="1"/>
      <c r="M1388" s="1"/>
      <c r="N1388" s="1"/>
      <c r="O1388" s="1"/>
      <c r="P1388" s="1"/>
      <c r="Q1388" s="1" t="s">
        <v>7542</v>
      </c>
      <c r="R1388" s="1"/>
      <c r="S1388" s="1"/>
      <c r="T1388" s="2" t="s">
        <v>7543</v>
      </c>
      <c r="U1388" s="1"/>
      <c r="V1388" s="1"/>
      <c r="W1388" s="1"/>
      <c r="X1388" s="1"/>
      <c r="Y1388" s="1"/>
      <c r="Z1388" s="1"/>
      <c r="AA1388" s="1"/>
      <c r="AB1388" s="1"/>
      <c r="AC1388" s="1"/>
      <c r="AD1388" s="1"/>
      <c r="AE1388" s="1"/>
      <c r="AF1388" s="1"/>
    </row>
    <row r="1389">
      <c r="A1389" s="1" t="s">
        <v>7544</v>
      </c>
      <c r="B1389" s="5"/>
      <c r="C1389" s="5" t="s">
        <v>463</v>
      </c>
      <c r="D1389" s="2" t="s">
        <v>102</v>
      </c>
      <c r="E1389" s="10"/>
      <c r="F1389" s="11" t="b">
        <v>0</v>
      </c>
      <c r="G1389" s="2" t="s">
        <v>7539</v>
      </c>
      <c r="H1389" s="1"/>
      <c r="I1389" s="2" t="s">
        <v>7545</v>
      </c>
      <c r="J1389" s="2" t="s">
        <v>7546</v>
      </c>
      <c r="K1389" s="2"/>
      <c r="L1389" s="1"/>
      <c r="M1389" s="1"/>
      <c r="N1389" s="1"/>
      <c r="O1389" s="1"/>
      <c r="P1389" s="1"/>
      <c r="Q1389" s="1" t="s">
        <v>7547</v>
      </c>
      <c r="R1389" s="1"/>
      <c r="S1389" s="1"/>
      <c r="T1389" s="2" t="s">
        <v>7548</v>
      </c>
      <c r="U1389" s="1"/>
      <c r="V1389" s="1"/>
      <c r="W1389" s="1"/>
      <c r="X1389" s="1"/>
      <c r="Y1389" s="1"/>
      <c r="Z1389" s="1"/>
      <c r="AA1389" s="1"/>
      <c r="AB1389" s="1"/>
      <c r="AC1389" s="1"/>
      <c r="AD1389" s="1"/>
      <c r="AE1389" s="1"/>
      <c r="AF1389" s="1"/>
    </row>
    <row r="1390">
      <c r="A1390" s="2" t="s">
        <v>7549</v>
      </c>
      <c r="B1390" s="8"/>
      <c r="C1390" s="8" t="s">
        <v>428</v>
      </c>
      <c r="D1390" s="2" t="s">
        <v>539</v>
      </c>
      <c r="E1390" s="9"/>
      <c r="F1390" s="4" t="b">
        <v>1</v>
      </c>
      <c r="G1390" s="2" t="s">
        <v>7550</v>
      </c>
      <c r="H1390" s="1"/>
      <c r="I1390" s="2" t="s">
        <v>7551</v>
      </c>
      <c r="J1390" s="2" t="s">
        <v>7552</v>
      </c>
      <c r="K1390" s="2"/>
      <c r="L1390" s="1"/>
      <c r="M1390" s="1"/>
      <c r="N1390" s="1"/>
      <c r="O1390" s="1"/>
      <c r="P1390" s="2" t="s">
        <v>458</v>
      </c>
      <c r="Q1390" s="2" t="s">
        <v>7553</v>
      </c>
      <c r="R1390" s="1"/>
      <c r="S1390" s="1"/>
      <c r="T1390" s="1"/>
      <c r="U1390" s="1"/>
      <c r="V1390" s="1"/>
      <c r="W1390" s="1"/>
      <c r="X1390" s="1"/>
      <c r="Y1390" s="1"/>
      <c r="Z1390" s="1"/>
      <c r="AA1390" s="1"/>
      <c r="AB1390" s="1"/>
      <c r="AC1390" s="1"/>
      <c r="AD1390" s="1"/>
      <c r="AE1390" s="1"/>
      <c r="AF1390" s="1"/>
    </row>
    <row r="1391">
      <c r="A1391" s="2" t="s">
        <v>7554</v>
      </c>
      <c r="B1391" s="8"/>
      <c r="C1391" s="8" t="s">
        <v>463</v>
      </c>
      <c r="D1391" s="2" t="s">
        <v>523</v>
      </c>
      <c r="E1391" s="7"/>
      <c r="F1391" s="11"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5"/>
      <c r="C1392" s="5" t="s">
        <v>428</v>
      </c>
      <c r="D1392" s="1" t="s">
        <v>523</v>
      </c>
      <c r="E1392" s="6"/>
      <c r="F1392" s="4" t="b">
        <v>1</v>
      </c>
      <c r="G1392" s="2" t="s">
        <v>7560</v>
      </c>
      <c r="H1392" s="1"/>
      <c r="I1392" s="1" t="s">
        <v>7561</v>
      </c>
      <c r="J1392" s="2" t="s">
        <v>7562</v>
      </c>
      <c r="K1392" s="1"/>
      <c r="L1392" s="1"/>
      <c r="M1392" s="1"/>
      <c r="N1392" s="1"/>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102</v>
      </c>
      <c r="E1393" s="10"/>
      <c r="F1393" s="11" t="b">
        <v>0</v>
      </c>
      <c r="G1393" s="2" t="s">
        <v>2083</v>
      </c>
      <c r="H1393" s="1"/>
      <c r="I1393" s="2" t="s">
        <v>2084</v>
      </c>
      <c r="J1393" s="2" t="s">
        <v>2085</v>
      </c>
      <c r="K1393" s="2"/>
      <c r="L1393" s="1"/>
      <c r="M1393" s="2" t="s">
        <v>2082</v>
      </c>
      <c r="N1393" s="1"/>
      <c r="O1393" s="1"/>
      <c r="P1393" s="1"/>
      <c r="Q1393" s="1" t="s">
        <v>7565</v>
      </c>
      <c r="R1393" s="1"/>
      <c r="S1393" s="1"/>
      <c r="T1393" s="2" t="s">
        <v>2087</v>
      </c>
      <c r="U1393" s="1"/>
      <c r="V1393" s="1"/>
      <c r="W1393" s="1"/>
      <c r="X1393" s="1"/>
      <c r="Y1393" s="1"/>
      <c r="Z1393" s="1"/>
      <c r="AA1393" s="1"/>
      <c r="AB1393" s="1"/>
      <c r="AC1393" s="1"/>
      <c r="AD1393" s="1"/>
      <c r="AE1393" s="1"/>
      <c r="AF1393" s="1"/>
    </row>
    <row r="1394">
      <c r="A1394" s="2" t="s">
        <v>7566</v>
      </c>
      <c r="B1394" s="5"/>
      <c r="C1394" s="5" t="s">
        <v>463</v>
      </c>
      <c r="D1394" s="2" t="s">
        <v>464</v>
      </c>
      <c r="E1394" s="9"/>
      <c r="F1394" s="11" t="b">
        <v>0</v>
      </c>
      <c r="G1394" s="2" t="s">
        <v>7567</v>
      </c>
      <c r="H1394" s="1"/>
      <c r="I1394" s="2" t="s">
        <v>7568</v>
      </c>
      <c r="J1394" s="2" t="s">
        <v>7569</v>
      </c>
      <c r="K1394" s="2"/>
      <c r="L1394" s="1"/>
      <c r="M1394" s="1"/>
      <c r="N1394" s="1"/>
      <c r="O1394" s="1"/>
      <c r="P1394" s="1"/>
      <c r="Q1394" s="1" t="s">
        <v>7570</v>
      </c>
      <c r="R1394" s="1"/>
      <c r="S1394" s="1"/>
      <c r="T1394" s="1"/>
      <c r="U1394" s="1"/>
      <c r="V1394" s="1"/>
      <c r="W1394" s="1"/>
      <c r="X1394" s="1"/>
      <c r="Y1394" s="1"/>
      <c r="Z1394" s="1"/>
      <c r="AA1394" s="1"/>
      <c r="AB1394" s="1"/>
      <c r="AC1394" s="1"/>
      <c r="AD1394" s="1"/>
      <c r="AE1394" s="1"/>
      <c r="AF1394" s="1"/>
    </row>
    <row r="1395">
      <c r="A1395" s="1" t="s">
        <v>7571</v>
      </c>
      <c r="B1395" s="5"/>
      <c r="C1395" s="5" t="s">
        <v>463</v>
      </c>
      <c r="D1395" s="1" t="s">
        <v>6694</v>
      </c>
      <c r="E1395" s="7"/>
      <c r="F1395" s="11" t="b">
        <v>0</v>
      </c>
      <c r="G1395" s="2" t="s">
        <v>7572</v>
      </c>
      <c r="H1395" s="1"/>
      <c r="I1395" s="2" t="s">
        <v>7573</v>
      </c>
      <c r="J1395" s="2" t="s">
        <v>7574</v>
      </c>
      <c r="K1395" s="2"/>
      <c r="L1395" s="1"/>
      <c r="M1395" s="1"/>
      <c r="N1395" s="1"/>
      <c r="O1395" s="1"/>
      <c r="P1395" s="1"/>
      <c r="Q1395" s="1" t="s">
        <v>7575</v>
      </c>
      <c r="R1395" s="1"/>
      <c r="S1395" s="1"/>
      <c r="T1395" s="1"/>
      <c r="U1395" s="1"/>
      <c r="V1395" s="1"/>
      <c r="W1395" s="1"/>
      <c r="X1395" s="1"/>
      <c r="Y1395" s="1"/>
      <c r="Z1395" s="1"/>
      <c r="AA1395" s="1"/>
      <c r="AB1395" s="1"/>
      <c r="AC1395" s="1"/>
      <c r="AD1395" s="1"/>
      <c r="AE1395" s="1"/>
      <c r="AF1395" s="1"/>
    </row>
    <row r="1396">
      <c r="A1396" s="1" t="s">
        <v>7576</v>
      </c>
      <c r="B1396" s="5"/>
      <c r="C1396" s="5" t="s">
        <v>463</v>
      </c>
      <c r="D1396" s="2" t="s">
        <v>102</v>
      </c>
      <c r="E1396" s="9"/>
      <c r="F1396" s="11" t="b">
        <v>0</v>
      </c>
      <c r="G1396" s="2" t="s">
        <v>7577</v>
      </c>
      <c r="H1396" s="1"/>
      <c r="I1396" s="2" t="s">
        <v>7578</v>
      </c>
      <c r="J1396" s="2" t="s">
        <v>7579</v>
      </c>
      <c r="K1396" s="2"/>
      <c r="L1396" s="1"/>
      <c r="M1396" s="1"/>
      <c r="N1396" s="1"/>
      <c r="O1396" s="1"/>
      <c r="P1396" s="1"/>
      <c r="Q1396" s="1" t="s">
        <v>7580</v>
      </c>
      <c r="R1396" s="1"/>
      <c r="S1396" s="1"/>
      <c r="T1396" s="1"/>
      <c r="U1396" s="1"/>
      <c r="V1396" s="1"/>
      <c r="W1396" s="1"/>
      <c r="X1396" s="1"/>
      <c r="Y1396" s="1"/>
      <c r="Z1396" s="1"/>
      <c r="AA1396" s="1"/>
      <c r="AB1396" s="1"/>
      <c r="AC1396" s="1"/>
      <c r="AD1396" s="1"/>
      <c r="AE1396" s="1"/>
      <c r="AF1396" s="1"/>
    </row>
    <row r="1397">
      <c r="A1397" s="1" t="s">
        <v>7581</v>
      </c>
      <c r="B1397" s="5"/>
      <c r="C1397" s="5" t="s">
        <v>463</v>
      </c>
      <c r="D1397" s="2" t="s">
        <v>102</v>
      </c>
      <c r="E1397" s="10"/>
      <c r="F1397" s="11" t="b">
        <v>0</v>
      </c>
      <c r="G1397" s="2" t="s">
        <v>7582</v>
      </c>
      <c r="H1397" s="1"/>
      <c r="I1397" s="2" t="s">
        <v>7583</v>
      </c>
      <c r="J1397" s="2" t="s">
        <v>7584</v>
      </c>
      <c r="K1397" s="2"/>
      <c r="L1397" s="1"/>
      <c r="M1397" s="1"/>
      <c r="N1397" s="1"/>
      <c r="O1397" s="1"/>
      <c r="P1397" s="1"/>
      <c r="Q1397" s="1" t="s">
        <v>7585</v>
      </c>
      <c r="R1397" s="1"/>
      <c r="S1397" s="1"/>
      <c r="T1397" s="1"/>
      <c r="U1397" s="1"/>
      <c r="V1397" s="1"/>
      <c r="W1397" s="1"/>
      <c r="X1397" s="1"/>
      <c r="Y1397" s="1"/>
      <c r="Z1397" s="1"/>
      <c r="AA1397" s="1"/>
      <c r="AB1397" s="1"/>
      <c r="AC1397" s="1"/>
      <c r="AD1397" s="1"/>
      <c r="AE1397" s="1"/>
      <c r="AF1397" s="1"/>
    </row>
    <row r="1398">
      <c r="A1398" s="2" t="s">
        <v>7586</v>
      </c>
      <c r="B1398" s="5"/>
      <c r="C1398" s="8" t="s">
        <v>463</v>
      </c>
      <c r="D1398" s="2" t="s">
        <v>102</v>
      </c>
      <c r="E1398" s="6"/>
      <c r="F1398" s="11" t="b">
        <v>0</v>
      </c>
      <c r="G1398" s="2" t="s">
        <v>7587</v>
      </c>
      <c r="H1398" s="1"/>
      <c r="I1398" s="2" t="s">
        <v>7588</v>
      </c>
      <c r="J1398" s="2" t="s">
        <v>7589</v>
      </c>
      <c r="K1398" s="1"/>
      <c r="L1398" s="1"/>
      <c r="M1398" s="1"/>
      <c r="N1398" s="1"/>
      <c r="O1398" s="1"/>
      <c r="P1398" s="2" t="s">
        <v>1168</v>
      </c>
      <c r="Q1398" s="2" t="s">
        <v>7590</v>
      </c>
      <c r="R1398" s="1"/>
      <c r="S1398" s="1"/>
      <c r="T1398" s="1"/>
      <c r="U1398" s="1"/>
      <c r="V1398" s="1"/>
      <c r="W1398" s="1"/>
      <c r="X1398" s="1"/>
      <c r="Y1398" s="1"/>
      <c r="Z1398" s="1"/>
      <c r="AA1398" s="1"/>
      <c r="AB1398" s="1"/>
      <c r="AC1398" s="1"/>
      <c r="AD1398" s="1"/>
      <c r="AE1398" s="1"/>
      <c r="AF1398" s="1"/>
    </row>
    <row r="1399">
      <c r="A1399" s="1" t="s">
        <v>7591</v>
      </c>
      <c r="B1399" s="5"/>
      <c r="C1399" s="5" t="s">
        <v>463</v>
      </c>
      <c r="D1399" s="2" t="s">
        <v>102</v>
      </c>
      <c r="E1399" s="10"/>
      <c r="F1399" s="11" t="b">
        <v>0</v>
      </c>
      <c r="G1399" s="2" t="s">
        <v>7592</v>
      </c>
      <c r="H1399" s="1"/>
      <c r="I1399" s="2" t="s">
        <v>7593</v>
      </c>
      <c r="J1399" s="2" t="s">
        <v>7594</v>
      </c>
      <c r="K1399" s="2"/>
      <c r="L1399" s="1"/>
      <c r="M1399" s="1"/>
      <c r="N1399" s="1"/>
      <c r="O1399" s="1"/>
      <c r="P1399" s="1"/>
      <c r="Q1399" s="1" t="s">
        <v>7595</v>
      </c>
      <c r="R1399" s="1"/>
      <c r="S1399" s="1"/>
      <c r="T1399" s="1"/>
      <c r="U1399" s="1"/>
      <c r="V1399" s="1"/>
      <c r="W1399" s="1"/>
      <c r="X1399" s="1"/>
      <c r="Y1399" s="1"/>
      <c r="Z1399" s="1"/>
      <c r="AA1399" s="1"/>
      <c r="AB1399" s="1"/>
      <c r="AC1399" s="1"/>
      <c r="AD1399" s="1"/>
      <c r="AE1399" s="1"/>
      <c r="AF1399" s="1"/>
    </row>
    <row r="1400">
      <c r="A1400" s="1" t="s">
        <v>7596</v>
      </c>
      <c r="B1400" s="5"/>
      <c r="C1400" s="5" t="s">
        <v>463</v>
      </c>
      <c r="D1400" s="2" t="s">
        <v>102</v>
      </c>
      <c r="E1400" s="9"/>
      <c r="F1400" s="11" t="b">
        <v>0</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463</v>
      </c>
      <c r="D1401" s="2" t="s">
        <v>102</v>
      </c>
      <c r="E1401" s="10"/>
      <c r="F1401" s="11" t="b">
        <v>0</v>
      </c>
      <c r="G1401" s="2" t="s">
        <v>7602</v>
      </c>
      <c r="H1401" s="1"/>
      <c r="I1401" s="2" t="s">
        <v>7603</v>
      </c>
      <c r="J1401" s="2" t="s">
        <v>7604</v>
      </c>
      <c r="K1401" s="2"/>
      <c r="L1401" s="1"/>
      <c r="M1401" s="1"/>
      <c r="N1401" s="1"/>
      <c r="O1401" s="1"/>
      <c r="P1401" s="1"/>
      <c r="Q1401" s="1" t="s">
        <v>7605</v>
      </c>
      <c r="R1401" s="1"/>
      <c r="S1401" s="1"/>
      <c r="T1401" s="1"/>
      <c r="U1401" s="1"/>
      <c r="V1401" s="1"/>
      <c r="W1401" s="1"/>
      <c r="X1401" s="1"/>
      <c r="Y1401" s="1"/>
      <c r="Z1401" s="1"/>
      <c r="AA1401" s="1"/>
      <c r="AB1401" s="1"/>
      <c r="AC1401" s="1"/>
      <c r="AD1401" s="1"/>
      <c r="AE1401" s="1"/>
      <c r="AF1401" s="1"/>
    </row>
    <row r="1402">
      <c r="A1402" s="1" t="s">
        <v>7606</v>
      </c>
      <c r="B1402" s="5"/>
      <c r="C1402" s="5" t="s">
        <v>428</v>
      </c>
      <c r="D1402" s="2" t="s">
        <v>102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8"/>
      <c r="C1403" s="8" t="s">
        <v>463</v>
      </c>
      <c r="D1403" s="2" t="s">
        <v>523</v>
      </c>
      <c r="E1403" s="7"/>
      <c r="F1403" s="11"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5"/>
      <c r="C1404" s="5" t="s">
        <v>428</v>
      </c>
      <c r="D1404" s="1" t="s">
        <v>523</v>
      </c>
      <c r="E1404" s="6"/>
      <c r="F1404" s="4" t="b">
        <v>1</v>
      </c>
      <c r="G1404" s="2" t="s">
        <v>7616</v>
      </c>
      <c r="H1404" s="1"/>
      <c r="I1404" s="1" t="s">
        <v>7617</v>
      </c>
      <c r="J1404" s="2" t="s">
        <v>7618</v>
      </c>
      <c r="K1404" s="2"/>
      <c r="L1404" s="1"/>
      <c r="M1404" s="1"/>
      <c r="N1404" s="1"/>
      <c r="O1404" s="1"/>
      <c r="P1404" s="1" t="s">
        <v>2688</v>
      </c>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102</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428</v>
      </c>
      <c r="D1406" s="2" t="s">
        <v>1445</v>
      </c>
      <c r="E1406" s="9"/>
      <c r="F1406" s="4" t="b">
        <v>1</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2" t="s">
        <v>7630</v>
      </c>
      <c r="B1407" s="5"/>
      <c r="C1407" s="8" t="s">
        <v>428</v>
      </c>
      <c r="D1407" s="2" t="s">
        <v>464</v>
      </c>
      <c r="E1407" s="7"/>
      <c r="F1407" s="11" t="b">
        <v>0</v>
      </c>
      <c r="G1407" s="2" t="s">
        <v>7631</v>
      </c>
      <c r="H1407" s="1"/>
      <c r="I1407" s="2" t="s">
        <v>7632</v>
      </c>
      <c r="J1407" s="2" t="s">
        <v>7633</v>
      </c>
      <c r="K1407" s="1"/>
      <c r="L1407" s="1"/>
      <c r="M1407" s="1"/>
      <c r="N1407" s="1"/>
      <c r="O1407" s="1"/>
      <c r="P1407" s="1"/>
      <c r="Q1407" s="2"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464</v>
      </c>
      <c r="E1408" s="9"/>
      <c r="F1408" s="4" t="b">
        <v>1</v>
      </c>
      <c r="G1408" s="2" t="s">
        <v>7636</v>
      </c>
      <c r="H1408" s="1"/>
      <c r="I1408" s="1" t="s">
        <v>7637</v>
      </c>
      <c r="J1408" s="2" t="s">
        <v>7638</v>
      </c>
      <c r="K1408" s="1"/>
      <c r="L1408" s="1"/>
      <c r="M1408" s="1"/>
      <c r="N1408" s="1"/>
      <c r="O1408" s="1"/>
      <c r="P1408" s="1"/>
      <c r="Q1408" s="2" t="s">
        <v>7639</v>
      </c>
      <c r="R1408" s="1"/>
      <c r="S1408" s="1"/>
      <c r="T1408" s="2" t="s">
        <v>7640</v>
      </c>
      <c r="U1408" s="1"/>
      <c r="V1408" s="1"/>
      <c r="W1408" s="1"/>
      <c r="X1408" s="1"/>
      <c r="Y1408" s="1"/>
      <c r="Z1408" s="1"/>
      <c r="AA1408" s="1"/>
      <c r="AB1408" s="1"/>
      <c r="AC1408" s="1"/>
      <c r="AD1408" s="1"/>
      <c r="AE1408" s="1"/>
      <c r="AF1408" s="1"/>
    </row>
    <row r="1409">
      <c r="A1409" s="2" t="s">
        <v>7641</v>
      </c>
      <c r="B1409" s="8"/>
      <c r="C1409" s="8" t="s">
        <v>463</v>
      </c>
      <c r="D1409" s="2" t="s">
        <v>102</v>
      </c>
      <c r="E1409" s="7"/>
      <c r="F1409" s="11" t="b">
        <v>0</v>
      </c>
      <c r="G1409" s="2" t="s">
        <v>7642</v>
      </c>
      <c r="H1409" s="1"/>
      <c r="I1409" s="2" t="s">
        <v>7643</v>
      </c>
      <c r="J1409" s="2" t="s">
        <v>7644</v>
      </c>
      <c r="K1409" s="1"/>
      <c r="L1409" s="1"/>
      <c r="M1409" s="1"/>
      <c r="N1409" s="1"/>
      <c r="O1409" s="1"/>
      <c r="P1409" s="2" t="s">
        <v>7645</v>
      </c>
      <c r="Q1409" s="2" t="s">
        <v>7646</v>
      </c>
      <c r="R1409" s="1"/>
      <c r="S1409" s="1"/>
      <c r="T1409" s="2" t="s">
        <v>7647</v>
      </c>
      <c r="U1409" s="1"/>
      <c r="V1409" s="1"/>
      <c r="W1409" s="1"/>
      <c r="X1409" s="1"/>
      <c r="Y1409" s="1"/>
      <c r="Z1409" s="1"/>
      <c r="AA1409" s="1"/>
      <c r="AB1409" s="1"/>
      <c r="AC1409" s="1"/>
      <c r="AD1409" s="1"/>
      <c r="AE1409" s="1"/>
      <c r="AF1409" s="1"/>
    </row>
    <row r="1410">
      <c r="A1410" s="2" t="s">
        <v>7648</v>
      </c>
      <c r="B1410" s="8"/>
      <c r="C1410" s="8" t="s">
        <v>463</v>
      </c>
      <c r="D1410" s="2" t="s">
        <v>523</v>
      </c>
      <c r="E1410" s="6"/>
      <c r="F1410" s="11" t="b">
        <v>0</v>
      </c>
      <c r="G1410" s="2" t="s">
        <v>7649</v>
      </c>
      <c r="H1410" s="1"/>
      <c r="I1410" s="2" t="s">
        <v>7650</v>
      </c>
      <c r="J1410" s="2" t="s">
        <v>7651</v>
      </c>
      <c r="K1410" s="1"/>
      <c r="L1410" s="1"/>
      <c r="M1410" s="1"/>
      <c r="N1410" s="1"/>
      <c r="O1410" s="1"/>
      <c r="P1410" s="1"/>
      <c r="Q1410" s="2" t="s">
        <v>7652</v>
      </c>
      <c r="R1410" s="1"/>
      <c r="S1410" s="1"/>
      <c r="T1410" s="1"/>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1"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428</v>
      </c>
      <c r="D1412" s="2" t="s">
        <v>464</v>
      </c>
      <c r="E1412" s="9"/>
      <c r="F1412" s="4" t="b">
        <v>1</v>
      </c>
      <c r="G1412" s="2" t="s">
        <v>7659</v>
      </c>
      <c r="H1412" s="1"/>
      <c r="I1412" s="1" t="s">
        <v>7660</v>
      </c>
      <c r="J1412" s="1" t="s">
        <v>7661</v>
      </c>
      <c r="K1412" s="1"/>
      <c r="L1412" s="1"/>
      <c r="M1412" s="1"/>
      <c r="N1412" s="1"/>
      <c r="O1412" s="1"/>
      <c r="P1412" s="1"/>
      <c r="Q1412" s="2" t="s">
        <v>7662</v>
      </c>
      <c r="R1412" s="1"/>
      <c r="S1412" s="1"/>
      <c r="T1412" s="1"/>
      <c r="U1412" s="1"/>
      <c r="V1412" s="1"/>
      <c r="W1412" s="1"/>
      <c r="X1412" s="1"/>
      <c r="Y1412" s="1"/>
      <c r="Z1412" s="1"/>
      <c r="AA1412" s="1"/>
      <c r="AB1412" s="1"/>
      <c r="AC1412" s="1"/>
      <c r="AD1412" s="1"/>
      <c r="AE1412" s="1"/>
      <c r="AF1412" s="1"/>
    </row>
    <row r="1413">
      <c r="A1413" s="2" t="s">
        <v>7663</v>
      </c>
      <c r="B1413" s="8"/>
      <c r="C1413" s="8" t="s">
        <v>463</v>
      </c>
      <c r="D1413" s="2" t="s">
        <v>523</v>
      </c>
      <c r="E1413" s="7"/>
      <c r="F1413" s="11" t="b">
        <v>0</v>
      </c>
      <c r="G1413" s="2" t="s">
        <v>7664</v>
      </c>
      <c r="H1413" s="1"/>
      <c r="I1413" s="2" t="s">
        <v>7665</v>
      </c>
      <c r="J1413" s="2" t="s">
        <v>7666</v>
      </c>
      <c r="K1413" s="1"/>
      <c r="L1413" s="1"/>
      <c r="M1413" s="1"/>
      <c r="N1413" s="1"/>
      <c r="O1413" s="1"/>
      <c r="P1413" s="1"/>
      <c r="Q1413" s="2" t="s">
        <v>7667</v>
      </c>
      <c r="R1413" s="1"/>
      <c r="S1413" s="1"/>
      <c r="T1413" s="1"/>
      <c r="U1413" s="1"/>
      <c r="V1413" s="1"/>
      <c r="W1413" s="1"/>
      <c r="X1413" s="1"/>
      <c r="Y1413" s="1"/>
      <c r="Z1413" s="1"/>
      <c r="AA1413" s="1"/>
      <c r="AB1413" s="1"/>
      <c r="AC1413" s="1"/>
      <c r="AD1413" s="1"/>
      <c r="AE1413" s="1"/>
      <c r="AF1413" s="1"/>
    </row>
    <row r="1414">
      <c r="A1414" s="1" t="s">
        <v>7668</v>
      </c>
      <c r="B1414" s="5"/>
      <c r="C1414" s="5" t="s">
        <v>463</v>
      </c>
      <c r="D1414" s="1" t="s">
        <v>523</v>
      </c>
      <c r="E1414" s="6"/>
      <c r="F1414" s="11" t="b">
        <v>0</v>
      </c>
      <c r="G1414" s="2" t="s">
        <v>7669</v>
      </c>
      <c r="H1414" s="1"/>
      <c r="I1414" s="2" t="s">
        <v>7670</v>
      </c>
      <c r="J1414" s="2" t="s">
        <v>7671</v>
      </c>
      <c r="K1414" s="2"/>
      <c r="L1414" s="1"/>
      <c r="M1414" s="1"/>
      <c r="N1414" s="1"/>
      <c r="O1414" s="1"/>
      <c r="P1414" s="1"/>
      <c r="Q1414" s="1" t="s">
        <v>7672</v>
      </c>
      <c r="R1414" s="1"/>
      <c r="S1414" s="1"/>
      <c r="T1414" s="1"/>
      <c r="U1414" s="1"/>
      <c r="V1414" s="1"/>
      <c r="W1414" s="1"/>
      <c r="X1414" s="1"/>
      <c r="Y1414" s="1"/>
      <c r="Z1414" s="1"/>
      <c r="AA1414" s="1"/>
      <c r="AB1414" s="1"/>
      <c r="AC1414" s="1"/>
      <c r="AD1414" s="1"/>
      <c r="AE1414" s="1"/>
      <c r="AF1414" s="1"/>
    </row>
    <row r="1415">
      <c r="A1415" s="1" t="s">
        <v>7673</v>
      </c>
      <c r="B1415" s="5"/>
      <c r="C1415" s="5" t="s">
        <v>428</v>
      </c>
      <c r="D1415" s="2" t="s">
        <v>102</v>
      </c>
      <c r="E1415" s="10"/>
      <c r="F1415" s="4" t="b">
        <v>1</v>
      </c>
      <c r="G1415" s="2" t="s">
        <v>7674</v>
      </c>
      <c r="H1415" s="1"/>
      <c r="I1415" s="1" t="s">
        <v>7675</v>
      </c>
      <c r="J1415" s="1" t="s">
        <v>7676</v>
      </c>
      <c r="K1415" s="1"/>
      <c r="L1415" s="1"/>
      <c r="M1415" s="1"/>
      <c r="N1415" s="1"/>
      <c r="O1415" s="1"/>
      <c r="P1415" s="2" t="s">
        <v>7677</v>
      </c>
      <c r="Q1415" s="2" t="s">
        <v>7678</v>
      </c>
      <c r="R1415" s="1"/>
      <c r="S1415" s="1"/>
      <c r="T1415" s="2" t="s">
        <v>7679</v>
      </c>
      <c r="U1415" s="1"/>
      <c r="V1415" s="1"/>
      <c r="W1415" s="1"/>
      <c r="X1415" s="1"/>
      <c r="Y1415" s="1"/>
      <c r="Z1415" s="1"/>
      <c r="AA1415" s="1"/>
      <c r="AB1415" s="1"/>
      <c r="AC1415" s="1"/>
      <c r="AD1415" s="1"/>
      <c r="AE1415" s="1"/>
      <c r="AF1415" s="1"/>
    </row>
    <row r="1416">
      <c r="A1416" s="2" t="s">
        <v>7680</v>
      </c>
      <c r="B1416" s="8"/>
      <c r="C1416" s="8" t="s">
        <v>428</v>
      </c>
      <c r="D1416" s="2" t="s">
        <v>102</v>
      </c>
      <c r="E1416" s="9"/>
      <c r="F1416" s="4" t="b">
        <v>1</v>
      </c>
      <c r="G1416" s="2" t="s">
        <v>7681</v>
      </c>
      <c r="H1416" s="1"/>
      <c r="I1416" s="2" t="s">
        <v>7682</v>
      </c>
      <c r="J1416" s="2" t="s">
        <v>7683</v>
      </c>
      <c r="K1416" s="2"/>
      <c r="L1416" s="1"/>
      <c r="M1416" s="1"/>
      <c r="N1416" s="1"/>
      <c r="O1416" s="1"/>
      <c r="P1416" s="1"/>
      <c r="Q1416" s="2" t="s">
        <v>7684</v>
      </c>
      <c r="R1416" s="1"/>
      <c r="S1416" s="1"/>
      <c r="T1416" s="1"/>
      <c r="U1416" s="1"/>
      <c r="V1416" s="1"/>
      <c r="W1416" s="1"/>
      <c r="X1416" s="1"/>
      <c r="Y1416" s="1"/>
      <c r="Z1416" s="1"/>
      <c r="AA1416" s="1"/>
      <c r="AB1416" s="1"/>
      <c r="AC1416" s="1"/>
      <c r="AD1416" s="1"/>
      <c r="AE1416" s="1"/>
      <c r="AF1416" s="1"/>
    </row>
    <row r="1417">
      <c r="A1417" s="1" t="s">
        <v>7685</v>
      </c>
      <c r="B1417" s="5"/>
      <c r="C1417" s="5" t="s">
        <v>428</v>
      </c>
      <c r="D1417" s="2" t="s">
        <v>102</v>
      </c>
      <c r="E1417" s="10"/>
      <c r="F1417" s="4" t="b">
        <v>1</v>
      </c>
      <c r="G1417" s="2" t="s">
        <v>7686</v>
      </c>
      <c r="H1417" s="1"/>
      <c r="I1417" s="1" t="s">
        <v>7687</v>
      </c>
      <c r="J1417" s="2" t="s">
        <v>7688</v>
      </c>
      <c r="K1417" s="2"/>
      <c r="L1417" s="1"/>
      <c r="M1417" s="1"/>
      <c r="N1417" s="1"/>
      <c r="O1417" s="1"/>
      <c r="P1417" s="1" t="s">
        <v>1620</v>
      </c>
      <c r="Q1417" s="2" t="s">
        <v>7689</v>
      </c>
      <c r="R1417" s="1"/>
      <c r="S1417" s="1"/>
      <c r="T1417" s="2" t="s">
        <v>7690</v>
      </c>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2" t="s">
        <v>7695</v>
      </c>
      <c r="N1418" s="1"/>
      <c r="O1418" s="1"/>
      <c r="P1418" s="1" t="s">
        <v>2688</v>
      </c>
      <c r="Q1418" s="2" t="s">
        <v>7696</v>
      </c>
      <c r="R1418" s="1"/>
      <c r="S1418" s="1"/>
      <c r="T1418" s="1"/>
      <c r="U1418" s="1"/>
      <c r="V1418" s="1"/>
      <c r="W1418" s="1"/>
      <c r="X1418" s="1"/>
      <c r="Y1418" s="1"/>
      <c r="Z1418" s="1"/>
      <c r="AA1418" s="1"/>
      <c r="AB1418" s="1"/>
      <c r="AC1418" s="1"/>
      <c r="AD1418" s="1"/>
      <c r="AE1418" s="1"/>
      <c r="AF1418" s="1"/>
    </row>
    <row r="1419">
      <c r="A1419" s="1" t="s">
        <v>7697</v>
      </c>
      <c r="B1419" s="5"/>
      <c r="C1419" s="5" t="s">
        <v>463</v>
      </c>
      <c r="D1419" s="1" t="s">
        <v>523</v>
      </c>
      <c r="E1419" s="7"/>
      <c r="F1419" s="11" t="b">
        <v>0</v>
      </c>
      <c r="G1419" s="2" t="s">
        <v>7698</v>
      </c>
      <c r="H1419" s="1"/>
      <c r="I1419" s="2" t="s">
        <v>7699</v>
      </c>
      <c r="J1419" s="2" t="s">
        <v>7700</v>
      </c>
      <c r="K1419" s="2"/>
      <c r="L1419" s="1"/>
      <c r="M1419" s="1"/>
      <c r="N1419" s="1"/>
      <c r="O1419" s="1"/>
      <c r="P1419" s="1"/>
      <c r="Q1419" s="1" t="s">
        <v>7701</v>
      </c>
      <c r="R1419" s="1"/>
      <c r="S1419" s="1"/>
      <c r="T1419" s="1"/>
      <c r="U1419" s="1"/>
      <c r="V1419" s="1"/>
      <c r="W1419" s="1"/>
      <c r="X1419" s="1"/>
      <c r="Y1419" s="1"/>
      <c r="Z1419" s="1"/>
      <c r="AA1419" s="1"/>
      <c r="AB1419" s="1"/>
      <c r="AC1419" s="1"/>
      <c r="AD1419" s="1"/>
      <c r="AE1419" s="1"/>
      <c r="AF1419" s="1"/>
    </row>
    <row r="1420">
      <c r="A1420" s="2" t="s">
        <v>7695</v>
      </c>
      <c r="B1420" s="8"/>
      <c r="C1420" s="8" t="s">
        <v>463</v>
      </c>
      <c r="D1420" s="2" t="s">
        <v>523</v>
      </c>
      <c r="E1420" s="6"/>
      <c r="F1420" s="11" t="b">
        <v>0</v>
      </c>
      <c r="G1420" s="2" t="s">
        <v>7702</v>
      </c>
      <c r="H1420" s="1"/>
      <c r="I1420" s="2" t="s">
        <v>7703</v>
      </c>
      <c r="J1420" s="2" t="s">
        <v>7694</v>
      </c>
      <c r="K1420" s="1"/>
      <c r="L1420" s="1"/>
      <c r="M1420" s="2" t="s">
        <v>7691</v>
      </c>
      <c r="N1420" s="1"/>
      <c r="O1420" s="1"/>
      <c r="P1420" s="2" t="s">
        <v>2688</v>
      </c>
      <c r="Q1420" s="2" t="s">
        <v>7704</v>
      </c>
      <c r="R1420" s="1"/>
      <c r="S1420" s="1"/>
      <c r="T1420" s="1"/>
      <c r="U1420" s="1"/>
      <c r="V1420" s="1"/>
      <c r="W1420" s="1"/>
      <c r="X1420" s="1"/>
      <c r="Y1420" s="1"/>
      <c r="Z1420" s="1"/>
      <c r="AA1420" s="1"/>
      <c r="AB1420" s="1"/>
      <c r="AC1420" s="1"/>
      <c r="AD1420" s="1"/>
      <c r="AE1420" s="1"/>
      <c r="AF1420" s="1"/>
    </row>
    <row r="1421">
      <c r="A1421" s="1" t="s">
        <v>7705</v>
      </c>
      <c r="B1421" s="5"/>
      <c r="C1421" s="5" t="s">
        <v>428</v>
      </c>
      <c r="D1421" s="2" t="s">
        <v>102</v>
      </c>
      <c r="E1421" s="10"/>
      <c r="F1421" s="4" t="b">
        <v>1</v>
      </c>
      <c r="G1421" s="2" t="s">
        <v>7706</v>
      </c>
      <c r="H1421" s="1"/>
      <c r="I1421" s="1" t="s">
        <v>7707</v>
      </c>
      <c r="J1421" s="2" t="s">
        <v>7708</v>
      </c>
      <c r="K1421" s="2"/>
      <c r="L1421" s="1"/>
      <c r="M1421" s="1"/>
      <c r="N1421" s="1"/>
      <c r="O1421" s="1"/>
      <c r="P1421" s="2" t="s">
        <v>7709</v>
      </c>
      <c r="Q1421" s="1" t="s">
        <v>7710</v>
      </c>
      <c r="R1421" s="1"/>
      <c r="S1421" s="1"/>
      <c r="T1421" s="2" t="s">
        <v>7711</v>
      </c>
      <c r="U1421" s="1"/>
      <c r="V1421" s="1"/>
      <c r="W1421" s="1"/>
      <c r="X1421" s="1"/>
      <c r="Y1421" s="1"/>
      <c r="Z1421" s="1"/>
      <c r="AA1421" s="1"/>
      <c r="AB1421" s="1"/>
      <c r="AC1421" s="1"/>
      <c r="AD1421" s="1"/>
      <c r="AE1421" s="1"/>
      <c r="AF1421" s="1"/>
    </row>
    <row r="1422">
      <c r="A1422" s="2" t="s">
        <v>7712</v>
      </c>
      <c r="B1422" s="8"/>
      <c r="C1422" s="8" t="s">
        <v>463</v>
      </c>
      <c r="D1422" s="2" t="s">
        <v>102</v>
      </c>
      <c r="E1422" s="6"/>
      <c r="F1422" s="11" t="b">
        <v>0</v>
      </c>
      <c r="G1422" s="2" t="s">
        <v>7713</v>
      </c>
      <c r="H1422" s="1"/>
      <c r="I1422" s="2" t="s">
        <v>7714</v>
      </c>
      <c r="J1422" s="2" t="s">
        <v>7715</v>
      </c>
      <c r="K1422" s="1"/>
      <c r="L1422" s="1"/>
      <c r="M1422" s="1"/>
      <c r="N1422" s="1"/>
      <c r="O1422" s="1"/>
      <c r="P1422" s="2" t="s">
        <v>620</v>
      </c>
      <c r="Q1422" s="2" t="s">
        <v>7716</v>
      </c>
      <c r="R1422" s="2" t="s">
        <v>7717</v>
      </c>
      <c r="S1422" s="1"/>
      <c r="T1422" s="1"/>
      <c r="U1422" s="1"/>
      <c r="V1422" s="1"/>
      <c r="W1422" s="1"/>
      <c r="X1422" s="1"/>
      <c r="Y1422" s="1"/>
      <c r="Z1422" s="1"/>
      <c r="AA1422" s="1"/>
      <c r="AB1422" s="1"/>
      <c r="AC1422" s="1"/>
      <c r="AD1422" s="1"/>
      <c r="AE1422" s="1"/>
      <c r="AF1422" s="1"/>
    </row>
    <row r="1423">
      <c r="A1423" s="2" t="s">
        <v>7718</v>
      </c>
      <c r="B1423" s="8"/>
      <c r="C1423" s="8" t="s">
        <v>463</v>
      </c>
      <c r="D1423" s="2" t="s">
        <v>102</v>
      </c>
      <c r="E1423" s="10"/>
      <c r="F1423" s="11" t="b">
        <v>0</v>
      </c>
      <c r="G1423" s="2" t="s">
        <v>7719</v>
      </c>
      <c r="H1423" s="1"/>
      <c r="I1423" s="2" t="s">
        <v>7720</v>
      </c>
      <c r="J1423" s="2" t="s">
        <v>7721</v>
      </c>
      <c r="K1423" s="2"/>
      <c r="L1423" s="1"/>
      <c r="M1423" s="1"/>
      <c r="N1423" s="1"/>
      <c r="O1423" s="1"/>
      <c r="P1423" s="2" t="s">
        <v>3672</v>
      </c>
      <c r="Q1423" s="2" t="s">
        <v>7722</v>
      </c>
      <c r="R1423" s="2" t="s">
        <v>7723</v>
      </c>
      <c r="S1423" s="1"/>
      <c r="T1423" s="2" t="s">
        <v>7724</v>
      </c>
      <c r="U1423" s="1"/>
      <c r="V1423" s="1"/>
      <c r="W1423" s="1"/>
      <c r="X1423" s="1"/>
      <c r="Y1423" s="1"/>
      <c r="Z1423" s="1"/>
      <c r="AA1423" s="1"/>
      <c r="AB1423" s="1"/>
      <c r="AC1423" s="1"/>
      <c r="AD1423" s="1"/>
      <c r="AE1423" s="1"/>
      <c r="AF1423" s="1"/>
    </row>
    <row r="1424">
      <c r="A1424" s="2" t="s">
        <v>3651</v>
      </c>
      <c r="B1424" s="5"/>
      <c r="C1424" s="5" t="s">
        <v>428</v>
      </c>
      <c r="D1424" s="1" t="s">
        <v>523</v>
      </c>
      <c r="E1424" s="6"/>
      <c r="F1424" s="4" t="b">
        <v>1</v>
      </c>
      <c r="G1424" s="2" t="s">
        <v>7725</v>
      </c>
      <c r="H1424" s="1"/>
      <c r="I1424" s="1" t="s">
        <v>7726</v>
      </c>
      <c r="J1424" s="2" t="s">
        <v>7727</v>
      </c>
      <c r="K1424" s="1"/>
      <c r="L1424" s="1"/>
      <c r="M1424" s="1"/>
      <c r="N1424" s="2" t="s">
        <v>3647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1177</v>
      </c>
      <c r="E1425" s="7"/>
      <c r="F1425" s="11" t="b">
        <v>0</v>
      </c>
      <c r="G1425" s="2" t="s">
        <v>7730</v>
      </c>
      <c r="H1425" s="1"/>
      <c r="I1425" s="2" t="s">
        <v>7731</v>
      </c>
      <c r="J1425" s="2" t="s">
        <v>7732</v>
      </c>
      <c r="K1425" s="1"/>
      <c r="L1425" s="1"/>
      <c r="M1425" s="1"/>
      <c r="N1425" s="2" t="s">
        <v>7733</v>
      </c>
      <c r="O1425" s="1"/>
      <c r="P1425" s="1"/>
      <c r="Q1425" s="2" t="s">
        <v>7734</v>
      </c>
      <c r="R1425" s="1"/>
      <c r="S1425" s="1"/>
      <c r="T1425" s="1"/>
      <c r="U1425" s="1"/>
      <c r="V1425" s="1"/>
      <c r="W1425" s="1"/>
      <c r="X1425" s="1"/>
      <c r="Y1425" s="1"/>
      <c r="Z1425" s="1"/>
      <c r="AA1425" s="1"/>
      <c r="AB1425" s="1"/>
      <c r="AC1425" s="1"/>
      <c r="AD1425" s="1"/>
      <c r="AE1425" s="1"/>
      <c r="AF1425" s="1"/>
    </row>
    <row r="1426">
      <c r="A1426" s="2" t="s">
        <v>7735</v>
      </c>
      <c r="B1426" s="8"/>
      <c r="C1426" s="8" t="s">
        <v>463</v>
      </c>
      <c r="D1426" s="2" t="s">
        <v>464</v>
      </c>
      <c r="E1426" s="6"/>
      <c r="F1426" s="11" t="b">
        <v>0</v>
      </c>
      <c r="G1426" s="2" t="s">
        <v>7736</v>
      </c>
      <c r="H1426" s="1"/>
      <c r="I1426" s="2" t="s">
        <v>7737</v>
      </c>
      <c r="J1426" s="2" t="s">
        <v>7738</v>
      </c>
      <c r="K1426" s="1"/>
      <c r="L1426" s="1"/>
      <c r="M1426" s="1"/>
      <c r="N1426" s="2" t="s">
        <v>3658</v>
      </c>
      <c r="O1426" s="1"/>
      <c r="P1426" s="1"/>
      <c r="Q1426" s="2" t="s">
        <v>7739</v>
      </c>
      <c r="R1426" s="1"/>
      <c r="S1426" s="1"/>
      <c r="T1426" s="1"/>
      <c r="U1426" s="1"/>
      <c r="V1426" s="1"/>
      <c r="W1426" s="1"/>
      <c r="X1426" s="1"/>
      <c r="Y1426" s="1"/>
      <c r="Z1426" s="1"/>
      <c r="AA1426" s="1"/>
      <c r="AB1426" s="1"/>
      <c r="AC1426" s="1"/>
      <c r="AD1426" s="1"/>
      <c r="AE1426" s="1"/>
      <c r="AF1426" s="1"/>
    </row>
    <row r="1427">
      <c r="A1427" s="2" t="s">
        <v>3680</v>
      </c>
      <c r="B1427" s="5"/>
      <c r="C1427" s="5" t="s">
        <v>463</v>
      </c>
      <c r="D1427" s="2" t="s">
        <v>102</v>
      </c>
      <c r="E1427" s="10"/>
      <c r="F1427" s="11" t="b">
        <v>0</v>
      </c>
      <c r="G1427" s="2" t="s">
        <v>7740</v>
      </c>
      <c r="H1427" s="1"/>
      <c r="I1427" s="2" t="s">
        <v>7741</v>
      </c>
      <c r="J1427" s="2" t="s">
        <v>7742</v>
      </c>
      <c r="K1427" s="2"/>
      <c r="L1427" s="1"/>
      <c r="M1427" s="1"/>
      <c r="N1427" s="1" t="s">
        <v>3676</v>
      </c>
      <c r="O1427" s="1"/>
      <c r="P1427" s="1"/>
      <c r="Q1427" s="2" t="s">
        <v>7743</v>
      </c>
      <c r="R1427" s="1"/>
      <c r="S1427" s="1"/>
      <c r="T1427" s="1"/>
      <c r="U1427" s="1"/>
      <c r="V1427" s="1"/>
      <c r="W1427" s="1"/>
      <c r="X1427" s="1"/>
      <c r="Y1427" s="1"/>
      <c r="Z1427" s="1"/>
      <c r="AA1427" s="1"/>
      <c r="AB1427" s="1"/>
      <c r="AC1427" s="1"/>
      <c r="AD1427" s="1"/>
      <c r="AE1427" s="1"/>
      <c r="AF1427" s="1"/>
    </row>
    <row r="1428">
      <c r="A1428" s="2" t="s">
        <v>3686</v>
      </c>
      <c r="B1428" s="5"/>
      <c r="C1428" s="5" t="s">
        <v>463</v>
      </c>
      <c r="D1428" s="2" t="s">
        <v>102</v>
      </c>
      <c r="E1428" s="9"/>
      <c r="F1428" s="11" t="b">
        <v>0</v>
      </c>
      <c r="G1428" s="2" t="s">
        <v>7744</v>
      </c>
      <c r="H1428" s="1"/>
      <c r="I1428" s="2" t="s">
        <v>7745</v>
      </c>
      <c r="J1428" s="1" t="s">
        <v>7742</v>
      </c>
      <c r="K1428" s="1"/>
      <c r="L1428" s="1"/>
      <c r="M1428" s="1"/>
      <c r="N1428" s="1"/>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428</v>
      </c>
      <c r="D1429" s="1" t="s">
        <v>523</v>
      </c>
      <c r="E1429" s="7"/>
      <c r="F1429" s="4" t="b">
        <v>1</v>
      </c>
      <c r="G1429" s="2" t="s">
        <v>7748</v>
      </c>
      <c r="H1429" s="1"/>
      <c r="I1429" s="1" t="s">
        <v>7749</v>
      </c>
      <c r="J1429" s="2" t="s">
        <v>7750</v>
      </c>
      <c r="K1429" s="2"/>
      <c r="L1429" s="1"/>
      <c r="M1429" s="1"/>
      <c r="N1429" s="2" t="s">
        <v>7751</v>
      </c>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2" t="s">
        <v>464</v>
      </c>
      <c r="E1430" s="9"/>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428</v>
      </c>
      <c r="D1431" s="2" t="s">
        <v>464</v>
      </c>
      <c r="E1431" s="10"/>
      <c r="F1431" s="4" t="b">
        <v>1</v>
      </c>
      <c r="G1431" s="2" t="s">
        <v>7759</v>
      </c>
      <c r="H1431" s="1"/>
      <c r="I1431" s="2" t="s">
        <v>7760</v>
      </c>
      <c r="J1431" s="2" t="s">
        <v>7761</v>
      </c>
      <c r="K1431" s="2"/>
      <c r="L1431" s="1"/>
      <c r="M1431" s="1"/>
      <c r="N1431" s="1"/>
      <c r="O1431" s="1"/>
      <c r="P1431" s="2" t="s">
        <v>3126</v>
      </c>
      <c r="Q1431" s="2"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523</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102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1" t="s">
        <v>7773</v>
      </c>
      <c r="B1434" s="5"/>
      <c r="C1434" s="5" t="s">
        <v>428</v>
      </c>
      <c r="D1434" s="2" t="s">
        <v>464</v>
      </c>
      <c r="E1434" s="9"/>
      <c r="F1434" s="4" t="b">
        <v>1</v>
      </c>
      <c r="G1434" s="2" t="s">
        <v>7774</v>
      </c>
      <c r="H1434" s="1"/>
      <c r="I1434" s="2" t="s">
        <v>7775</v>
      </c>
      <c r="J1434" s="2" t="s">
        <v>7776</v>
      </c>
      <c r="K1434" s="2"/>
      <c r="L1434" s="1"/>
      <c r="M1434" s="1"/>
      <c r="N1434" s="1"/>
      <c r="O1434" s="1"/>
      <c r="P1434" s="2" t="s">
        <v>451</v>
      </c>
      <c r="Q1434" s="2" t="s">
        <v>7777</v>
      </c>
      <c r="R1434" s="1"/>
      <c r="S1434" s="1"/>
      <c r="T1434" s="1"/>
      <c r="U1434" s="1"/>
      <c r="V1434" s="1"/>
      <c r="W1434" s="1"/>
      <c r="X1434" s="1"/>
      <c r="Y1434" s="1"/>
      <c r="Z1434" s="1"/>
      <c r="AA1434" s="1"/>
      <c r="AB1434" s="1"/>
      <c r="AC1434" s="1"/>
      <c r="AD1434" s="1"/>
      <c r="AE1434" s="1"/>
      <c r="AF1434" s="1"/>
    </row>
    <row r="1435">
      <c r="A1435" s="1" t="s">
        <v>7778</v>
      </c>
      <c r="B1435" s="5"/>
      <c r="C1435" s="5" t="s">
        <v>428</v>
      </c>
      <c r="D1435" s="2" t="s">
        <v>102</v>
      </c>
      <c r="E1435" s="10"/>
      <c r="F1435" s="4" t="b">
        <v>1</v>
      </c>
      <c r="G1435" s="2" t="s">
        <v>7779</v>
      </c>
      <c r="H1435" s="1"/>
      <c r="I1435" s="1" t="s">
        <v>7780</v>
      </c>
      <c r="J1435" s="2" t="s">
        <v>7781</v>
      </c>
      <c r="K1435" s="2"/>
      <c r="L1435" s="1"/>
      <c r="M1435" s="1"/>
      <c r="N1435" s="1"/>
      <c r="O1435" s="1"/>
      <c r="P1435" s="2" t="s">
        <v>3480</v>
      </c>
      <c r="Q1435" s="2" t="s">
        <v>7782</v>
      </c>
      <c r="R1435" s="1"/>
      <c r="S1435" s="1"/>
      <c r="T1435" s="2" t="s">
        <v>7783</v>
      </c>
      <c r="U1435" s="1"/>
      <c r="V1435" s="1"/>
      <c r="W1435" s="1"/>
      <c r="X1435" s="1"/>
      <c r="Y1435" s="1"/>
      <c r="Z1435" s="1"/>
      <c r="AA1435" s="1"/>
      <c r="AB1435" s="1"/>
      <c r="AC1435" s="1"/>
      <c r="AD1435" s="1"/>
      <c r="AE1435" s="1"/>
      <c r="AF1435" s="1"/>
    </row>
    <row r="1436">
      <c r="A1436" s="1" t="s">
        <v>7784</v>
      </c>
      <c r="B1436" s="5"/>
      <c r="C1436" s="5" t="s">
        <v>428</v>
      </c>
      <c r="D1436" s="2" t="s">
        <v>1177</v>
      </c>
      <c r="E1436" s="9"/>
      <c r="F1436" s="4" t="b">
        <v>1</v>
      </c>
      <c r="G1436" s="2" t="s">
        <v>7785</v>
      </c>
      <c r="H1436" s="1"/>
      <c r="I1436" s="1" t="s">
        <v>7786</v>
      </c>
      <c r="J1436" s="1" t="s">
        <v>7787</v>
      </c>
      <c r="K1436" s="1"/>
      <c r="L1436" s="1"/>
      <c r="M1436" s="1"/>
      <c r="N1436" s="1"/>
      <c r="O1436" s="1"/>
      <c r="P1436" s="1"/>
      <c r="Q1436" s="2" t="s">
        <v>7788</v>
      </c>
      <c r="R1436" s="1"/>
      <c r="S1436" s="1"/>
      <c r="T1436" s="1"/>
      <c r="U1436" s="1"/>
      <c r="V1436" s="1"/>
      <c r="W1436" s="1"/>
      <c r="X1436" s="1"/>
      <c r="Y1436" s="1"/>
      <c r="Z1436" s="1"/>
      <c r="AA1436" s="1"/>
      <c r="AB1436" s="1"/>
      <c r="AC1436" s="1"/>
      <c r="AD1436" s="1"/>
      <c r="AE1436" s="1"/>
      <c r="AF1436" s="1"/>
    </row>
    <row r="1437">
      <c r="A1437" s="1" t="s">
        <v>7789</v>
      </c>
      <c r="B1437" s="5"/>
      <c r="C1437" s="5" t="s">
        <v>463</v>
      </c>
      <c r="D1437" s="1" t="s">
        <v>523</v>
      </c>
      <c r="E1437" s="7"/>
      <c r="F1437" s="11" t="b">
        <v>0</v>
      </c>
      <c r="G1437" s="2" t="s">
        <v>7790</v>
      </c>
      <c r="H1437" s="1"/>
      <c r="I1437" s="2" t="s">
        <v>7791</v>
      </c>
      <c r="J1437" s="2" t="s">
        <v>7792</v>
      </c>
      <c r="K1437" s="2"/>
      <c r="L1437" s="1"/>
      <c r="M1437" s="1"/>
      <c r="N1437" s="1"/>
      <c r="O1437" s="1"/>
      <c r="P1437" s="1"/>
      <c r="Q1437" s="1" t="s">
        <v>7793</v>
      </c>
      <c r="R1437" s="1"/>
      <c r="S1437" s="1"/>
      <c r="T1437" s="1"/>
      <c r="U1437" s="1"/>
      <c r="V1437" s="1"/>
      <c r="W1437" s="1"/>
      <c r="X1437" s="1"/>
      <c r="Y1437" s="1"/>
      <c r="Z1437" s="1"/>
      <c r="AA1437" s="1"/>
      <c r="AB1437" s="1"/>
      <c r="AC1437" s="1"/>
      <c r="AD1437" s="1"/>
      <c r="AE1437" s="1"/>
      <c r="AF1437" s="1"/>
    </row>
    <row r="1438">
      <c r="A1438" s="2" t="s">
        <v>7794</v>
      </c>
      <c r="B1438" s="8"/>
      <c r="C1438" s="8" t="s">
        <v>463</v>
      </c>
      <c r="D1438" s="2" t="s">
        <v>102</v>
      </c>
      <c r="E1438" s="6"/>
      <c r="F1438" s="11" t="b">
        <v>0</v>
      </c>
      <c r="G1438" s="2" t="s">
        <v>7795</v>
      </c>
      <c r="H1438" s="1"/>
      <c r="I1438" s="2" t="s">
        <v>7796</v>
      </c>
      <c r="J1438" s="2" t="s">
        <v>7797</v>
      </c>
      <c r="K1438" s="1"/>
      <c r="L1438" s="1"/>
      <c r="M1438" s="1"/>
      <c r="N1438" s="1"/>
      <c r="O1438" s="1"/>
      <c r="P1438" s="1"/>
      <c r="Q1438" s="2" t="s">
        <v>7798</v>
      </c>
      <c r="R1438" s="1"/>
      <c r="S1438" s="1"/>
      <c r="T1438" s="2" t="s">
        <v>7799</v>
      </c>
      <c r="U1438" s="1"/>
      <c r="V1438" s="1"/>
      <c r="W1438" s="1"/>
      <c r="X1438" s="1"/>
      <c r="Y1438" s="1"/>
      <c r="Z1438" s="1"/>
      <c r="AA1438" s="1"/>
      <c r="AB1438" s="1"/>
      <c r="AC1438" s="1"/>
      <c r="AD1438" s="1"/>
      <c r="AE1438" s="1"/>
      <c r="AF1438" s="1"/>
    </row>
    <row r="1439">
      <c r="A1439" s="1" t="s">
        <v>7800</v>
      </c>
      <c r="B1439" s="5"/>
      <c r="C1439" s="5" t="s">
        <v>428</v>
      </c>
      <c r="D1439" s="1" t="s">
        <v>523</v>
      </c>
      <c r="E1439" s="7"/>
      <c r="F1439" s="4" t="b">
        <v>1</v>
      </c>
      <c r="G1439" s="2" t="s">
        <v>7801</v>
      </c>
      <c r="H1439" s="1"/>
      <c r="I1439" s="1" t="s">
        <v>7802</v>
      </c>
      <c r="J1439" s="2" t="s">
        <v>7803</v>
      </c>
      <c r="K1439" s="2"/>
      <c r="L1439" s="1"/>
      <c r="M1439" s="1"/>
      <c r="N1439" s="2" t="s">
        <v>7804</v>
      </c>
      <c r="O1439" s="1"/>
      <c r="P1439" s="1"/>
      <c r="Q1439" s="1" t="s">
        <v>7805</v>
      </c>
      <c r="R1439" s="1"/>
      <c r="S1439" s="1"/>
      <c r="T1439" s="1"/>
      <c r="U1439" s="1"/>
      <c r="V1439" s="1"/>
      <c r="W1439" s="1"/>
      <c r="X1439" s="1"/>
      <c r="Y1439" s="1"/>
      <c r="Z1439" s="1"/>
      <c r="AA1439" s="1"/>
      <c r="AB1439" s="1"/>
      <c r="AC1439" s="1"/>
      <c r="AD1439" s="1"/>
      <c r="AE1439" s="1"/>
      <c r="AF1439" s="1"/>
    </row>
    <row r="1440">
      <c r="A1440" s="2" t="s">
        <v>7806</v>
      </c>
      <c r="B1440" s="8"/>
      <c r="C1440" s="8" t="s">
        <v>463</v>
      </c>
      <c r="D1440" s="2" t="s">
        <v>1177</v>
      </c>
      <c r="E1440" s="6"/>
      <c r="F1440" s="11" t="b">
        <v>0</v>
      </c>
      <c r="G1440" s="2" t="s">
        <v>7807</v>
      </c>
      <c r="H1440" s="1"/>
      <c r="I1440" s="2" t="s">
        <v>7808</v>
      </c>
      <c r="J1440" s="2" t="s">
        <v>7809</v>
      </c>
      <c r="K1440" s="1"/>
      <c r="L1440" s="1"/>
      <c r="M1440" s="1"/>
      <c r="N1440" s="1"/>
      <c r="O1440" s="1"/>
      <c r="P1440" s="1"/>
      <c r="Q1440" s="2" t="s">
        <v>7810</v>
      </c>
      <c r="R1440" s="1"/>
      <c r="S1440" s="1"/>
      <c r="T1440" s="1"/>
      <c r="U1440" s="1"/>
      <c r="V1440" s="1"/>
      <c r="W1440" s="1"/>
      <c r="X1440" s="1"/>
      <c r="Y1440" s="1"/>
      <c r="Z1440" s="1"/>
      <c r="AA1440" s="1"/>
      <c r="AB1440" s="1"/>
      <c r="AC1440" s="1"/>
      <c r="AD1440" s="1"/>
      <c r="AE1440" s="1"/>
      <c r="AF1440" s="1"/>
    </row>
    <row r="1441">
      <c r="A1441" s="2" t="s">
        <v>7811</v>
      </c>
      <c r="B1441" s="8"/>
      <c r="C1441" s="8" t="s">
        <v>463</v>
      </c>
      <c r="D1441" s="2" t="s">
        <v>464</v>
      </c>
      <c r="E1441" s="7"/>
      <c r="F1441" s="11" t="b">
        <v>0</v>
      </c>
      <c r="G1441" s="2" t="s">
        <v>7812</v>
      </c>
      <c r="H1441" s="1"/>
      <c r="I1441" s="2" t="s">
        <v>7813</v>
      </c>
      <c r="J1441" s="2" t="s">
        <v>7814</v>
      </c>
      <c r="K1441" s="1"/>
      <c r="L1441" s="1"/>
      <c r="M1441" s="1"/>
      <c r="N1441" s="1"/>
      <c r="O1441" s="1"/>
      <c r="P1441" s="1"/>
      <c r="Q1441" s="2" t="s">
        <v>7815</v>
      </c>
      <c r="R1441" s="1"/>
      <c r="S1441" s="1"/>
      <c r="T1441" s="1"/>
      <c r="U1441" s="1"/>
      <c r="V1441" s="1"/>
      <c r="W1441" s="1"/>
      <c r="X1441" s="1"/>
      <c r="Y1441" s="1"/>
      <c r="Z1441" s="1"/>
      <c r="AA1441" s="1"/>
      <c r="AB1441" s="1"/>
      <c r="AC1441" s="1"/>
      <c r="AD1441" s="1"/>
      <c r="AE1441" s="1"/>
      <c r="AF1441" s="1"/>
    </row>
    <row r="1442">
      <c r="A1442" s="2" t="s">
        <v>7816</v>
      </c>
      <c r="B1442" s="8"/>
      <c r="C1442" s="8" t="s">
        <v>463</v>
      </c>
      <c r="D1442" s="2" t="s">
        <v>102</v>
      </c>
      <c r="E1442" s="6"/>
      <c r="F1442" s="11" t="b">
        <v>0</v>
      </c>
      <c r="G1442" s="2" t="s">
        <v>7817</v>
      </c>
      <c r="H1442" s="1"/>
      <c r="I1442" s="2" t="s">
        <v>7818</v>
      </c>
      <c r="J1442" s="2" t="s">
        <v>7819</v>
      </c>
      <c r="K1442" s="1"/>
      <c r="L1442" s="1"/>
      <c r="M1442" s="1"/>
      <c r="N1442" s="1"/>
      <c r="O1442" s="1"/>
      <c r="P1442" s="1"/>
      <c r="Q1442" s="2" t="s">
        <v>7820</v>
      </c>
      <c r="R1442" s="1"/>
      <c r="S1442" s="1"/>
      <c r="T1442" s="1"/>
      <c r="U1442" s="1"/>
      <c r="V1442" s="1"/>
      <c r="W1442" s="1"/>
      <c r="X1442" s="1"/>
      <c r="Y1442" s="1"/>
      <c r="Z1442" s="1"/>
      <c r="AA1442" s="1"/>
      <c r="AB1442" s="1"/>
      <c r="AC1442" s="1"/>
      <c r="AD1442" s="1"/>
      <c r="AE1442" s="1"/>
      <c r="AF1442" s="1"/>
    </row>
    <row r="1443">
      <c r="A1443" s="1" t="s">
        <v>7821</v>
      </c>
      <c r="B1443" s="5"/>
      <c r="C1443" s="5" t="s">
        <v>463</v>
      </c>
      <c r="D1443" s="2" t="s">
        <v>102</v>
      </c>
      <c r="E1443" s="10"/>
      <c r="F1443" s="11" t="b">
        <v>0</v>
      </c>
      <c r="G1443" s="2" t="s">
        <v>7822</v>
      </c>
      <c r="H1443" s="1"/>
      <c r="I1443" s="2" t="s">
        <v>7823</v>
      </c>
      <c r="J1443" s="2" t="s">
        <v>7824</v>
      </c>
      <c r="K1443" s="2"/>
      <c r="L1443" s="1"/>
      <c r="M1443" s="1"/>
      <c r="N1443" s="1"/>
      <c r="O1443" s="1"/>
      <c r="P1443" s="1"/>
      <c r="Q1443" s="1" t="s">
        <v>7825</v>
      </c>
      <c r="R1443" s="1"/>
      <c r="S1443" s="1"/>
      <c r="T1443" s="1"/>
      <c r="U1443" s="1"/>
      <c r="V1443" s="1"/>
      <c r="W1443" s="1"/>
      <c r="X1443" s="1"/>
      <c r="Y1443" s="1"/>
      <c r="Z1443" s="1"/>
      <c r="AA1443" s="1"/>
      <c r="AB1443" s="1"/>
      <c r="AC1443" s="1"/>
      <c r="AD1443" s="1"/>
      <c r="AE1443" s="1"/>
      <c r="AF1443" s="1"/>
    </row>
    <row r="1444">
      <c r="A1444" s="1" t="s">
        <v>7826</v>
      </c>
      <c r="B1444" s="5"/>
      <c r="C1444" s="5" t="s">
        <v>428</v>
      </c>
      <c r="D1444" s="19" t="s">
        <v>630</v>
      </c>
      <c r="E1444" s="9"/>
      <c r="F1444" s="4" t="b">
        <v>1</v>
      </c>
      <c r="G1444" s="2" t="s">
        <v>7827</v>
      </c>
      <c r="H1444" s="1"/>
      <c r="I1444" s="2" t="s">
        <v>7828</v>
      </c>
      <c r="J1444" s="2" t="s">
        <v>7829</v>
      </c>
      <c r="K1444" s="1"/>
      <c r="L1444" s="1"/>
      <c r="M1444" s="1"/>
      <c r="N1444" s="1"/>
      <c r="O1444" s="1"/>
      <c r="P1444" s="2" t="s">
        <v>458</v>
      </c>
      <c r="Q1444" s="2" t="s">
        <v>7830</v>
      </c>
      <c r="R1444" s="1"/>
      <c r="S1444" s="1"/>
      <c r="T1444" s="1"/>
      <c r="U1444" s="1"/>
      <c r="V1444" s="1"/>
      <c r="W1444" s="1"/>
      <c r="X1444" s="1"/>
      <c r="Y1444" s="1"/>
      <c r="Z1444" s="1"/>
      <c r="AA1444" s="1"/>
      <c r="AB1444" s="1"/>
      <c r="AC1444" s="1"/>
      <c r="AD1444" s="1"/>
      <c r="AE1444" s="1"/>
      <c r="AF1444" s="1"/>
    </row>
    <row r="1445">
      <c r="A1445" s="2" t="s">
        <v>7831</v>
      </c>
      <c r="B1445" s="8"/>
      <c r="C1445" s="8" t="s">
        <v>463</v>
      </c>
      <c r="D1445" s="2" t="s">
        <v>464</v>
      </c>
      <c r="E1445" s="10"/>
      <c r="F1445" s="4" t="b">
        <v>0</v>
      </c>
      <c r="G1445" s="2" t="s">
        <v>7832</v>
      </c>
      <c r="H1445" s="1"/>
      <c r="I1445" s="2" t="s">
        <v>7833</v>
      </c>
      <c r="J1445" s="2" t="s">
        <v>7834</v>
      </c>
      <c r="K1445" s="1"/>
      <c r="L1445" s="1"/>
      <c r="M1445" s="1"/>
      <c r="N1445" s="1"/>
      <c r="O1445" s="1"/>
      <c r="P1445" s="2"/>
      <c r="Q1445" s="2" t="s">
        <v>7835</v>
      </c>
      <c r="R1445" s="1"/>
      <c r="S1445" s="1"/>
      <c r="T1445" s="1"/>
      <c r="U1445" s="1"/>
      <c r="V1445" s="1"/>
      <c r="W1445" s="1"/>
      <c r="X1445" s="1"/>
      <c r="Y1445" s="1"/>
      <c r="Z1445" s="1"/>
      <c r="AA1445" s="1"/>
      <c r="AB1445" s="1"/>
      <c r="AC1445" s="1"/>
      <c r="AD1445" s="1"/>
      <c r="AE1445" s="1"/>
      <c r="AF1445" s="1"/>
    </row>
    <row r="1446">
      <c r="A1446" s="1" t="s">
        <v>7836</v>
      </c>
      <c r="B1446" s="5"/>
      <c r="C1446" s="5" t="s">
        <v>463</v>
      </c>
      <c r="D1446" s="2" t="s">
        <v>464</v>
      </c>
      <c r="E1446" s="9"/>
      <c r="F1446" s="11" t="b">
        <v>0</v>
      </c>
      <c r="G1446" s="2" t="s">
        <v>7837</v>
      </c>
      <c r="H1446" s="1"/>
      <c r="I1446" s="2" t="s">
        <v>7838</v>
      </c>
      <c r="J1446" s="2" t="s">
        <v>7839</v>
      </c>
      <c r="K1446" s="2"/>
      <c r="L1446" s="1"/>
      <c r="M1446" s="1"/>
      <c r="N1446" s="1"/>
      <c r="O1446" s="1"/>
      <c r="P1446" s="1"/>
      <c r="Q1446" s="1" t="s">
        <v>7840</v>
      </c>
      <c r="R1446" s="1"/>
      <c r="S1446" s="1"/>
      <c r="T1446" s="1"/>
      <c r="U1446" s="1"/>
      <c r="V1446" s="1"/>
      <c r="W1446" s="1"/>
      <c r="X1446" s="1"/>
      <c r="Y1446" s="1"/>
      <c r="Z1446" s="1"/>
      <c r="AA1446" s="1"/>
      <c r="AB1446" s="1"/>
      <c r="AC1446" s="1"/>
      <c r="AD1446" s="1"/>
      <c r="AE1446" s="1"/>
      <c r="AF1446" s="1"/>
    </row>
    <row r="1447">
      <c r="A1447" s="2" t="s">
        <v>7841</v>
      </c>
      <c r="B1447" s="8"/>
      <c r="C1447" s="8" t="s">
        <v>428</v>
      </c>
      <c r="D1447" s="2" t="s">
        <v>102</v>
      </c>
      <c r="E1447" s="10"/>
      <c r="F1447" s="4" t="b">
        <v>1</v>
      </c>
      <c r="G1447" s="2" t="s">
        <v>7842</v>
      </c>
      <c r="H1447" s="1"/>
      <c r="I1447" s="2" t="s">
        <v>7843</v>
      </c>
      <c r="J1447" s="2" t="s">
        <v>7844</v>
      </c>
      <c r="K1447" s="2"/>
      <c r="L1447" s="1"/>
      <c r="M1447" s="1"/>
      <c r="N1447" s="1"/>
      <c r="O1447" s="1"/>
      <c r="P1447" s="2" t="s">
        <v>3672</v>
      </c>
      <c r="Q1447" s="2" t="s">
        <v>7845</v>
      </c>
      <c r="R1447" s="1"/>
      <c r="S1447" s="1"/>
      <c r="T1447" s="2" t="s">
        <v>7846</v>
      </c>
      <c r="U1447" s="1"/>
      <c r="V1447" s="1"/>
      <c r="W1447" s="1"/>
      <c r="X1447" s="1"/>
      <c r="Y1447" s="1"/>
      <c r="Z1447" s="1"/>
      <c r="AA1447" s="1"/>
      <c r="AB1447" s="1"/>
      <c r="AC1447" s="1"/>
      <c r="AD1447" s="1"/>
      <c r="AE1447" s="1"/>
      <c r="AF1447" s="1"/>
    </row>
    <row r="1448">
      <c r="A1448" s="1" t="s">
        <v>7847</v>
      </c>
      <c r="B1448" s="8"/>
      <c r="C1448" s="8" t="s">
        <v>474</v>
      </c>
      <c r="D1448" s="2" t="s">
        <v>475</v>
      </c>
      <c r="E1448" s="9"/>
      <c r="F1448" s="4" t="b">
        <v>1</v>
      </c>
      <c r="G1448" s="2" t="s">
        <v>7848</v>
      </c>
      <c r="H1448" s="1"/>
      <c r="I1448" s="1" t="s">
        <v>7849</v>
      </c>
      <c r="J1448" s="1" t="s">
        <v>7850</v>
      </c>
      <c r="K1448" s="1"/>
      <c r="L1448" s="1"/>
      <c r="M1448" s="1"/>
      <c r="N1448" s="1"/>
      <c r="O1448" s="1"/>
      <c r="P1448" s="1" t="s">
        <v>873</v>
      </c>
      <c r="Q1448" s="1" t="s">
        <v>7851</v>
      </c>
      <c r="R1448" s="1"/>
      <c r="S1448" s="1"/>
      <c r="T1448" s="2" t="s">
        <v>7852</v>
      </c>
      <c r="U1448" s="1"/>
      <c r="V1448" s="1"/>
      <c r="W1448" s="1"/>
      <c r="X1448" s="1"/>
      <c r="Y1448" s="1"/>
      <c r="Z1448" s="1"/>
      <c r="AA1448" s="1"/>
      <c r="AB1448" s="1"/>
      <c r="AC1448" s="1"/>
      <c r="AD1448" s="1"/>
      <c r="AE1448" s="1"/>
      <c r="AF1448" s="1"/>
    </row>
    <row r="1449">
      <c r="A1449" s="1" t="s">
        <v>7853</v>
      </c>
      <c r="B1449" s="5"/>
      <c r="C1449" s="5" t="s">
        <v>463</v>
      </c>
      <c r="D1449" s="2" t="s">
        <v>102</v>
      </c>
      <c r="E1449" s="10"/>
      <c r="F1449" s="11" t="b">
        <v>0</v>
      </c>
      <c r="G1449" s="2" t="s">
        <v>7854</v>
      </c>
      <c r="H1449" s="1"/>
      <c r="I1449" s="2" t="s">
        <v>7855</v>
      </c>
      <c r="J1449" s="2" t="s">
        <v>7856</v>
      </c>
      <c r="K1449" s="2"/>
      <c r="L1449" s="1"/>
      <c r="M1449" s="1"/>
      <c r="N1449" s="1"/>
      <c r="O1449" s="1"/>
      <c r="P1449" s="1" t="s">
        <v>913</v>
      </c>
      <c r="Q1449" s="1" t="s">
        <v>7857</v>
      </c>
      <c r="R1449" s="1"/>
      <c r="S1449" s="1"/>
      <c r="T1449" s="1"/>
      <c r="U1449" s="1"/>
      <c r="V1449" s="1"/>
      <c r="W1449" s="1"/>
      <c r="X1449" s="1"/>
      <c r="Y1449" s="1"/>
      <c r="Z1449" s="1"/>
      <c r="AA1449" s="1"/>
      <c r="AB1449" s="1"/>
      <c r="AC1449" s="1"/>
      <c r="AD1449" s="1"/>
      <c r="AE1449" s="1"/>
      <c r="AF1449" s="1"/>
    </row>
    <row r="1450">
      <c r="A1450" s="1" t="s">
        <v>7858</v>
      </c>
      <c r="B1450" s="5"/>
      <c r="C1450" s="5" t="s">
        <v>463</v>
      </c>
      <c r="D1450" s="2" t="s">
        <v>102</v>
      </c>
      <c r="E1450" s="9"/>
      <c r="F1450" s="11" t="b">
        <v>0</v>
      </c>
      <c r="G1450" s="2" t="s">
        <v>7859</v>
      </c>
      <c r="H1450" s="1"/>
      <c r="I1450" s="2" t="s">
        <v>7860</v>
      </c>
      <c r="J1450" s="2" t="s">
        <v>7861</v>
      </c>
      <c r="K1450" s="2"/>
      <c r="L1450" s="1"/>
      <c r="M1450" s="1"/>
      <c r="N1450" s="1"/>
      <c r="O1450" s="1"/>
      <c r="P1450" s="1"/>
      <c r="Q1450" s="1" t="s">
        <v>7862</v>
      </c>
      <c r="R1450" s="1"/>
      <c r="S1450" s="1"/>
      <c r="T1450" s="1"/>
      <c r="U1450" s="1"/>
      <c r="V1450" s="1"/>
      <c r="W1450" s="1"/>
      <c r="X1450" s="1"/>
      <c r="Y1450" s="1"/>
      <c r="Z1450" s="1"/>
      <c r="AA1450" s="1"/>
      <c r="AB1450" s="1"/>
      <c r="AC1450" s="1"/>
      <c r="AD1450" s="1"/>
      <c r="AE1450" s="1"/>
      <c r="AF1450" s="1"/>
    </row>
    <row r="1451">
      <c r="A1451" s="2" t="s">
        <v>7863</v>
      </c>
      <c r="B1451" s="8"/>
      <c r="C1451" s="8" t="s">
        <v>428</v>
      </c>
      <c r="D1451" s="2" t="s">
        <v>102</v>
      </c>
      <c r="E1451" s="10"/>
      <c r="F1451" s="11" t="b">
        <v>0</v>
      </c>
      <c r="G1451" s="2" t="s">
        <v>7864</v>
      </c>
      <c r="H1451" s="1"/>
      <c r="I1451" s="2" t="s">
        <v>7865</v>
      </c>
      <c r="J1451" s="2" t="s">
        <v>7866</v>
      </c>
      <c r="K1451" s="1"/>
      <c r="L1451" s="1"/>
      <c r="M1451" s="1"/>
      <c r="N1451" s="1"/>
      <c r="O1451" s="1"/>
      <c r="P1451" s="2" t="s">
        <v>458</v>
      </c>
      <c r="Q1451" s="2" t="s">
        <v>7867</v>
      </c>
      <c r="R1451" s="1"/>
      <c r="S1451" s="1"/>
      <c r="T1451" s="2" t="s">
        <v>7868</v>
      </c>
      <c r="U1451" s="1"/>
      <c r="V1451" s="1"/>
      <c r="W1451" s="1"/>
      <c r="X1451" s="1"/>
      <c r="Y1451" s="1"/>
      <c r="Z1451" s="1"/>
      <c r="AA1451" s="1"/>
      <c r="AB1451" s="1"/>
      <c r="AC1451" s="1"/>
      <c r="AD1451" s="1"/>
      <c r="AE1451" s="1"/>
      <c r="AF1451" s="1"/>
    </row>
    <row r="1452">
      <c r="A1452" s="2" t="s">
        <v>7869</v>
      </c>
      <c r="B1452" s="8"/>
      <c r="C1452" s="8" t="s">
        <v>463</v>
      </c>
      <c r="D1452" s="2" t="s">
        <v>102</v>
      </c>
      <c r="E1452" s="6"/>
      <c r="F1452" s="11" t="b">
        <v>0</v>
      </c>
      <c r="G1452" s="2" t="s">
        <v>7870</v>
      </c>
      <c r="H1452" s="1"/>
      <c r="I1452" s="2" t="s">
        <v>7871</v>
      </c>
      <c r="J1452" s="2" t="s">
        <v>7872</v>
      </c>
      <c r="K1452" s="1"/>
      <c r="L1452" s="1"/>
      <c r="M1452" s="1"/>
      <c r="N1452" s="1"/>
      <c r="O1452" s="1"/>
      <c r="P1452" s="2" t="s">
        <v>770</v>
      </c>
      <c r="Q1452" s="2" t="s">
        <v>7873</v>
      </c>
      <c r="R1452" s="1"/>
      <c r="S1452" s="1"/>
      <c r="T1452" s="2" t="s">
        <v>7874</v>
      </c>
      <c r="U1452" s="1"/>
      <c r="V1452" s="1"/>
      <c r="W1452" s="1"/>
      <c r="X1452" s="1"/>
      <c r="Y1452" s="1"/>
      <c r="Z1452" s="1"/>
      <c r="AA1452" s="1"/>
      <c r="AB1452" s="1"/>
      <c r="AC1452" s="1"/>
      <c r="AD1452" s="1"/>
      <c r="AE1452" s="1"/>
      <c r="AF1452" s="1"/>
    </row>
    <row r="1453">
      <c r="A1453" s="1" t="s">
        <v>7875</v>
      </c>
      <c r="B1453" s="5"/>
      <c r="C1453" s="5" t="s">
        <v>428</v>
      </c>
      <c r="D1453" s="19" t="s">
        <v>630</v>
      </c>
      <c r="E1453" s="10"/>
      <c r="F1453" s="4" t="b">
        <v>1</v>
      </c>
      <c r="G1453" s="2" t="s">
        <v>7876</v>
      </c>
      <c r="H1453" s="1"/>
      <c r="I1453" s="1" t="s">
        <v>7877</v>
      </c>
      <c r="J1453" s="1" t="s">
        <v>7878</v>
      </c>
      <c r="K1453" s="1"/>
      <c r="L1453" s="1"/>
      <c r="M1453" s="1"/>
      <c r="N1453" s="1"/>
      <c r="O1453" s="1"/>
      <c r="P1453" s="1"/>
      <c r="Q1453" s="2" t="s">
        <v>7879</v>
      </c>
      <c r="R1453" s="1"/>
      <c r="S1453" s="1"/>
      <c r="T1453" s="1"/>
      <c r="U1453" s="1"/>
      <c r="V1453" s="1"/>
      <c r="W1453" s="1"/>
      <c r="X1453" s="1"/>
      <c r="Y1453" s="1"/>
      <c r="Z1453" s="1"/>
      <c r="AA1453" s="1"/>
      <c r="AB1453" s="1"/>
      <c r="AC1453" s="1"/>
      <c r="AD1453" s="1"/>
      <c r="AE1453" s="1"/>
      <c r="AF1453" s="1"/>
    </row>
    <row r="1454">
      <c r="A1454" s="1" t="s">
        <v>7880</v>
      </c>
      <c r="B1454" s="5"/>
      <c r="C1454" s="5" t="s">
        <v>463</v>
      </c>
      <c r="D1454" s="2" t="s">
        <v>102</v>
      </c>
      <c r="E1454" s="9"/>
      <c r="F1454" s="11" t="b">
        <v>0</v>
      </c>
      <c r="G1454" s="2" t="s">
        <v>7881</v>
      </c>
      <c r="H1454" s="1"/>
      <c r="I1454" s="2" t="s">
        <v>7882</v>
      </c>
      <c r="J1454" s="2" t="s">
        <v>7883</v>
      </c>
      <c r="K1454" s="2"/>
      <c r="L1454" s="1"/>
      <c r="M1454" s="1"/>
      <c r="N1454" s="1"/>
      <c r="O1454" s="1"/>
      <c r="P1454" s="1"/>
      <c r="Q1454" s="1"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4" t="b">
        <v>0</v>
      </c>
      <c r="G1455" s="2" t="s">
        <v>7886</v>
      </c>
      <c r="H1455" s="2" t="s">
        <v>7887</v>
      </c>
      <c r="I1455" s="2" t="s">
        <v>7888</v>
      </c>
      <c r="J1455" s="2" t="s">
        <v>7889</v>
      </c>
      <c r="K1455" s="1"/>
      <c r="L1455" s="1"/>
      <c r="M1455" s="1"/>
      <c r="N1455" s="1"/>
      <c r="O1455" s="1"/>
      <c r="P1455" s="1"/>
      <c r="Q1455" s="2" t="s">
        <v>7890</v>
      </c>
      <c r="R1455" s="1"/>
      <c r="S1455" s="1"/>
      <c r="T1455" s="1"/>
      <c r="U1455" s="1"/>
      <c r="V1455" s="1"/>
      <c r="W1455" s="1"/>
      <c r="X1455" s="1"/>
      <c r="Y1455" s="1"/>
      <c r="Z1455" s="1"/>
      <c r="AA1455" s="1"/>
      <c r="AB1455" s="1"/>
      <c r="AC1455" s="1"/>
      <c r="AD1455" s="1"/>
      <c r="AE1455" s="1"/>
      <c r="AF1455" s="1"/>
    </row>
    <row r="1456">
      <c r="A1456" s="2" t="s">
        <v>7891</v>
      </c>
      <c r="B1456" s="8"/>
      <c r="C1456" s="8" t="s">
        <v>463</v>
      </c>
      <c r="D1456" s="2" t="s">
        <v>464</v>
      </c>
      <c r="E1456" s="9"/>
      <c r="F1456" s="11" t="b">
        <v>0</v>
      </c>
      <c r="G1456" s="2" t="s">
        <v>7892</v>
      </c>
      <c r="H1456" s="1"/>
      <c r="I1456" s="2" t="s">
        <v>7893</v>
      </c>
      <c r="J1456" s="2" t="s">
        <v>7894</v>
      </c>
      <c r="K1456" s="2"/>
      <c r="L1456" s="1"/>
      <c r="M1456" s="1"/>
      <c r="N1456" s="1"/>
      <c r="O1456" s="1"/>
      <c r="P1456" s="1"/>
      <c r="Q1456" s="2" t="s">
        <v>7895</v>
      </c>
      <c r="R1456" s="1"/>
      <c r="S1456" s="1"/>
      <c r="T1456" s="1"/>
      <c r="U1456" s="1"/>
      <c r="V1456" s="1"/>
      <c r="W1456" s="1"/>
      <c r="X1456" s="1"/>
      <c r="Y1456" s="1"/>
      <c r="Z1456" s="1"/>
      <c r="AA1456" s="1"/>
      <c r="AB1456" s="1"/>
      <c r="AC1456" s="1"/>
      <c r="AD1456" s="1"/>
      <c r="AE1456" s="1"/>
      <c r="AF1456" s="1"/>
    </row>
    <row r="1457">
      <c r="A1457" s="2" t="s">
        <v>7896</v>
      </c>
      <c r="B1457" s="8"/>
      <c r="C1457" s="8" t="s">
        <v>463</v>
      </c>
      <c r="D1457" s="2" t="s">
        <v>102</v>
      </c>
      <c r="E1457" s="10"/>
      <c r="F1457" s="4" t="b">
        <v>0</v>
      </c>
      <c r="G1457" s="2" t="s">
        <v>7897</v>
      </c>
      <c r="H1457" s="1"/>
      <c r="I1457" s="2" t="s">
        <v>7882</v>
      </c>
      <c r="J1457" s="2" t="s">
        <v>7898</v>
      </c>
      <c r="K1457" s="2"/>
      <c r="L1457" s="1"/>
      <c r="M1457" s="1"/>
      <c r="N1457" s="1"/>
      <c r="O1457" s="1"/>
      <c r="P1457" s="1"/>
      <c r="Q1457" s="2" t="s">
        <v>7899</v>
      </c>
      <c r="R1457" s="1"/>
      <c r="S1457" s="1"/>
      <c r="T1457" s="1"/>
      <c r="U1457" s="1"/>
      <c r="V1457" s="1"/>
      <c r="W1457" s="1"/>
      <c r="X1457" s="1"/>
      <c r="Y1457" s="1"/>
      <c r="Z1457" s="1"/>
      <c r="AA1457" s="1"/>
      <c r="AB1457" s="1"/>
      <c r="AC1457" s="1"/>
      <c r="AD1457" s="1"/>
      <c r="AE1457" s="1"/>
      <c r="AF1457" s="1"/>
    </row>
    <row r="1458">
      <c r="A1458" s="1" t="s">
        <v>7900</v>
      </c>
      <c r="B1458" s="5"/>
      <c r="C1458" s="5" t="s">
        <v>463</v>
      </c>
      <c r="D1458" s="2" t="s">
        <v>102</v>
      </c>
      <c r="E1458" s="9"/>
      <c r="F1458" s="11" t="b">
        <v>0</v>
      </c>
      <c r="G1458" s="2" t="s">
        <v>7901</v>
      </c>
      <c r="H1458" s="1"/>
      <c r="I1458" s="2" t="s">
        <v>7902</v>
      </c>
      <c r="J1458" s="2" t="s">
        <v>7903</v>
      </c>
      <c r="K1458" s="2"/>
      <c r="L1458" s="1"/>
      <c r="M1458" s="1"/>
      <c r="N1458" s="1"/>
      <c r="O1458" s="1"/>
      <c r="P1458" s="1"/>
      <c r="Q1458" s="1" t="s">
        <v>7904</v>
      </c>
      <c r="R1458" s="1"/>
      <c r="S1458" s="1"/>
      <c r="T1458" s="1"/>
      <c r="U1458" s="1"/>
      <c r="V1458" s="1"/>
      <c r="W1458" s="1"/>
      <c r="X1458" s="1"/>
      <c r="Y1458" s="1"/>
      <c r="Z1458" s="1"/>
      <c r="AA1458" s="1"/>
      <c r="AB1458" s="1"/>
      <c r="AC1458" s="1"/>
      <c r="AD1458" s="1"/>
      <c r="AE1458" s="1"/>
      <c r="AF1458" s="1"/>
    </row>
    <row r="1459">
      <c r="A1459" s="2" t="s">
        <v>7905</v>
      </c>
      <c r="B1459" s="8"/>
      <c r="C1459" s="8" t="s">
        <v>428</v>
      </c>
      <c r="D1459" s="2" t="s">
        <v>102</v>
      </c>
      <c r="E1459" s="10"/>
      <c r="F1459" s="11" t="b">
        <v>0</v>
      </c>
      <c r="G1459" s="2" t="s">
        <v>7906</v>
      </c>
      <c r="H1459" s="1"/>
      <c r="I1459" s="2" t="s">
        <v>7907</v>
      </c>
      <c r="J1459" s="2" t="s">
        <v>7908</v>
      </c>
      <c r="K1459" s="2"/>
      <c r="L1459" s="1"/>
      <c r="M1459" s="1"/>
      <c r="N1459" s="1"/>
      <c r="O1459" s="1"/>
      <c r="P1459" s="2" t="s">
        <v>1577</v>
      </c>
      <c r="Q1459" s="2" t="s">
        <v>7909</v>
      </c>
      <c r="R1459" s="1"/>
      <c r="S1459" s="1"/>
      <c r="T1459" s="2" t="s">
        <v>7910</v>
      </c>
      <c r="U1459" s="1"/>
      <c r="V1459" s="1"/>
      <c r="W1459" s="1"/>
      <c r="X1459" s="1"/>
      <c r="Y1459" s="1"/>
      <c r="Z1459" s="1"/>
      <c r="AA1459" s="1"/>
      <c r="AB1459" s="1"/>
      <c r="AC1459" s="1"/>
      <c r="AD1459" s="1"/>
      <c r="AE1459" s="1"/>
      <c r="AF1459" s="1"/>
    </row>
    <row r="1460">
      <c r="A1460" s="2" t="s">
        <v>7911</v>
      </c>
      <c r="B1460" s="5"/>
      <c r="C1460" s="8" t="s">
        <v>428</v>
      </c>
      <c r="D1460" s="2" t="s">
        <v>102</v>
      </c>
      <c r="E1460" s="6"/>
      <c r="F1460" s="11" t="b">
        <v>0</v>
      </c>
      <c r="G1460" s="2" t="s">
        <v>7912</v>
      </c>
      <c r="H1460" s="1"/>
      <c r="I1460" s="2" t="s">
        <v>7913</v>
      </c>
      <c r="J1460" s="2" t="s">
        <v>7914</v>
      </c>
      <c r="K1460" s="1"/>
      <c r="L1460" s="1"/>
      <c r="M1460" s="1"/>
      <c r="N1460" s="1"/>
      <c r="O1460" s="1"/>
      <c r="P1460" s="2" t="s">
        <v>451</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428</v>
      </c>
      <c r="D1461" s="2" t="s">
        <v>102</v>
      </c>
      <c r="E1461" s="10"/>
      <c r="F1461" s="4" t="b">
        <v>1</v>
      </c>
      <c r="G1461" s="2" t="s">
        <v>7917</v>
      </c>
      <c r="H1461" s="1"/>
      <c r="I1461" s="2" t="s">
        <v>7918</v>
      </c>
      <c r="J1461" s="2" t="s">
        <v>7919</v>
      </c>
      <c r="K1461" s="2"/>
      <c r="L1461" s="1"/>
      <c r="M1461" s="1"/>
      <c r="N1461" s="1"/>
      <c r="O1461" s="1"/>
      <c r="P1461" s="2" t="s">
        <v>7920</v>
      </c>
      <c r="Q1461" s="2" t="s">
        <v>7921</v>
      </c>
      <c r="R1461" s="1"/>
      <c r="S1461" s="1"/>
      <c r="T1461" s="2"/>
      <c r="U1461" s="1"/>
      <c r="V1461" s="1"/>
      <c r="W1461" s="1"/>
      <c r="X1461" s="1"/>
      <c r="Y1461" s="1"/>
      <c r="Z1461" s="1"/>
      <c r="AA1461" s="1"/>
      <c r="AB1461" s="1"/>
      <c r="AC1461" s="1"/>
      <c r="AD1461" s="1"/>
      <c r="AE1461" s="1"/>
      <c r="AF1461" s="1"/>
    </row>
    <row r="1462">
      <c r="A1462" s="2" t="s">
        <v>7922</v>
      </c>
      <c r="B1462" s="8"/>
      <c r="C1462" s="8" t="s">
        <v>474</v>
      </c>
      <c r="D1462" s="2" t="s">
        <v>475</v>
      </c>
      <c r="E1462" s="6"/>
      <c r="F1462" s="11" t="b">
        <v>0</v>
      </c>
      <c r="G1462" s="2" t="s">
        <v>7923</v>
      </c>
      <c r="H1462" s="1"/>
      <c r="I1462" s="2" t="s">
        <v>7923</v>
      </c>
      <c r="J1462" s="2" t="s">
        <v>7923</v>
      </c>
      <c r="K1462" s="1"/>
      <c r="L1462" s="1"/>
      <c r="M1462" s="1"/>
      <c r="N1462" s="1"/>
      <c r="O1462" s="1"/>
      <c r="P1462" s="2" t="s">
        <v>477</v>
      </c>
      <c r="Q1462" s="2" t="s">
        <v>7924</v>
      </c>
      <c r="R1462" s="1"/>
      <c r="S1462" s="1"/>
      <c r="T1462" s="2" t="s">
        <v>7925</v>
      </c>
      <c r="U1462" s="1"/>
      <c r="V1462" s="1"/>
      <c r="W1462" s="1"/>
      <c r="X1462" s="1"/>
      <c r="Y1462" s="1"/>
      <c r="Z1462" s="1"/>
      <c r="AA1462" s="1"/>
      <c r="AB1462" s="1"/>
      <c r="AC1462" s="1"/>
      <c r="AD1462" s="1"/>
      <c r="AE1462" s="1"/>
      <c r="AF1462" s="1"/>
    </row>
    <row r="1463">
      <c r="A1463" s="1" t="s">
        <v>7926</v>
      </c>
      <c r="B1463" s="5"/>
      <c r="C1463" s="5" t="s">
        <v>428</v>
      </c>
      <c r="D1463" s="19" t="s">
        <v>630</v>
      </c>
      <c r="E1463" s="10"/>
      <c r="F1463" s="4" t="b">
        <v>1</v>
      </c>
      <c r="G1463" s="2" t="s">
        <v>7927</v>
      </c>
      <c r="H1463" s="1"/>
      <c r="I1463" s="1" t="s">
        <v>7928</v>
      </c>
      <c r="J1463" s="2" t="s">
        <v>7929</v>
      </c>
      <c r="K1463" s="1"/>
      <c r="L1463" s="1"/>
      <c r="M1463" s="1"/>
      <c r="N1463" s="1"/>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2" t="s">
        <v>7936</v>
      </c>
      <c r="U1464" s="1"/>
      <c r="V1464" s="1"/>
      <c r="W1464" s="1"/>
      <c r="X1464" s="1"/>
      <c r="Y1464" s="1"/>
      <c r="Z1464" s="1"/>
      <c r="AA1464" s="1"/>
      <c r="AB1464" s="1"/>
      <c r="AC1464" s="1"/>
      <c r="AD1464" s="1"/>
      <c r="AE1464" s="1"/>
      <c r="AF1464" s="1"/>
    </row>
    <row r="1465">
      <c r="A1465" s="1" t="s">
        <v>7937</v>
      </c>
      <c r="B1465" s="5"/>
      <c r="C1465" s="5" t="s">
        <v>463</v>
      </c>
      <c r="D1465" s="2" t="s">
        <v>102</v>
      </c>
      <c r="E1465" s="10"/>
      <c r="F1465" s="11" t="b">
        <v>0</v>
      </c>
      <c r="G1465" s="2" t="s">
        <v>7938</v>
      </c>
      <c r="H1465" s="1"/>
      <c r="I1465" s="2" t="s">
        <v>7939</v>
      </c>
      <c r="J1465" s="2" t="s">
        <v>7940</v>
      </c>
      <c r="K1465" s="2"/>
      <c r="L1465" s="1"/>
      <c r="M1465" s="1"/>
      <c r="N1465" s="1"/>
      <c r="O1465" s="1"/>
      <c r="P1465" s="1"/>
      <c r="Q1465" s="1" t="s">
        <v>7941</v>
      </c>
      <c r="R1465" s="1"/>
      <c r="S1465" s="1"/>
      <c r="T1465" s="1"/>
      <c r="U1465" s="1"/>
      <c r="V1465" s="1"/>
      <c r="W1465" s="1"/>
      <c r="X1465" s="1"/>
      <c r="Y1465" s="1"/>
      <c r="Z1465" s="1"/>
      <c r="AA1465" s="1"/>
      <c r="AB1465" s="1"/>
      <c r="AC1465" s="1"/>
      <c r="AD1465" s="1"/>
      <c r="AE1465" s="1"/>
      <c r="AF1465" s="1"/>
    </row>
    <row r="1466">
      <c r="A1466" s="2" t="s">
        <v>7942</v>
      </c>
      <c r="B1466" s="8"/>
      <c r="C1466" s="8" t="s">
        <v>463</v>
      </c>
      <c r="D1466" s="2" t="s">
        <v>523</v>
      </c>
      <c r="E1466" s="6"/>
      <c r="F1466" s="11" t="b">
        <v>0</v>
      </c>
      <c r="G1466" s="2" t="s">
        <v>7943</v>
      </c>
      <c r="H1466" s="1"/>
      <c r="I1466" s="2" t="s">
        <v>7944</v>
      </c>
      <c r="J1466" s="2"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7952</v>
      </c>
      <c r="B1468" s="5"/>
      <c r="C1468" s="5" t="s">
        <v>463</v>
      </c>
      <c r="D1468" s="2" t="s">
        <v>102</v>
      </c>
      <c r="E1468" s="9"/>
      <c r="F1468" s="11" t="b">
        <v>0</v>
      </c>
      <c r="G1468" s="2" t="s">
        <v>7953</v>
      </c>
      <c r="H1468" s="1"/>
      <c r="I1468" s="2" t="s">
        <v>7954</v>
      </c>
      <c r="J1468" s="2" t="s">
        <v>7955</v>
      </c>
      <c r="K1468" s="2"/>
      <c r="L1468" s="1"/>
      <c r="M1468" s="1"/>
      <c r="N1468" s="1"/>
      <c r="O1468" s="1"/>
      <c r="P1468" s="1"/>
      <c r="Q1468" s="1" t="s">
        <v>7956</v>
      </c>
      <c r="R1468" s="1"/>
      <c r="S1468" s="1"/>
      <c r="T1468" s="1"/>
      <c r="U1468" s="1"/>
      <c r="V1468" s="1"/>
      <c r="W1468" s="1"/>
      <c r="X1468" s="1"/>
      <c r="Y1468" s="1"/>
      <c r="Z1468" s="1"/>
      <c r="AA1468" s="1"/>
      <c r="AB1468" s="1"/>
      <c r="AC1468" s="1"/>
      <c r="AD1468" s="1"/>
      <c r="AE1468" s="1"/>
      <c r="AF1468" s="1"/>
    </row>
    <row r="1469">
      <c r="A1469" s="1" t="s">
        <v>7957</v>
      </c>
      <c r="B1469" s="5"/>
      <c r="C1469" s="5" t="s">
        <v>428</v>
      </c>
      <c r="D1469" s="2" t="s">
        <v>102</v>
      </c>
      <c r="E1469" s="10"/>
      <c r="F1469" s="4" t="b">
        <v>1</v>
      </c>
      <c r="G1469" s="2" t="s">
        <v>7958</v>
      </c>
      <c r="H1469" s="1"/>
      <c r="I1469" s="1" t="s">
        <v>7959</v>
      </c>
      <c r="J1469" s="1" t="s">
        <v>7960</v>
      </c>
      <c r="K1469" s="1"/>
      <c r="L1469" s="1"/>
      <c r="M1469" s="1"/>
      <c r="N1469" s="1"/>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5"/>
      <c r="C1470" s="8" t="s">
        <v>463</v>
      </c>
      <c r="D1470" s="2" t="s">
        <v>523</v>
      </c>
      <c r="E1470" s="6"/>
      <c r="F1470" s="11" t="b">
        <v>0</v>
      </c>
      <c r="G1470" s="2" t="s">
        <v>7963</v>
      </c>
      <c r="H1470" s="1"/>
      <c r="I1470" s="2" t="s">
        <v>7964</v>
      </c>
      <c r="J1470" s="2" t="s">
        <v>7965</v>
      </c>
      <c r="K1470" s="1"/>
      <c r="L1470" s="1"/>
      <c r="M1470" s="2" t="s">
        <v>7966</v>
      </c>
      <c r="N1470" s="1"/>
      <c r="O1470" s="1"/>
      <c r="P1470" s="1"/>
      <c r="Q1470" s="2" t="s">
        <v>7967</v>
      </c>
      <c r="R1470" s="1"/>
      <c r="S1470" s="1"/>
      <c r="T1470" s="1"/>
      <c r="U1470" s="1"/>
      <c r="V1470" s="1"/>
      <c r="W1470" s="1"/>
      <c r="X1470" s="1"/>
      <c r="Y1470" s="1"/>
      <c r="Z1470" s="1"/>
      <c r="AA1470" s="1"/>
      <c r="AB1470" s="1"/>
      <c r="AC1470" s="1"/>
      <c r="AD1470" s="1"/>
      <c r="AE1470" s="1"/>
      <c r="AF1470" s="1"/>
    </row>
    <row r="1471">
      <c r="A1471" s="2" t="s">
        <v>7968</v>
      </c>
      <c r="B1471" s="5"/>
      <c r="C1471" s="5" t="s">
        <v>463</v>
      </c>
      <c r="D1471" s="1" t="s">
        <v>523</v>
      </c>
      <c r="E1471" s="7"/>
      <c r="F1471" s="11" t="b">
        <v>0</v>
      </c>
      <c r="G1471" s="2" t="s">
        <v>7969</v>
      </c>
      <c r="H1471" s="1"/>
      <c r="I1471" s="2" t="s">
        <v>7970</v>
      </c>
      <c r="J1471" s="2" t="s">
        <v>7971</v>
      </c>
      <c r="K1471" s="2"/>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8"/>
      <c r="C1472" s="8" t="s">
        <v>428</v>
      </c>
      <c r="D1472" s="2" t="s">
        <v>539</v>
      </c>
      <c r="E1472" s="9"/>
      <c r="F1472" s="4" t="b">
        <v>1</v>
      </c>
      <c r="G1472" s="2" t="s">
        <v>7974</v>
      </c>
      <c r="H1472" s="1"/>
      <c r="I1472" s="2" t="s">
        <v>7975</v>
      </c>
      <c r="J1472" s="2" t="s">
        <v>7976</v>
      </c>
      <c r="K1472" s="2"/>
      <c r="L1472" s="1"/>
      <c r="M1472" s="1"/>
      <c r="N1472" s="1"/>
      <c r="O1472" s="1"/>
      <c r="P1472" s="2" t="s">
        <v>3321</v>
      </c>
      <c r="Q1472" s="2" t="s">
        <v>7977</v>
      </c>
      <c r="R1472" s="1"/>
      <c r="S1472" s="1"/>
      <c r="T1472" s="1"/>
      <c r="U1472" s="1"/>
      <c r="V1472" s="1"/>
      <c r="W1472" s="1"/>
      <c r="X1472" s="1"/>
      <c r="Y1472" s="1"/>
      <c r="Z1472" s="1"/>
      <c r="AA1472" s="1"/>
      <c r="AB1472" s="1"/>
      <c r="AC1472" s="1"/>
      <c r="AD1472" s="1"/>
      <c r="AE1472" s="1"/>
      <c r="AF1472" s="1"/>
    </row>
    <row r="1473">
      <c r="A1473" s="2" t="s">
        <v>7978</v>
      </c>
      <c r="B1473" s="8"/>
      <c r="C1473" s="8" t="s">
        <v>463</v>
      </c>
      <c r="D1473" s="2" t="s">
        <v>523</v>
      </c>
      <c r="E1473" s="7"/>
      <c r="F1473" s="11"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5"/>
      <c r="C1474" s="5" t="s">
        <v>428</v>
      </c>
      <c r="D1474" s="2" t="s">
        <v>464</v>
      </c>
      <c r="E1474" s="9"/>
      <c r="F1474" s="4" t="b">
        <v>1</v>
      </c>
      <c r="G1474" s="2" t="s">
        <v>7984</v>
      </c>
      <c r="H1474" s="1"/>
      <c r="I1474" s="1" t="s">
        <v>7985</v>
      </c>
      <c r="J1474" s="1" t="s">
        <v>7986</v>
      </c>
      <c r="K1474" s="1"/>
      <c r="L1474" s="1"/>
      <c r="M1474" s="1"/>
      <c r="N1474" s="1"/>
      <c r="O1474" s="1"/>
      <c r="P1474" s="1"/>
      <c r="Q1474" s="2" t="s">
        <v>7987</v>
      </c>
      <c r="R1474" s="1"/>
      <c r="S1474" s="1"/>
      <c r="T1474" s="1"/>
      <c r="U1474" s="1"/>
      <c r="V1474" s="1"/>
      <c r="W1474" s="1"/>
      <c r="X1474" s="1"/>
      <c r="Y1474" s="1"/>
      <c r="Z1474" s="1"/>
      <c r="AA1474" s="1"/>
      <c r="AB1474" s="1"/>
      <c r="AC1474" s="1"/>
      <c r="AD1474" s="1"/>
      <c r="AE1474" s="1"/>
      <c r="AF1474" s="1"/>
    </row>
    <row r="1475">
      <c r="A1475" s="2" t="s">
        <v>7988</v>
      </c>
      <c r="B1475" s="8"/>
      <c r="C1475" s="8" t="s">
        <v>463</v>
      </c>
      <c r="D1475" s="2" t="s">
        <v>523</v>
      </c>
      <c r="E1475" s="7"/>
      <c r="F1475" s="11"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2" t="s">
        <v>7996</v>
      </c>
      <c r="K1476" s="2"/>
      <c r="L1476" s="1"/>
      <c r="M1476" s="1"/>
      <c r="N1476" s="1"/>
      <c r="O1476" s="1"/>
      <c r="P1476" s="2" t="s">
        <v>7997</v>
      </c>
      <c r="Q1476" s="2" t="s">
        <v>7998</v>
      </c>
      <c r="R1476" s="1"/>
      <c r="S1476" s="1"/>
      <c r="T1476" s="2" t="s">
        <v>7999</v>
      </c>
      <c r="U1476" s="1"/>
      <c r="V1476" s="1"/>
      <c r="W1476" s="1"/>
      <c r="X1476" s="1"/>
      <c r="Y1476" s="1"/>
      <c r="Z1476" s="1"/>
      <c r="AA1476" s="1"/>
      <c r="AB1476" s="1"/>
      <c r="AC1476" s="1"/>
      <c r="AD1476" s="1"/>
      <c r="AE1476" s="1"/>
      <c r="AF1476" s="1"/>
    </row>
    <row r="1477">
      <c r="A1477" s="2" t="s">
        <v>8000</v>
      </c>
      <c r="B1477" s="8"/>
      <c r="C1477" s="8" t="s">
        <v>428</v>
      </c>
      <c r="D1477" s="2" t="s">
        <v>102</v>
      </c>
      <c r="E1477" s="10"/>
      <c r="F1477" s="11" t="b">
        <v>0</v>
      </c>
      <c r="G1477" s="2" t="s">
        <v>8001</v>
      </c>
      <c r="H1477" s="1"/>
      <c r="I1477" s="2" t="s">
        <v>8002</v>
      </c>
      <c r="J1477" s="2" t="s">
        <v>8003</v>
      </c>
      <c r="K1477" s="2"/>
      <c r="L1477" s="1"/>
      <c r="M1477" s="1"/>
      <c r="N1477" s="1"/>
      <c r="O1477" s="1"/>
      <c r="P1477" s="2" t="s">
        <v>1441</v>
      </c>
      <c r="Q1477" s="2" t="s">
        <v>8004</v>
      </c>
      <c r="R1477" s="1"/>
      <c r="S1477" s="1"/>
      <c r="T1477" s="2" t="s">
        <v>8005</v>
      </c>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t="s">
        <v>8008</v>
      </c>
      <c r="I1478" s="2" t="s">
        <v>8009</v>
      </c>
      <c r="J1478" s="2" t="s">
        <v>8010</v>
      </c>
      <c r="K1478" s="2"/>
      <c r="L1478" s="1"/>
      <c r="M1478" s="1"/>
      <c r="N1478" s="1"/>
      <c r="O1478" s="1"/>
      <c r="P1478" s="1" t="s">
        <v>770</v>
      </c>
      <c r="Q1478" s="1" t="s">
        <v>8011</v>
      </c>
      <c r="R1478" s="1"/>
      <c r="S1478" s="1"/>
      <c r="T1478" s="1"/>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1" t="s">
        <v>8014</v>
      </c>
      <c r="J1479" s="2" t="s">
        <v>8015</v>
      </c>
      <c r="K1479" s="2"/>
      <c r="L1479" s="1"/>
      <c r="M1479" s="1"/>
      <c r="N1479" s="1"/>
      <c r="O1479" s="1"/>
      <c r="P1479" s="1" t="s">
        <v>1620</v>
      </c>
      <c r="Q1479" s="2" t="s">
        <v>8016</v>
      </c>
      <c r="R1479" s="1"/>
      <c r="S1479" s="1"/>
      <c r="T1479" s="2" t="s">
        <v>8017</v>
      </c>
      <c r="U1479" s="1"/>
      <c r="V1479" s="1"/>
      <c r="W1479" s="1"/>
      <c r="X1479" s="1"/>
      <c r="Y1479" s="1"/>
      <c r="Z1479" s="1"/>
      <c r="AA1479" s="1"/>
      <c r="AB1479" s="1"/>
      <c r="AC1479" s="1"/>
      <c r="AD1479" s="1"/>
      <c r="AE1479" s="1"/>
      <c r="AF1479" s="1"/>
    </row>
    <row r="1480">
      <c r="A1480" s="1" t="s">
        <v>8018</v>
      </c>
      <c r="B1480" s="5"/>
      <c r="C1480" s="5" t="s">
        <v>428</v>
      </c>
      <c r="D1480" s="2" t="s">
        <v>102</v>
      </c>
      <c r="E1480" s="9"/>
      <c r="F1480" s="4" t="b">
        <v>1</v>
      </c>
      <c r="G1480" s="2" t="s">
        <v>8019</v>
      </c>
      <c r="H1480" s="1"/>
      <c r="I1480" s="2" t="s">
        <v>8020</v>
      </c>
      <c r="J1480" s="1" t="s">
        <v>8021</v>
      </c>
      <c r="K1480" s="1"/>
      <c r="L1480" s="1"/>
      <c r="M1480" s="1"/>
      <c r="N1480" s="1"/>
      <c r="O1480" s="1"/>
      <c r="P1480" s="1"/>
      <c r="Q1480" s="1" t="s">
        <v>8022</v>
      </c>
      <c r="R1480" s="1"/>
      <c r="S1480" s="1"/>
      <c r="T1480" s="1"/>
      <c r="U1480" s="1"/>
      <c r="V1480" s="1"/>
      <c r="W1480" s="1"/>
      <c r="X1480" s="1"/>
      <c r="Y1480" s="1"/>
      <c r="Z1480" s="1"/>
      <c r="AA1480" s="1"/>
      <c r="AB1480" s="1"/>
      <c r="AC1480" s="1"/>
      <c r="AD1480" s="1"/>
      <c r="AE1480" s="1"/>
      <c r="AF1480" s="1"/>
    </row>
    <row r="1481">
      <c r="A1481" s="2" t="s">
        <v>8023</v>
      </c>
      <c r="B1481" s="5"/>
      <c r="C1481" s="5" t="s">
        <v>463</v>
      </c>
      <c r="D1481" s="2" t="s">
        <v>102</v>
      </c>
      <c r="E1481" s="10"/>
      <c r="F1481" s="11" t="b">
        <v>0</v>
      </c>
      <c r="G1481" s="2" t="s">
        <v>8024</v>
      </c>
      <c r="H1481" s="1"/>
      <c r="I1481" s="2" t="s">
        <v>8025</v>
      </c>
      <c r="J1481" s="2" t="s">
        <v>8026</v>
      </c>
      <c r="K1481" s="2"/>
      <c r="L1481" s="1"/>
      <c r="M1481" s="1"/>
      <c r="N1481" s="1"/>
      <c r="O1481" s="1"/>
      <c r="P1481" s="2" t="s">
        <v>3959</v>
      </c>
      <c r="Q1481" s="2" t="s">
        <v>8027</v>
      </c>
      <c r="R1481" s="1"/>
      <c r="S1481" s="1"/>
      <c r="T1481" s="1"/>
      <c r="U1481" s="1"/>
      <c r="V1481" s="1"/>
      <c r="W1481" s="1"/>
      <c r="X1481" s="1"/>
      <c r="Y1481" s="1"/>
      <c r="Z1481" s="1"/>
      <c r="AA1481" s="1"/>
      <c r="AB1481" s="1"/>
      <c r="AC1481" s="1"/>
      <c r="AD1481" s="1"/>
      <c r="AE1481" s="1"/>
      <c r="AF1481" s="1"/>
    </row>
    <row r="1482">
      <c r="A1482" s="1" t="s">
        <v>8028</v>
      </c>
      <c r="B1482" s="5"/>
      <c r="C1482" s="5" t="s">
        <v>463</v>
      </c>
      <c r="D1482" s="2" t="s">
        <v>102</v>
      </c>
      <c r="E1482" s="9"/>
      <c r="F1482" s="11" t="b">
        <v>0</v>
      </c>
      <c r="G1482" s="2" t="s">
        <v>8029</v>
      </c>
      <c r="H1482" s="1"/>
      <c r="I1482" s="2" t="s">
        <v>8030</v>
      </c>
      <c r="J1482" s="1" t="s">
        <v>8031</v>
      </c>
      <c r="K1482" s="1"/>
      <c r="L1482" s="1"/>
      <c r="M1482" s="1"/>
      <c r="N1482" s="1"/>
      <c r="O1482" s="1"/>
      <c r="P1482" s="1"/>
      <c r="Q1482" s="1" t="s">
        <v>8032</v>
      </c>
      <c r="R1482" s="1"/>
      <c r="S1482" s="1"/>
      <c r="T1482" s="1"/>
      <c r="U1482" s="1"/>
      <c r="V1482" s="1"/>
      <c r="W1482" s="1"/>
      <c r="X1482" s="1"/>
      <c r="Y1482" s="1"/>
      <c r="Z1482" s="1"/>
      <c r="AA1482" s="1"/>
      <c r="AB1482" s="1"/>
      <c r="AC1482" s="1"/>
      <c r="AD1482" s="1"/>
      <c r="AE1482" s="1"/>
      <c r="AF1482" s="1"/>
    </row>
    <row r="1483">
      <c r="A1483" s="2" t="s">
        <v>8033</v>
      </c>
      <c r="B1483" s="5"/>
      <c r="C1483" s="8" t="s">
        <v>474</v>
      </c>
      <c r="D1483" s="2" t="s">
        <v>475</v>
      </c>
      <c r="E1483" s="7"/>
      <c r="F1483" s="11" t="b">
        <v>0</v>
      </c>
      <c r="G1483" s="2" t="s">
        <v>8033</v>
      </c>
      <c r="H1483" s="1"/>
      <c r="I1483" s="2" t="s">
        <v>8034</v>
      </c>
      <c r="J1483" s="2" t="s">
        <v>8033</v>
      </c>
      <c r="K1483" s="1"/>
      <c r="L1483" s="1"/>
      <c r="M1483" s="1"/>
      <c r="N1483" s="1"/>
      <c r="O1483" s="1"/>
      <c r="P1483" s="2" t="s">
        <v>477</v>
      </c>
      <c r="Q1483" s="2" t="s">
        <v>8035</v>
      </c>
      <c r="R1483" s="1"/>
      <c r="S1483" s="1"/>
      <c r="T1483" s="1"/>
      <c r="U1483" s="1"/>
      <c r="V1483" s="1"/>
      <c r="W1483" s="1"/>
      <c r="X1483" s="1"/>
      <c r="Y1483" s="1"/>
      <c r="Z1483" s="1"/>
      <c r="AA1483" s="1"/>
      <c r="AB1483" s="1"/>
      <c r="AC1483" s="1"/>
      <c r="AD1483" s="1"/>
      <c r="AE1483" s="1"/>
      <c r="AF1483" s="1"/>
    </row>
    <row r="1484">
      <c r="A1484" s="1" t="s">
        <v>8036</v>
      </c>
      <c r="B1484" s="5"/>
      <c r="C1484" s="5" t="s">
        <v>428</v>
      </c>
      <c r="D1484" s="2" t="s">
        <v>102</v>
      </c>
      <c r="E1484" s="9"/>
      <c r="F1484" s="4" t="b">
        <v>1</v>
      </c>
      <c r="G1484" s="2" t="s">
        <v>8037</v>
      </c>
      <c r="H1484" s="1"/>
      <c r="I1484" s="1" t="s">
        <v>8038</v>
      </c>
      <c r="J1484" s="1" t="s">
        <v>8039</v>
      </c>
      <c r="K1484" s="1"/>
      <c r="L1484" s="1"/>
      <c r="M1484" s="1"/>
      <c r="N1484" s="1"/>
      <c r="O1484" s="1"/>
      <c r="P1484" s="1"/>
      <c r="Q1484" s="2" t="s">
        <v>8040</v>
      </c>
      <c r="R1484" s="1"/>
      <c r="S1484" s="1"/>
      <c r="T1484" s="2" t="s">
        <v>8041</v>
      </c>
      <c r="U1484" s="1"/>
      <c r="V1484" s="1"/>
      <c r="W1484" s="1"/>
      <c r="X1484" s="1"/>
      <c r="Y1484" s="1"/>
      <c r="Z1484" s="1"/>
      <c r="AA1484" s="1"/>
      <c r="AB1484" s="1"/>
      <c r="AC1484" s="1"/>
      <c r="AD1484" s="1"/>
      <c r="AE1484" s="1"/>
      <c r="AF1484" s="1"/>
    </row>
    <row r="1485">
      <c r="A1485" s="2" t="s">
        <v>8042</v>
      </c>
      <c r="B1485" s="8"/>
      <c r="C1485" s="8" t="s">
        <v>463</v>
      </c>
      <c r="D1485" s="2" t="s">
        <v>102</v>
      </c>
      <c r="E1485" s="10"/>
      <c r="F1485" s="11" t="b">
        <v>0</v>
      </c>
      <c r="G1485" s="2" t="s">
        <v>8043</v>
      </c>
      <c r="H1485" s="1"/>
      <c r="I1485" s="2" t="s">
        <v>8044</v>
      </c>
      <c r="J1485" s="2" t="s">
        <v>8045</v>
      </c>
      <c r="K1485" s="2"/>
      <c r="L1485" s="1"/>
      <c r="M1485" s="1"/>
      <c r="N1485" s="1"/>
      <c r="O1485" s="1"/>
      <c r="P1485" s="1"/>
      <c r="Q1485" s="2" t="s">
        <v>8046</v>
      </c>
      <c r="R1485" s="1"/>
      <c r="S1485" s="1"/>
      <c r="T1485" s="1"/>
      <c r="U1485" s="1"/>
      <c r="V1485" s="1"/>
      <c r="W1485" s="1"/>
      <c r="X1485" s="1"/>
      <c r="Y1485" s="1"/>
      <c r="Z1485" s="1"/>
      <c r="AA1485" s="1"/>
      <c r="AB1485" s="1"/>
      <c r="AC1485" s="1"/>
      <c r="AD1485" s="1"/>
      <c r="AE1485" s="1"/>
      <c r="AF1485" s="1"/>
    </row>
    <row r="1486">
      <c r="A1486" s="1" t="s">
        <v>8047</v>
      </c>
      <c r="B1486" s="5"/>
      <c r="C1486" s="5" t="s">
        <v>463</v>
      </c>
      <c r="D1486" s="2" t="s">
        <v>102</v>
      </c>
      <c r="E1486" s="9"/>
      <c r="F1486" s="11" t="b">
        <v>0</v>
      </c>
      <c r="G1486" s="2" t="s">
        <v>8048</v>
      </c>
      <c r="H1486" s="1"/>
      <c r="I1486" s="2" t="s">
        <v>8049</v>
      </c>
      <c r="J1486" s="2" t="s">
        <v>8050</v>
      </c>
      <c r="K1486" s="2"/>
      <c r="L1486" s="1"/>
      <c r="M1486" s="1"/>
      <c r="N1486" s="1"/>
      <c r="O1486" s="1"/>
      <c r="P1486" s="1"/>
      <c r="Q1486" s="1" t="s">
        <v>8051</v>
      </c>
      <c r="R1486" s="1"/>
      <c r="S1486" s="1"/>
      <c r="T1486" s="2"/>
      <c r="U1486" s="1"/>
      <c r="V1486" s="1"/>
      <c r="W1486" s="1"/>
      <c r="X1486" s="1"/>
      <c r="Y1486" s="1"/>
      <c r="Z1486" s="1"/>
      <c r="AA1486" s="1"/>
      <c r="AB1486" s="1"/>
      <c r="AC1486" s="1"/>
      <c r="AD1486" s="1"/>
      <c r="AE1486" s="1"/>
      <c r="AF1486" s="1"/>
    </row>
    <row r="1487">
      <c r="A1487" s="1" t="s">
        <v>8052</v>
      </c>
      <c r="B1487" s="5"/>
      <c r="C1487" s="5" t="s">
        <v>428</v>
      </c>
      <c r="D1487" s="2" t="s">
        <v>102</v>
      </c>
      <c r="E1487" s="10"/>
      <c r="F1487" s="4" t="b">
        <v>1</v>
      </c>
      <c r="G1487" s="2" t="s">
        <v>8053</v>
      </c>
      <c r="H1487" s="1"/>
      <c r="I1487" s="2" t="s">
        <v>8054</v>
      </c>
      <c r="J1487" s="2" t="s">
        <v>8055</v>
      </c>
      <c r="K1487" s="2"/>
      <c r="L1487" s="1"/>
      <c r="M1487" s="1"/>
      <c r="N1487" s="1"/>
      <c r="O1487" s="1"/>
      <c r="P1487" s="1"/>
      <c r="Q1487" s="2" t="s">
        <v>8056</v>
      </c>
      <c r="R1487" s="1"/>
      <c r="S1487" s="1"/>
      <c r="T1487" s="1"/>
      <c r="U1487" s="1"/>
      <c r="V1487" s="1"/>
      <c r="W1487" s="1"/>
      <c r="X1487" s="1"/>
      <c r="Y1487" s="1"/>
      <c r="Z1487" s="1"/>
      <c r="AA1487" s="1"/>
      <c r="AB1487" s="1"/>
      <c r="AC1487" s="1"/>
      <c r="AD1487" s="1"/>
      <c r="AE1487" s="1"/>
      <c r="AF1487" s="1"/>
    </row>
    <row r="1488">
      <c r="A1488" s="2" t="s">
        <v>8057</v>
      </c>
      <c r="B1488" s="8"/>
      <c r="C1488" s="8" t="s">
        <v>463</v>
      </c>
      <c r="D1488" s="2" t="s">
        <v>523</v>
      </c>
      <c r="E1488" s="6"/>
      <c r="F1488" s="11" t="b">
        <v>0</v>
      </c>
      <c r="G1488" s="2" t="s">
        <v>8058</v>
      </c>
      <c r="H1488" s="1"/>
      <c r="I1488" s="2" t="s">
        <v>8059</v>
      </c>
      <c r="J1488" s="2" t="s">
        <v>8060</v>
      </c>
      <c r="K1488" s="1"/>
      <c r="L1488" s="1"/>
      <c r="M1488" s="1"/>
      <c r="N1488" s="1"/>
      <c r="O1488" s="1"/>
      <c r="P1488" s="1"/>
      <c r="Q1488" s="2"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2" t="s">
        <v>102</v>
      </c>
      <c r="E1489" s="10"/>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523</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8079</v>
      </c>
      <c r="B1492" s="8"/>
      <c r="C1492" s="8" t="s">
        <v>463</v>
      </c>
      <c r="D1492" s="2" t="s">
        <v>102</v>
      </c>
      <c r="E1492" s="6"/>
      <c r="F1492" s="11" t="b">
        <v>0</v>
      </c>
      <c r="G1492" s="2" t="s">
        <v>8080</v>
      </c>
      <c r="H1492" s="1"/>
      <c r="I1492" s="2" t="s">
        <v>8081</v>
      </c>
      <c r="J1492" s="2" t="s">
        <v>8082</v>
      </c>
      <c r="K1492" s="1"/>
      <c r="L1492" s="1"/>
      <c r="M1492" s="2" t="s">
        <v>8083</v>
      </c>
      <c r="N1492" s="1"/>
      <c r="O1492" s="1"/>
      <c r="P1492" s="1"/>
      <c r="Q1492" s="2" t="s">
        <v>8084</v>
      </c>
      <c r="R1492" s="1"/>
      <c r="S1492" s="1"/>
      <c r="T1492" s="1"/>
      <c r="U1492" s="1"/>
      <c r="V1492" s="1"/>
      <c r="W1492" s="1"/>
      <c r="X1492" s="1"/>
      <c r="Y1492" s="1"/>
      <c r="Z1492" s="1"/>
      <c r="AA1492" s="1"/>
      <c r="AB1492" s="1"/>
      <c r="AC1492" s="1"/>
      <c r="AD1492" s="1"/>
      <c r="AE1492" s="1"/>
      <c r="AF1492" s="1"/>
    </row>
    <row r="1493">
      <c r="A1493" s="2" t="s">
        <v>8077</v>
      </c>
      <c r="B1493" s="8"/>
      <c r="C1493" s="8" t="s">
        <v>463</v>
      </c>
      <c r="D1493" s="2" t="s">
        <v>102</v>
      </c>
      <c r="E1493" s="7"/>
      <c r="F1493" s="11" t="b">
        <v>0</v>
      </c>
      <c r="G1493" s="2" t="s">
        <v>8074</v>
      </c>
      <c r="H1493" s="1"/>
      <c r="I1493" s="2" t="s">
        <v>8085</v>
      </c>
      <c r="J1493" s="2" t="s">
        <v>8076</v>
      </c>
      <c r="K1493" s="1"/>
      <c r="L1493" s="1"/>
      <c r="M1493" s="2" t="s">
        <v>8073</v>
      </c>
      <c r="N1493" s="1"/>
      <c r="O1493" s="1"/>
      <c r="P1493" s="1"/>
      <c r="Q1493" s="2" t="s">
        <v>8086</v>
      </c>
      <c r="R1493" s="1"/>
      <c r="S1493" s="1"/>
      <c r="T1493" s="1"/>
      <c r="U1493" s="1"/>
      <c r="V1493" s="1"/>
      <c r="W1493" s="1"/>
      <c r="X1493" s="1"/>
      <c r="Y1493" s="1"/>
      <c r="Z1493" s="1"/>
      <c r="AA1493" s="1"/>
      <c r="AB1493" s="1"/>
      <c r="AC1493" s="1"/>
      <c r="AD1493" s="1"/>
      <c r="AE1493" s="1"/>
      <c r="AF1493" s="1"/>
    </row>
    <row r="1494">
      <c r="A1494" s="2" t="s">
        <v>8071</v>
      </c>
      <c r="B1494" s="8"/>
      <c r="C1494" s="8" t="s">
        <v>463</v>
      </c>
      <c r="D1494" s="2" t="s">
        <v>523</v>
      </c>
      <c r="E1494" s="6"/>
      <c r="F1494" s="11" t="b">
        <v>0</v>
      </c>
      <c r="G1494" s="2" t="s">
        <v>8068</v>
      </c>
      <c r="H1494" s="1"/>
      <c r="I1494" s="2" t="s">
        <v>8087</v>
      </c>
      <c r="J1494" s="2" t="s">
        <v>8070</v>
      </c>
      <c r="K1494" s="1"/>
      <c r="L1494" s="1"/>
      <c r="M1494" s="2" t="s">
        <v>8067</v>
      </c>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8083</v>
      </c>
      <c r="B1495" s="8"/>
      <c r="C1495" s="8" t="s">
        <v>463</v>
      </c>
      <c r="D1495" s="2" t="s">
        <v>102</v>
      </c>
      <c r="E1495" s="7"/>
      <c r="F1495" s="11" t="b">
        <v>0</v>
      </c>
      <c r="G1495" s="2" t="s">
        <v>8080</v>
      </c>
      <c r="H1495" s="1"/>
      <c r="I1495" s="2" t="s">
        <v>8089</v>
      </c>
      <c r="J1495" s="2" t="s">
        <v>8082</v>
      </c>
      <c r="K1495" s="1"/>
      <c r="L1495" s="1"/>
      <c r="M1495" s="2" t="s">
        <v>8079</v>
      </c>
      <c r="N1495" s="1"/>
      <c r="O1495" s="1"/>
      <c r="P1495" s="1"/>
      <c r="Q1495" s="2" t="s">
        <v>8090</v>
      </c>
      <c r="R1495" s="1"/>
      <c r="S1495" s="1"/>
      <c r="T1495" s="1"/>
      <c r="U1495" s="1"/>
      <c r="V1495" s="1"/>
      <c r="W1495" s="1"/>
      <c r="X1495" s="1"/>
      <c r="Y1495" s="1"/>
      <c r="Z1495" s="1"/>
      <c r="AA1495" s="1"/>
      <c r="AB1495" s="1"/>
      <c r="AC1495" s="1"/>
      <c r="AD1495" s="1"/>
      <c r="AE1495" s="1"/>
      <c r="AF1495" s="1"/>
    </row>
    <row r="1496">
      <c r="A1496" s="2" t="s">
        <v>8091</v>
      </c>
      <c r="B1496" s="8"/>
      <c r="C1496" s="8" t="s">
        <v>474</v>
      </c>
      <c r="D1496" s="2" t="s">
        <v>475</v>
      </c>
      <c r="E1496" s="6"/>
      <c r="F1496" s="11" t="b">
        <v>0</v>
      </c>
      <c r="G1496" s="2" t="s">
        <v>8091</v>
      </c>
      <c r="H1496" s="1"/>
      <c r="I1496" s="2" t="s">
        <v>8091</v>
      </c>
      <c r="J1496" s="2" t="s">
        <v>8091</v>
      </c>
      <c r="K1496" s="1"/>
      <c r="L1496" s="1"/>
      <c r="M1496" s="1"/>
      <c r="N1496" s="1"/>
      <c r="O1496" s="1"/>
      <c r="P1496" s="2" t="s">
        <v>477</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7916</v>
      </c>
      <c r="Q1497" s="2" t="s">
        <v>8098</v>
      </c>
      <c r="R1497" s="1"/>
      <c r="S1497" s="1"/>
      <c r="T1497" s="2" t="s">
        <v>8099</v>
      </c>
      <c r="U1497" s="1"/>
      <c r="V1497" s="1"/>
      <c r="W1497" s="1"/>
      <c r="X1497" s="1"/>
      <c r="Y1497" s="1"/>
      <c r="Z1497" s="1"/>
      <c r="AA1497" s="1"/>
      <c r="AB1497" s="1"/>
      <c r="AC1497" s="1"/>
      <c r="AD1497" s="1"/>
      <c r="AE1497" s="1"/>
      <c r="AF1497" s="1"/>
    </row>
    <row r="1498">
      <c r="A1498" s="2" t="s">
        <v>8100</v>
      </c>
      <c r="B1498" s="8"/>
      <c r="C1498" s="8" t="s">
        <v>428</v>
      </c>
      <c r="D1498" s="2" t="s">
        <v>102</v>
      </c>
      <c r="E1498" s="6"/>
      <c r="F1498" s="11" t="b">
        <v>0</v>
      </c>
      <c r="G1498" s="2" t="s">
        <v>8101</v>
      </c>
      <c r="H1498" s="1"/>
      <c r="I1498" s="2" t="s">
        <v>8102</v>
      </c>
      <c r="J1498" s="2" t="s">
        <v>8103</v>
      </c>
      <c r="K1498" s="1"/>
      <c r="L1498" s="1"/>
      <c r="M1498" s="1"/>
      <c r="N1498" s="1"/>
      <c r="O1498" s="1"/>
      <c r="P1498" s="2" t="s">
        <v>1480</v>
      </c>
      <c r="Q1498" s="2" t="s">
        <v>8104</v>
      </c>
      <c r="R1498" s="1"/>
      <c r="S1498" s="1"/>
      <c r="T1498" s="1"/>
      <c r="U1498" s="1"/>
      <c r="V1498" s="1"/>
      <c r="W1498" s="1"/>
      <c r="X1498" s="1"/>
      <c r="Y1498" s="1"/>
      <c r="Z1498" s="1"/>
      <c r="AA1498" s="1"/>
      <c r="AB1498" s="1"/>
      <c r="AC1498" s="1"/>
      <c r="AD1498" s="1"/>
      <c r="AE1498" s="1"/>
      <c r="AF1498" s="1"/>
    </row>
    <row r="1499">
      <c r="A1499" s="2" t="s">
        <v>8105</v>
      </c>
      <c r="B1499" s="8"/>
      <c r="C1499" s="8" t="s">
        <v>474</v>
      </c>
      <c r="D1499" s="2" t="s">
        <v>475</v>
      </c>
      <c r="E1499" s="10"/>
      <c r="F1499" s="4" t="b">
        <v>1</v>
      </c>
      <c r="G1499" s="2" t="s">
        <v>8106</v>
      </c>
      <c r="H1499" s="1"/>
      <c r="I1499" s="2" t="s">
        <v>8107</v>
      </c>
      <c r="J1499" s="2" t="s">
        <v>8108</v>
      </c>
      <c r="K1499" s="2"/>
      <c r="L1499" s="1"/>
      <c r="M1499" s="1"/>
      <c r="N1499" s="1"/>
      <c r="O1499" s="1"/>
      <c r="P1499" s="2" t="s">
        <v>477</v>
      </c>
      <c r="Q1499" s="2" t="s">
        <v>8109</v>
      </c>
      <c r="R1499" s="1"/>
      <c r="S1499" s="1"/>
      <c r="T1499" s="2" t="s">
        <v>8110</v>
      </c>
      <c r="U1499" s="1"/>
      <c r="V1499" s="1"/>
      <c r="W1499" s="1"/>
      <c r="X1499" s="1"/>
      <c r="Y1499" s="1"/>
      <c r="Z1499" s="1"/>
      <c r="AA1499" s="1"/>
      <c r="AB1499" s="1"/>
      <c r="AC1499" s="1"/>
      <c r="AD1499" s="1"/>
      <c r="AE1499" s="1"/>
      <c r="AF1499" s="1"/>
    </row>
    <row r="1500">
      <c r="A1500" s="1" t="s">
        <v>57</v>
      </c>
      <c r="B1500" s="5"/>
      <c r="C1500" s="5" t="s">
        <v>428</v>
      </c>
      <c r="D1500" s="1" t="s">
        <v>523</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22</v>
      </c>
      <c r="D1501" s="1" t="s">
        <v>1417</v>
      </c>
      <c r="E1501" s="7"/>
      <c r="F1501" s="4" t="b">
        <v>1</v>
      </c>
      <c r="G1501" s="2" t="s">
        <v>8117</v>
      </c>
      <c r="H1501" s="1"/>
      <c r="I1501" s="1" t="s">
        <v>8118</v>
      </c>
      <c r="J1501" s="2" t="s">
        <v>8119</v>
      </c>
      <c r="K1501" s="2"/>
      <c r="L1501" s="1"/>
      <c r="M1501" s="1"/>
      <c r="N1501" s="2" t="s">
        <v>8120</v>
      </c>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1" t="s">
        <v>523</v>
      </c>
      <c r="E1502" s="6"/>
      <c r="F1502" s="11" t="b">
        <v>0</v>
      </c>
      <c r="G1502" s="2" t="s">
        <v>8123</v>
      </c>
      <c r="H1502" s="1"/>
      <c r="I1502" s="2" t="s">
        <v>8124</v>
      </c>
      <c r="J1502" s="2" t="s">
        <v>8125</v>
      </c>
      <c r="K1502" s="2"/>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102</v>
      </c>
      <c r="E1503" s="10"/>
      <c r="F1503" s="11" t="b">
        <v>0</v>
      </c>
      <c r="G1503" s="2" t="s">
        <v>8128</v>
      </c>
      <c r="H1503" s="1"/>
      <c r="I1503" s="2" t="s">
        <v>8129</v>
      </c>
      <c r="J1503" s="2" t="s">
        <v>8130</v>
      </c>
      <c r="K1503" s="2"/>
      <c r="L1503" s="1"/>
      <c r="M1503" s="1"/>
      <c r="N1503" s="1"/>
      <c r="O1503" s="1"/>
      <c r="P1503" s="1"/>
      <c r="Q1503" s="2" t="s">
        <v>8131</v>
      </c>
      <c r="R1503" s="2" t="s">
        <v>8132</v>
      </c>
      <c r="S1503" s="1"/>
      <c r="T1503" s="2" t="s">
        <v>8133</v>
      </c>
      <c r="U1503" s="1"/>
      <c r="V1503" s="1"/>
      <c r="W1503" s="1"/>
      <c r="X1503" s="1"/>
      <c r="Y1503" s="1"/>
      <c r="Z1503" s="1"/>
      <c r="AA1503" s="1"/>
      <c r="AB1503" s="1"/>
      <c r="AC1503" s="1"/>
      <c r="AD1503" s="1"/>
      <c r="AE1503" s="1"/>
      <c r="AF1503" s="1"/>
    </row>
    <row r="1504">
      <c r="A1504" s="2" t="s">
        <v>8134</v>
      </c>
      <c r="B1504" s="8"/>
      <c r="C1504" s="8" t="s">
        <v>463</v>
      </c>
      <c r="D1504" s="2" t="s">
        <v>102</v>
      </c>
      <c r="E1504" s="9"/>
      <c r="F1504" s="11" t="b">
        <v>0</v>
      </c>
      <c r="G1504" s="2" t="s">
        <v>8135</v>
      </c>
      <c r="H1504" s="1"/>
      <c r="I1504" s="2" t="s">
        <v>8136</v>
      </c>
      <c r="J1504" s="2" t="s">
        <v>8137</v>
      </c>
      <c r="K1504" s="2"/>
      <c r="L1504" s="1"/>
      <c r="M1504" s="1"/>
      <c r="N1504" s="1"/>
      <c r="O1504" s="1"/>
      <c r="P1504" s="1"/>
      <c r="Q1504" s="2" t="s">
        <v>8138</v>
      </c>
      <c r="R1504" s="1"/>
      <c r="S1504" s="1"/>
      <c r="T1504" s="1"/>
      <c r="U1504" s="1"/>
      <c r="V1504" s="1"/>
      <c r="W1504" s="1"/>
      <c r="X1504" s="1"/>
      <c r="Y1504" s="1"/>
      <c r="Z1504" s="1"/>
      <c r="AA1504" s="1"/>
      <c r="AB1504" s="1"/>
      <c r="AC1504" s="1"/>
      <c r="AD1504" s="1"/>
      <c r="AE1504" s="1"/>
      <c r="AF1504" s="1"/>
    </row>
    <row r="1505">
      <c r="A1505" s="1" t="s">
        <v>8139</v>
      </c>
      <c r="B1505" s="5"/>
      <c r="C1505" s="5" t="s">
        <v>463</v>
      </c>
      <c r="D1505" s="2" t="s">
        <v>102</v>
      </c>
      <c r="E1505" s="10"/>
      <c r="F1505" s="11"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3531</v>
      </c>
      <c r="B1506" s="5"/>
      <c r="C1506" s="5" t="s">
        <v>463</v>
      </c>
      <c r="D1506" s="2" t="s">
        <v>102</v>
      </c>
      <c r="E1506" s="9"/>
      <c r="F1506" s="11" t="b">
        <v>0</v>
      </c>
      <c r="G1506" s="2" t="s">
        <v>8144</v>
      </c>
      <c r="H1506" s="1"/>
      <c r="I1506" s="2" t="s">
        <v>8145</v>
      </c>
      <c r="J1506" s="1" t="s">
        <v>8146</v>
      </c>
      <c r="K1506" s="1"/>
      <c r="L1506" s="1"/>
      <c r="M1506" s="1"/>
      <c r="N1506" s="1"/>
      <c r="O1506" s="1"/>
      <c r="P1506" s="1"/>
      <c r="Q1506" s="1"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1" t="s">
        <v>523</v>
      </c>
      <c r="E1507" s="7"/>
      <c r="F1507" s="11" t="b">
        <v>0</v>
      </c>
      <c r="G1507" s="2" t="s">
        <v>8149</v>
      </c>
      <c r="H1507" s="1"/>
      <c r="I1507" s="2" t="s">
        <v>8150</v>
      </c>
      <c r="J1507" s="2" t="s">
        <v>8151</v>
      </c>
      <c r="K1507" s="2"/>
      <c r="L1507" s="1"/>
      <c r="M1507" s="1"/>
      <c r="N1507" s="2" t="s">
        <v>8152</v>
      </c>
      <c r="O1507" s="1"/>
      <c r="P1507" s="1"/>
      <c r="Q1507" s="1" t="s">
        <v>8153</v>
      </c>
      <c r="R1507" s="1"/>
      <c r="S1507" s="1"/>
      <c r="T1507" s="1"/>
      <c r="U1507" s="1"/>
      <c r="V1507" s="1"/>
      <c r="W1507" s="1"/>
      <c r="X1507" s="1"/>
      <c r="Y1507" s="1"/>
      <c r="Z1507" s="1"/>
      <c r="AA1507" s="1"/>
      <c r="AB1507" s="1"/>
      <c r="AC1507" s="1"/>
      <c r="AD1507" s="1"/>
      <c r="AE1507" s="1"/>
      <c r="AF1507" s="1"/>
    </row>
    <row r="1508">
      <c r="A1508" s="1" t="s">
        <v>4052</v>
      </c>
      <c r="B1508" s="5"/>
      <c r="C1508" s="5" t="s">
        <v>463</v>
      </c>
      <c r="D1508" s="1" t="s">
        <v>523</v>
      </c>
      <c r="E1508" s="6"/>
      <c r="F1508" s="11" t="b">
        <v>0</v>
      </c>
      <c r="G1508" s="2" t="s">
        <v>4049</v>
      </c>
      <c r="H1508" s="1"/>
      <c r="I1508" s="2" t="s">
        <v>8154</v>
      </c>
      <c r="J1508" s="2" t="s">
        <v>8155</v>
      </c>
      <c r="K1508" s="2"/>
      <c r="L1508" s="1"/>
      <c r="M1508" s="1"/>
      <c r="N1508" s="1"/>
      <c r="O1508" s="1"/>
      <c r="P1508" s="1"/>
      <c r="Q1508" s="1" t="s">
        <v>8156</v>
      </c>
      <c r="R1508" s="1"/>
      <c r="S1508" s="1"/>
      <c r="T1508" s="1"/>
      <c r="U1508" s="1"/>
      <c r="V1508" s="1"/>
      <c r="W1508" s="1"/>
      <c r="X1508" s="1"/>
      <c r="Y1508" s="1"/>
      <c r="Z1508" s="1"/>
      <c r="AA1508" s="1"/>
      <c r="AB1508" s="1"/>
      <c r="AC1508" s="1"/>
      <c r="AD1508" s="1"/>
      <c r="AE1508" s="1"/>
      <c r="AF1508" s="1"/>
    </row>
    <row r="1509">
      <c r="A1509" s="1" t="s">
        <v>8157</v>
      </c>
      <c r="B1509" s="5"/>
      <c r="C1509" s="5" t="s">
        <v>463</v>
      </c>
      <c r="D1509" s="19" t="s">
        <v>630</v>
      </c>
      <c r="E1509" s="10"/>
      <c r="F1509" s="11" t="b">
        <v>0</v>
      </c>
      <c r="G1509" s="2" t="s">
        <v>8158</v>
      </c>
      <c r="H1509" s="1"/>
      <c r="I1509" s="2" t="s">
        <v>8159</v>
      </c>
      <c r="J1509" s="1" t="s">
        <v>8160</v>
      </c>
      <c r="K1509" s="1"/>
      <c r="L1509" s="1"/>
      <c r="M1509" s="1"/>
      <c r="N1509" s="1"/>
      <c r="O1509" s="1"/>
      <c r="P1509" s="1"/>
      <c r="Q1509" s="1" t="s">
        <v>8161</v>
      </c>
      <c r="R1509" s="1"/>
      <c r="S1509" s="1"/>
      <c r="T1509" s="1"/>
      <c r="U1509" s="1"/>
      <c r="V1509" s="1"/>
      <c r="W1509" s="1"/>
      <c r="X1509" s="1"/>
      <c r="Y1509" s="1"/>
      <c r="Z1509" s="1"/>
      <c r="AA1509" s="1"/>
      <c r="AB1509" s="1"/>
      <c r="AC1509" s="1"/>
      <c r="AD1509" s="1"/>
      <c r="AE1509" s="1"/>
      <c r="AF1509" s="1"/>
    </row>
    <row r="1510">
      <c r="A1510" s="1" t="s">
        <v>8162</v>
      </c>
      <c r="B1510" s="5"/>
      <c r="C1510" s="5" t="s">
        <v>463</v>
      </c>
      <c r="D1510" s="1" t="s">
        <v>523</v>
      </c>
      <c r="E1510" s="6"/>
      <c r="F1510" s="11" t="b">
        <v>0</v>
      </c>
      <c r="G1510" s="2" t="s">
        <v>8163</v>
      </c>
      <c r="H1510" s="1"/>
      <c r="I1510" s="2" t="s">
        <v>8164</v>
      </c>
      <c r="J1510" s="2" t="s">
        <v>8165</v>
      </c>
      <c r="K1510" s="2"/>
      <c r="L1510" s="1"/>
      <c r="M1510" s="1"/>
      <c r="N1510" s="1"/>
      <c r="O1510" s="1"/>
      <c r="P1510" s="1"/>
      <c r="Q1510" s="1"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2" t="s">
        <v>102</v>
      </c>
      <c r="E1511" s="10"/>
      <c r="F1511" s="11" t="b">
        <v>0</v>
      </c>
      <c r="G1511" s="2" t="s">
        <v>8168</v>
      </c>
      <c r="H1511" s="1"/>
      <c r="I1511" s="2" t="s">
        <v>8169</v>
      </c>
      <c r="J1511" s="1" t="s">
        <v>8170</v>
      </c>
      <c r="K1511" s="1"/>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9"/>
      <c r="F1512" s="11" t="b">
        <v>0</v>
      </c>
      <c r="G1512" s="2" t="s">
        <v>8173</v>
      </c>
      <c r="H1512" s="1"/>
      <c r="I1512" s="2" t="s">
        <v>8174</v>
      </c>
      <c r="J1512" s="2" t="s">
        <v>8175</v>
      </c>
      <c r="K1512" s="2"/>
      <c r="L1512" s="1"/>
      <c r="M1512" s="1"/>
      <c r="N1512" s="1"/>
      <c r="O1512" s="1"/>
      <c r="P1512" s="2" t="s">
        <v>1113</v>
      </c>
      <c r="Q1512" s="2" t="s">
        <v>8176</v>
      </c>
      <c r="R1512" s="2" t="s">
        <v>8177</v>
      </c>
      <c r="S1512" s="1"/>
      <c r="T1512" s="2" t="s">
        <v>8178</v>
      </c>
      <c r="U1512" s="1"/>
      <c r="V1512" s="1"/>
      <c r="W1512" s="1"/>
      <c r="X1512" s="1"/>
      <c r="Y1512" s="1"/>
      <c r="Z1512" s="1"/>
      <c r="AA1512" s="1"/>
      <c r="AB1512" s="1"/>
      <c r="AC1512" s="1"/>
      <c r="AD1512" s="1"/>
      <c r="AE1512" s="1"/>
      <c r="AF1512" s="1"/>
    </row>
    <row r="1513">
      <c r="A1513" s="1" t="s">
        <v>8179</v>
      </c>
      <c r="B1513" s="5"/>
      <c r="C1513" s="5" t="s">
        <v>463</v>
      </c>
      <c r="D1513" s="1" t="s">
        <v>523</v>
      </c>
      <c r="E1513" s="7"/>
      <c r="F1513" s="11" t="b">
        <v>0</v>
      </c>
      <c r="G1513" s="2" t="s">
        <v>8180</v>
      </c>
      <c r="H1513" s="1"/>
      <c r="I1513" s="2" t="s">
        <v>8181</v>
      </c>
      <c r="J1513" s="2" t="s">
        <v>8182</v>
      </c>
      <c r="K1513" s="2"/>
      <c r="L1513" s="1"/>
      <c r="M1513" s="1"/>
      <c r="N1513" s="2" t="s">
        <v>8183</v>
      </c>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5"/>
      <c r="C1514" s="5" t="s">
        <v>463</v>
      </c>
      <c r="D1514" s="2" t="s">
        <v>102</v>
      </c>
      <c r="E1514" s="9"/>
      <c r="F1514" s="11" t="b">
        <v>0</v>
      </c>
      <c r="G1514" s="2" t="s">
        <v>8186</v>
      </c>
      <c r="H1514" s="1"/>
      <c r="I1514" s="2" t="s">
        <v>8187</v>
      </c>
      <c r="J1514" s="1" t="s">
        <v>8188</v>
      </c>
      <c r="K1514" s="1"/>
      <c r="L1514" s="1"/>
      <c r="M1514" s="1"/>
      <c r="N1514" s="1"/>
      <c r="O1514" s="1"/>
      <c r="P1514" s="1"/>
      <c r="Q1514" s="1" t="s">
        <v>8189</v>
      </c>
      <c r="R1514" s="1"/>
      <c r="S1514" s="1"/>
      <c r="T1514" s="2"/>
      <c r="U1514" s="1"/>
      <c r="V1514" s="1"/>
      <c r="W1514" s="1"/>
      <c r="X1514" s="1"/>
      <c r="Y1514" s="1"/>
      <c r="Z1514" s="1"/>
      <c r="AA1514" s="1"/>
      <c r="AB1514" s="1"/>
      <c r="AC1514" s="1"/>
      <c r="AD1514" s="1"/>
      <c r="AE1514" s="1"/>
      <c r="AF1514" s="1"/>
    </row>
    <row r="1515">
      <c r="A1515" s="1" t="s">
        <v>8183</v>
      </c>
      <c r="B1515" s="5"/>
      <c r="C1515" s="5" t="s">
        <v>463</v>
      </c>
      <c r="D1515" s="1" t="s">
        <v>523</v>
      </c>
      <c r="E1515" s="7"/>
      <c r="F1515" s="11" t="b">
        <v>0</v>
      </c>
      <c r="G1515" s="2" t="s">
        <v>8190</v>
      </c>
      <c r="H1515" s="1"/>
      <c r="I1515" s="2" t="s">
        <v>8191</v>
      </c>
      <c r="J1515" s="1" t="s">
        <v>8192</v>
      </c>
      <c r="K1515" s="1"/>
      <c r="L1515" s="1"/>
      <c r="M1515" s="1"/>
      <c r="N1515" s="2" t="s">
        <v>8179</v>
      </c>
      <c r="O1515" s="1"/>
      <c r="P1515" s="1"/>
      <c r="Q1515" s="1" t="s">
        <v>8193</v>
      </c>
      <c r="R1515" s="1"/>
      <c r="S1515" s="1"/>
      <c r="T1515" s="1"/>
      <c r="U1515" s="1"/>
      <c r="V1515" s="1"/>
      <c r="W1515" s="1"/>
      <c r="X1515" s="1"/>
      <c r="Y1515" s="1"/>
      <c r="Z1515" s="1"/>
      <c r="AA1515" s="1"/>
      <c r="AB1515" s="1"/>
      <c r="AC1515" s="1"/>
      <c r="AD1515" s="1"/>
      <c r="AE1515" s="1"/>
      <c r="AF1515" s="1"/>
    </row>
    <row r="1516">
      <c r="A1516" s="2" t="s">
        <v>8194</v>
      </c>
      <c r="B1516" s="5"/>
      <c r="C1516" s="8" t="s">
        <v>463</v>
      </c>
      <c r="D1516" s="2" t="s">
        <v>102</v>
      </c>
      <c r="E1516" s="6"/>
      <c r="F1516" s="11" t="b">
        <v>0</v>
      </c>
      <c r="G1516" s="2" t="s">
        <v>8195</v>
      </c>
      <c r="H1516" s="1"/>
      <c r="I1516" s="2" t="s">
        <v>8196</v>
      </c>
      <c r="J1516" s="2" t="s">
        <v>8197</v>
      </c>
      <c r="K1516" s="1"/>
      <c r="L1516" s="1"/>
      <c r="M1516" s="1"/>
      <c r="N1516" s="1"/>
      <c r="O1516" s="1"/>
      <c r="P1516" s="1"/>
      <c r="Q1516" s="2" t="s">
        <v>8198</v>
      </c>
      <c r="R1516" s="1"/>
      <c r="S1516" s="1"/>
      <c r="T1516" s="1"/>
      <c r="U1516" s="1"/>
      <c r="V1516" s="1"/>
      <c r="W1516" s="1"/>
      <c r="X1516" s="1"/>
      <c r="Y1516" s="1"/>
      <c r="Z1516" s="1"/>
      <c r="AA1516" s="1"/>
      <c r="AB1516" s="1"/>
      <c r="AC1516" s="1"/>
      <c r="AD1516" s="1"/>
      <c r="AE1516" s="1"/>
      <c r="AF1516" s="1"/>
    </row>
    <row r="1517">
      <c r="A1517" s="2" t="s">
        <v>8199</v>
      </c>
      <c r="B1517" s="8"/>
      <c r="C1517" s="8" t="s">
        <v>463</v>
      </c>
      <c r="D1517" s="2" t="s">
        <v>523</v>
      </c>
      <c r="E1517" s="7"/>
      <c r="F1517" s="11" t="b">
        <v>0</v>
      </c>
      <c r="G1517" s="2" t="s">
        <v>7144</v>
      </c>
      <c r="H1517" s="1"/>
      <c r="I1517" s="2" t="s">
        <v>8200</v>
      </c>
      <c r="J1517" s="2" t="s">
        <v>8201</v>
      </c>
      <c r="K1517" s="1"/>
      <c r="L1517" s="1"/>
      <c r="M1517" s="1"/>
      <c r="N1517" s="1"/>
      <c r="O1517" s="1"/>
      <c r="P1517" s="1"/>
      <c r="Q1517" s="2" t="s">
        <v>8202</v>
      </c>
      <c r="R1517" s="1"/>
      <c r="S1517" s="1"/>
      <c r="T1517" s="1"/>
      <c r="U1517" s="1"/>
      <c r="V1517" s="1"/>
      <c r="W1517" s="1"/>
      <c r="X1517" s="1"/>
      <c r="Y1517" s="1"/>
      <c r="Z1517" s="1"/>
      <c r="AA1517" s="1"/>
      <c r="AB1517" s="1"/>
      <c r="AC1517" s="1"/>
      <c r="AD1517" s="1"/>
      <c r="AE1517" s="1"/>
      <c r="AF1517" s="1"/>
    </row>
    <row r="1518">
      <c r="A1518" s="2" t="s">
        <v>8203</v>
      </c>
      <c r="B1518" s="8"/>
      <c r="C1518" s="8" t="s">
        <v>463</v>
      </c>
      <c r="D1518" s="2" t="s">
        <v>102</v>
      </c>
      <c r="E1518" s="6"/>
      <c r="F1518" s="11" t="b">
        <v>0</v>
      </c>
      <c r="G1518" s="2" t="s">
        <v>8204</v>
      </c>
      <c r="H1518" s="1"/>
      <c r="I1518" s="2" t="s">
        <v>8205</v>
      </c>
      <c r="J1518" s="2" t="s">
        <v>8206</v>
      </c>
      <c r="K1518" s="1"/>
      <c r="L1518" s="1"/>
      <c r="M1518" s="1"/>
      <c r="N1518" s="1"/>
      <c r="O1518" s="1"/>
      <c r="P1518" s="1"/>
      <c r="Q1518" s="2"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2" t="s">
        <v>8213</v>
      </c>
      <c r="B1520" s="8"/>
      <c r="C1520" s="8" t="s">
        <v>463</v>
      </c>
      <c r="D1520" s="2" t="s">
        <v>102</v>
      </c>
      <c r="E1520" s="6"/>
      <c r="F1520" s="11" t="b">
        <v>0</v>
      </c>
      <c r="G1520" s="2" t="s">
        <v>8214</v>
      </c>
      <c r="H1520" s="1"/>
      <c r="I1520" s="2" t="s">
        <v>8215</v>
      </c>
      <c r="J1520" s="2" t="s">
        <v>8216</v>
      </c>
      <c r="K1520" s="1"/>
      <c r="L1520" s="1"/>
      <c r="M1520" s="1"/>
      <c r="N1520" s="1"/>
      <c r="O1520" s="1"/>
      <c r="P1520" s="1"/>
      <c r="Q1520" s="2" t="s">
        <v>8217</v>
      </c>
      <c r="R1520" s="1"/>
      <c r="S1520" s="1"/>
      <c r="T1520" s="1"/>
      <c r="U1520" s="1"/>
      <c r="V1520" s="1"/>
      <c r="W1520" s="1"/>
      <c r="X1520" s="1"/>
      <c r="Y1520" s="1"/>
      <c r="Z1520" s="1"/>
      <c r="AA1520" s="1"/>
      <c r="AB1520" s="1"/>
      <c r="AC1520" s="1"/>
      <c r="AD1520" s="1"/>
      <c r="AE1520" s="1"/>
      <c r="AF1520" s="1"/>
    </row>
    <row r="1521">
      <c r="A1521" s="2" t="s">
        <v>8218</v>
      </c>
      <c r="B1521" s="8"/>
      <c r="C1521" s="8" t="s">
        <v>463</v>
      </c>
      <c r="D1521" s="2" t="s">
        <v>1177</v>
      </c>
      <c r="E1521" s="7"/>
      <c r="F1521" s="11" t="b">
        <v>0</v>
      </c>
      <c r="G1521" s="2" t="s">
        <v>8219</v>
      </c>
      <c r="H1521" s="1"/>
      <c r="I1521" s="2" t="s">
        <v>8220</v>
      </c>
      <c r="J1521" s="2" t="s">
        <v>8221</v>
      </c>
      <c r="K1521" s="1"/>
      <c r="L1521" s="1"/>
      <c r="M1521" s="1"/>
      <c r="N1521" s="1"/>
      <c r="O1521" s="1"/>
      <c r="P1521" s="1"/>
      <c r="Q1521" s="2"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1" t="s">
        <v>523</v>
      </c>
      <c r="E1522" s="6"/>
      <c r="F1522" s="11" t="b">
        <v>0</v>
      </c>
      <c r="G1522" s="2" t="s">
        <v>8224</v>
      </c>
      <c r="H1522" s="1"/>
      <c r="I1522" s="2" t="s">
        <v>8225</v>
      </c>
      <c r="J1522" s="2" t="s">
        <v>8226</v>
      </c>
      <c r="K1522" s="2"/>
      <c r="L1522" s="1"/>
      <c r="M1522" s="1"/>
      <c r="N1522" s="2" t="s">
        <v>8227</v>
      </c>
      <c r="O1522" s="1"/>
      <c r="P1522" s="1"/>
      <c r="Q1522" s="1" t="s">
        <v>8228</v>
      </c>
      <c r="R1522" s="1"/>
      <c r="S1522" s="1"/>
      <c r="T1522" s="1"/>
      <c r="U1522" s="1"/>
      <c r="V1522" s="1"/>
      <c r="W1522" s="1"/>
      <c r="X1522" s="1"/>
      <c r="Y1522" s="1"/>
      <c r="Z1522" s="1"/>
      <c r="AA1522" s="1"/>
      <c r="AB1522" s="1"/>
      <c r="AC1522" s="1"/>
      <c r="AD1522" s="1"/>
      <c r="AE1522" s="1"/>
      <c r="AF1522" s="1"/>
    </row>
    <row r="1523">
      <c r="A1523" s="2" t="s">
        <v>8229</v>
      </c>
      <c r="B1523" s="8"/>
      <c r="C1523" s="8" t="s">
        <v>463</v>
      </c>
      <c r="D1523" s="2" t="s">
        <v>1498</v>
      </c>
      <c r="E1523" s="7"/>
      <c r="F1523" s="11" t="b">
        <v>0</v>
      </c>
      <c r="G1523" s="2" t="s">
        <v>8230</v>
      </c>
      <c r="H1523" s="1"/>
      <c r="I1523" s="2" t="s">
        <v>8231</v>
      </c>
      <c r="J1523" s="2" t="s">
        <v>8232</v>
      </c>
      <c r="K1523" s="1"/>
      <c r="L1523" s="1"/>
      <c r="M1523" s="1"/>
      <c r="N1523" s="1"/>
      <c r="O1523" s="1"/>
      <c r="P1523" s="1"/>
      <c r="Q1523" s="2" t="s">
        <v>8233</v>
      </c>
      <c r="R1523" s="1"/>
      <c r="S1523" s="1"/>
      <c r="T1523" s="1"/>
      <c r="U1523" s="1"/>
      <c r="V1523" s="1"/>
      <c r="W1523" s="1"/>
      <c r="X1523" s="1"/>
      <c r="Y1523" s="1"/>
      <c r="Z1523" s="1"/>
      <c r="AA1523" s="1"/>
      <c r="AB1523" s="1"/>
      <c r="AC1523" s="1"/>
      <c r="AD1523" s="1"/>
      <c r="AE1523" s="1"/>
      <c r="AF1523" s="1"/>
    </row>
    <row r="1524">
      <c r="A1524" s="2" t="s">
        <v>8234</v>
      </c>
      <c r="B1524" s="5"/>
      <c r="C1524" s="8" t="s">
        <v>463</v>
      </c>
      <c r="D1524" s="2" t="s">
        <v>102</v>
      </c>
      <c r="E1524" s="6"/>
      <c r="F1524" s="11" t="b">
        <v>0</v>
      </c>
      <c r="G1524" s="2" t="s">
        <v>8235</v>
      </c>
      <c r="H1524" s="1"/>
      <c r="I1524" s="2" t="s">
        <v>8236</v>
      </c>
      <c r="J1524" s="2" t="s">
        <v>8237</v>
      </c>
      <c r="K1524" s="1"/>
      <c r="L1524" s="1"/>
      <c r="M1524" s="1"/>
      <c r="N1524" s="1"/>
      <c r="O1524" s="1"/>
      <c r="P1524" s="1"/>
      <c r="Q1524" s="2" t="s">
        <v>8238</v>
      </c>
      <c r="R1524" s="1"/>
      <c r="S1524" s="1"/>
      <c r="T1524" s="2" t="s">
        <v>8239</v>
      </c>
      <c r="U1524" s="1"/>
      <c r="V1524" s="1"/>
      <c r="W1524" s="1"/>
      <c r="X1524" s="1"/>
      <c r="Y1524" s="1"/>
      <c r="Z1524" s="1"/>
      <c r="AA1524" s="1"/>
      <c r="AB1524" s="1"/>
      <c r="AC1524" s="1"/>
      <c r="AD1524" s="1"/>
      <c r="AE1524" s="1"/>
      <c r="AF1524" s="1"/>
    </row>
    <row r="1525">
      <c r="A1525" s="1" t="s">
        <v>8240</v>
      </c>
      <c r="B1525" s="5"/>
      <c r="C1525" s="5" t="s">
        <v>463</v>
      </c>
      <c r="D1525" s="1" t="s">
        <v>523</v>
      </c>
      <c r="E1525" s="7"/>
      <c r="F1525" s="11" t="b">
        <v>0</v>
      </c>
      <c r="G1525" s="2" t="s">
        <v>8241</v>
      </c>
      <c r="H1525" s="1"/>
      <c r="I1525" s="2" t="s">
        <v>8242</v>
      </c>
      <c r="J1525" s="2" t="s">
        <v>8243</v>
      </c>
      <c r="K1525" s="2"/>
      <c r="L1525" s="1"/>
      <c r="M1525" s="1"/>
      <c r="N1525" s="1"/>
      <c r="O1525" s="1"/>
      <c r="P1525" s="1"/>
      <c r="Q1525" s="1" t="s">
        <v>8244</v>
      </c>
      <c r="R1525" s="1"/>
      <c r="S1525" s="1"/>
      <c r="T1525" s="1"/>
      <c r="U1525" s="1"/>
      <c r="V1525" s="1"/>
      <c r="W1525" s="1"/>
      <c r="X1525" s="1"/>
      <c r="Y1525" s="1"/>
      <c r="Z1525" s="1"/>
      <c r="AA1525" s="1"/>
      <c r="AB1525" s="1"/>
      <c r="AC1525" s="1"/>
      <c r="AD1525" s="1"/>
      <c r="AE1525" s="1"/>
      <c r="AF1525" s="1"/>
    </row>
    <row r="1526">
      <c r="A1526" s="1" t="s">
        <v>8245</v>
      </c>
      <c r="B1526" s="5"/>
      <c r="C1526" s="5" t="s">
        <v>463</v>
      </c>
      <c r="D1526" s="1" t="s">
        <v>1498</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8251</v>
      </c>
      <c r="E1527" s="7"/>
      <c r="F1527" s="11" t="b">
        <v>0</v>
      </c>
      <c r="G1527" s="2" t="s">
        <v>8252</v>
      </c>
      <c r="H1527" s="1"/>
      <c r="I1527" s="2" t="s">
        <v>8253</v>
      </c>
      <c r="J1527" s="2" t="s">
        <v>8254</v>
      </c>
      <c r="K1527" s="2"/>
      <c r="L1527" s="1"/>
      <c r="M1527" s="1"/>
      <c r="N1527" s="1"/>
      <c r="O1527" s="1"/>
      <c r="P1527" s="1"/>
      <c r="Q1527" s="1" t="s">
        <v>8255</v>
      </c>
      <c r="R1527" s="1"/>
      <c r="S1527" s="1"/>
      <c r="T1527" s="1"/>
      <c r="U1527" s="1"/>
      <c r="V1527" s="1"/>
      <c r="W1527" s="1"/>
      <c r="X1527" s="1"/>
      <c r="Y1527" s="1"/>
      <c r="Z1527" s="1"/>
      <c r="AA1527" s="1"/>
      <c r="AB1527" s="1"/>
      <c r="AC1527" s="1"/>
      <c r="AD1527" s="1"/>
      <c r="AE1527" s="1"/>
      <c r="AF1527" s="1"/>
    </row>
    <row r="1528">
      <c r="A1528" s="1" t="s">
        <v>8256</v>
      </c>
      <c r="B1528" s="5"/>
      <c r="C1528" s="5" t="s">
        <v>463</v>
      </c>
      <c r="D1528" s="1" t="s">
        <v>523</v>
      </c>
      <c r="E1528" s="6"/>
      <c r="F1528" s="11" t="b">
        <v>0</v>
      </c>
      <c r="G1528" s="2" t="s">
        <v>8257</v>
      </c>
      <c r="H1528" s="1"/>
      <c r="I1528" s="2" t="s">
        <v>8242</v>
      </c>
      <c r="J1528" s="2" t="s">
        <v>8258</v>
      </c>
      <c r="K1528" s="2"/>
      <c r="L1528" s="1"/>
      <c r="M1528" s="1"/>
      <c r="N1528" s="1"/>
      <c r="O1528" s="1"/>
      <c r="P1528" s="1"/>
      <c r="Q1528" s="1" t="s">
        <v>8259</v>
      </c>
      <c r="R1528" s="1"/>
      <c r="S1528" s="1"/>
      <c r="T1528" s="1"/>
      <c r="U1528" s="1"/>
      <c r="V1528" s="1"/>
      <c r="W1528" s="1"/>
      <c r="X1528" s="1"/>
      <c r="Y1528" s="1"/>
      <c r="Z1528" s="1"/>
      <c r="AA1528" s="1"/>
      <c r="AB1528" s="1"/>
      <c r="AC1528" s="1"/>
      <c r="AD1528" s="1"/>
      <c r="AE1528" s="1"/>
      <c r="AF1528" s="1"/>
    </row>
    <row r="1529">
      <c r="A1529" s="2" t="s">
        <v>8260</v>
      </c>
      <c r="B1529" s="8"/>
      <c r="C1529" s="8" t="s">
        <v>463</v>
      </c>
      <c r="D1529" s="2" t="s">
        <v>523</v>
      </c>
      <c r="E1529" s="7"/>
      <c r="F1529" s="11" t="b">
        <v>0</v>
      </c>
      <c r="G1529" s="2" t="s">
        <v>8261</v>
      </c>
      <c r="H1529" s="1"/>
      <c r="I1529" s="2" t="s">
        <v>8262</v>
      </c>
      <c r="J1529" s="2" t="s">
        <v>8263</v>
      </c>
      <c r="K1529" s="1"/>
      <c r="L1529" s="1"/>
      <c r="M1529" s="1"/>
      <c r="N1529" s="1"/>
      <c r="O1529" s="1"/>
      <c r="P1529" s="1"/>
      <c r="Q1529" s="2" t="s">
        <v>8264</v>
      </c>
      <c r="R1529" s="1"/>
      <c r="S1529" s="1"/>
      <c r="T1529" s="1"/>
      <c r="U1529" s="1"/>
      <c r="V1529" s="1"/>
      <c r="W1529" s="1"/>
      <c r="X1529" s="1"/>
      <c r="Y1529" s="1"/>
      <c r="Z1529" s="1"/>
      <c r="AA1529" s="1"/>
      <c r="AB1529" s="1"/>
      <c r="AC1529" s="1"/>
      <c r="AD1529" s="1"/>
      <c r="AE1529" s="1"/>
      <c r="AF1529" s="1"/>
    </row>
    <row r="1530">
      <c r="A1530" s="1" t="s">
        <v>8265</v>
      </c>
      <c r="B1530" s="5"/>
      <c r="C1530" s="5" t="s">
        <v>463</v>
      </c>
      <c r="D1530" s="2" t="s">
        <v>102</v>
      </c>
      <c r="E1530" s="9"/>
      <c r="F1530" s="11" t="b">
        <v>0</v>
      </c>
      <c r="G1530" s="2" t="s">
        <v>8266</v>
      </c>
      <c r="H1530" s="1"/>
      <c r="I1530" s="2" t="s">
        <v>8267</v>
      </c>
      <c r="J1530" s="2" t="s">
        <v>8268</v>
      </c>
      <c r="K1530" s="2"/>
      <c r="L1530" s="1"/>
      <c r="M1530" s="1"/>
      <c r="N1530" s="1"/>
      <c r="O1530" s="1"/>
      <c r="P1530" s="1"/>
      <c r="Q1530" s="1" t="s">
        <v>8269</v>
      </c>
      <c r="R1530" s="1"/>
      <c r="S1530" s="1"/>
      <c r="T1530" s="1"/>
      <c r="U1530" s="1"/>
      <c r="V1530" s="1"/>
      <c r="W1530" s="1"/>
      <c r="X1530" s="1"/>
      <c r="Y1530" s="1"/>
      <c r="Z1530" s="1"/>
      <c r="AA1530" s="1"/>
      <c r="AB1530" s="1"/>
      <c r="AC1530" s="1"/>
      <c r="AD1530" s="1"/>
      <c r="AE1530" s="1"/>
      <c r="AF1530" s="1"/>
    </row>
    <row r="1531">
      <c r="A1531" s="2" t="s">
        <v>4258</v>
      </c>
      <c r="B1531" s="5"/>
      <c r="C1531" s="8" t="s">
        <v>463</v>
      </c>
      <c r="D1531" s="2" t="s">
        <v>102</v>
      </c>
      <c r="E1531" s="7"/>
      <c r="F1531" s="11" t="b">
        <v>0</v>
      </c>
      <c r="G1531" s="2" t="s">
        <v>4255</v>
      </c>
      <c r="H1531" s="1"/>
      <c r="I1531" s="2" t="s">
        <v>8270</v>
      </c>
      <c r="J1531" s="2" t="s">
        <v>4257</v>
      </c>
      <c r="K1531" s="1"/>
      <c r="L1531" s="1"/>
      <c r="M1531" s="2" t="s">
        <v>4254</v>
      </c>
      <c r="N1531" s="1"/>
      <c r="O1531" s="1"/>
      <c r="P1531" s="2" t="s">
        <v>1107</v>
      </c>
      <c r="Q1531" s="2" t="s">
        <v>8271</v>
      </c>
      <c r="R1531" s="1"/>
      <c r="S1531" s="1"/>
      <c r="T1531" s="1"/>
      <c r="U1531" s="1"/>
      <c r="V1531" s="1"/>
      <c r="W1531" s="1"/>
      <c r="X1531" s="1"/>
      <c r="Y1531" s="1"/>
      <c r="Z1531" s="1"/>
      <c r="AA1531" s="1"/>
      <c r="AB1531" s="1"/>
      <c r="AC1531" s="1"/>
      <c r="AD1531" s="1"/>
      <c r="AE1531" s="1"/>
      <c r="AF1531" s="1"/>
    </row>
    <row r="1532">
      <c r="A1532" s="2" t="s">
        <v>8272</v>
      </c>
      <c r="B1532" s="8"/>
      <c r="C1532" s="8" t="s">
        <v>463</v>
      </c>
      <c r="D1532" s="2" t="s">
        <v>102</v>
      </c>
      <c r="E1532" s="6"/>
      <c r="F1532" s="11"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463</v>
      </c>
      <c r="D1533" s="2" t="s">
        <v>523</v>
      </c>
      <c r="E1533" s="7"/>
      <c r="F1533" s="11"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2" t="s">
        <v>8282</v>
      </c>
      <c r="B1534" s="8"/>
      <c r="C1534" s="8" t="s">
        <v>463</v>
      </c>
      <c r="D1534" s="2" t="s">
        <v>102</v>
      </c>
      <c r="E1534" s="6"/>
      <c r="F1534" s="11" t="b">
        <v>0</v>
      </c>
      <c r="G1534" s="2" t="s">
        <v>8283</v>
      </c>
      <c r="H1534" s="1"/>
      <c r="I1534" s="2" t="s">
        <v>8284</v>
      </c>
      <c r="J1534" s="2" t="s">
        <v>8285</v>
      </c>
      <c r="K1534" s="1"/>
      <c r="L1534" s="1"/>
      <c r="M1534" s="1"/>
      <c r="N1534" s="1"/>
      <c r="O1534" s="1"/>
      <c r="P1534" s="1"/>
      <c r="Q1534" s="2" t="s">
        <v>8286</v>
      </c>
      <c r="R1534" s="1"/>
      <c r="S1534" s="1"/>
      <c r="T1534" s="1"/>
      <c r="U1534" s="1"/>
      <c r="V1534" s="1"/>
      <c r="W1534" s="1"/>
      <c r="X1534" s="1"/>
      <c r="Y1534" s="1"/>
      <c r="Z1534" s="1"/>
      <c r="AA1534" s="1"/>
      <c r="AB1534" s="1"/>
      <c r="AC1534" s="1"/>
      <c r="AD1534" s="1"/>
      <c r="AE1534" s="1"/>
      <c r="AF1534" s="1"/>
    </row>
    <row r="1535">
      <c r="A1535" s="1" t="s">
        <v>8287</v>
      </c>
      <c r="B1535" s="5"/>
      <c r="C1535" s="5" t="s">
        <v>463</v>
      </c>
      <c r="D1535" s="2" t="s">
        <v>102</v>
      </c>
      <c r="E1535" s="10"/>
      <c r="F1535" s="11" t="b">
        <v>0</v>
      </c>
      <c r="G1535" s="2" t="s">
        <v>8288</v>
      </c>
      <c r="H1535" s="1"/>
      <c r="I1535" s="2" t="s">
        <v>8289</v>
      </c>
      <c r="J1535" s="2" t="s">
        <v>8290</v>
      </c>
      <c r="K1535" s="2"/>
      <c r="L1535" s="1"/>
      <c r="M1535" s="1"/>
      <c r="N1535" s="1"/>
      <c r="O1535" s="1"/>
      <c r="P1535" s="1"/>
      <c r="Q1535" s="1" t="s">
        <v>8291</v>
      </c>
      <c r="R1535" s="1"/>
      <c r="S1535" s="1"/>
      <c r="T1535" s="2" t="s">
        <v>8292</v>
      </c>
      <c r="U1535" s="1"/>
      <c r="V1535" s="1"/>
      <c r="W1535" s="1"/>
      <c r="X1535" s="1"/>
      <c r="Y1535" s="1"/>
      <c r="Z1535" s="1"/>
      <c r="AA1535" s="1"/>
      <c r="AB1535" s="1"/>
      <c r="AC1535" s="1"/>
      <c r="AD1535" s="1"/>
      <c r="AE1535" s="1"/>
      <c r="AF1535" s="1"/>
    </row>
    <row r="1536">
      <c r="A1536" s="2" t="s">
        <v>8293</v>
      </c>
      <c r="B1536" s="8"/>
      <c r="C1536" s="8" t="s">
        <v>463</v>
      </c>
      <c r="D1536" s="2" t="s">
        <v>464</v>
      </c>
      <c r="E1536" s="6"/>
      <c r="F1536" s="11" t="b">
        <v>0</v>
      </c>
      <c r="G1536" s="2" t="s">
        <v>8294</v>
      </c>
      <c r="H1536" s="1"/>
      <c r="I1536" s="2" t="s">
        <v>8295</v>
      </c>
      <c r="J1536" s="2" t="s">
        <v>8296</v>
      </c>
      <c r="K1536" s="1"/>
      <c r="L1536" s="1"/>
      <c r="M1536" s="1"/>
      <c r="N1536" s="1"/>
      <c r="O1536" s="1"/>
      <c r="P1536" s="1"/>
      <c r="Q1536" s="2"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19" t="s">
        <v>630</v>
      </c>
      <c r="E1537" s="7"/>
      <c r="F1537" s="11" t="b">
        <v>0</v>
      </c>
      <c r="G1537" s="2" t="s">
        <v>8299</v>
      </c>
      <c r="H1537" s="1"/>
      <c r="I1537" s="2" t="s">
        <v>8300</v>
      </c>
      <c r="J1537" s="2" t="s">
        <v>8301</v>
      </c>
      <c r="K1537" s="1"/>
      <c r="L1537" s="1"/>
      <c r="M1537" s="1"/>
      <c r="N1537" s="1"/>
      <c r="O1537" s="1"/>
      <c r="P1537" s="1"/>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1" t="s">
        <v>523</v>
      </c>
      <c r="E1538" s="6"/>
      <c r="F1538" s="11" t="b">
        <v>0</v>
      </c>
      <c r="G1538" s="2" t="s">
        <v>2245</v>
      </c>
      <c r="H1538" s="1"/>
      <c r="I1538" s="2" t="s">
        <v>8304</v>
      </c>
      <c r="J1538" s="2" t="s">
        <v>8305</v>
      </c>
      <c r="K1538" s="1"/>
      <c r="L1538" s="1"/>
      <c r="M1538" s="1"/>
      <c r="N1538" s="1"/>
      <c r="O1538" s="1"/>
      <c r="P1538" s="1"/>
      <c r="Q1538" s="1" t="s">
        <v>8306</v>
      </c>
      <c r="R1538" s="1"/>
      <c r="S1538" s="1"/>
      <c r="T1538" s="1"/>
      <c r="U1538" s="1"/>
      <c r="V1538" s="1"/>
      <c r="W1538" s="1"/>
      <c r="X1538" s="1"/>
      <c r="Y1538" s="1"/>
      <c r="Z1538" s="1"/>
      <c r="AA1538" s="1"/>
      <c r="AB1538" s="1"/>
      <c r="AC1538" s="1"/>
      <c r="AD1538" s="1"/>
      <c r="AE1538" s="1"/>
      <c r="AF1538" s="1"/>
    </row>
    <row r="1539">
      <c r="A1539" s="1" t="s">
        <v>8307</v>
      </c>
      <c r="B1539" s="5"/>
      <c r="C1539" s="5" t="s">
        <v>463</v>
      </c>
      <c r="D1539" s="1" t="s">
        <v>523</v>
      </c>
      <c r="E1539" s="7"/>
      <c r="F1539" s="11"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463</v>
      </c>
      <c r="D1540" s="2" t="s">
        <v>102</v>
      </c>
      <c r="E1540" s="9"/>
      <c r="F1540" s="11" t="b">
        <v>0</v>
      </c>
      <c r="G1540" s="2" t="s">
        <v>8313</v>
      </c>
      <c r="H1540" s="1"/>
      <c r="I1540" s="2" t="s">
        <v>8314</v>
      </c>
      <c r="J1540" s="2"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1" t="s">
        <v>8317</v>
      </c>
      <c r="B1541" s="5"/>
      <c r="C1541" s="5" t="s">
        <v>463</v>
      </c>
      <c r="D1541" s="1" t="s">
        <v>523</v>
      </c>
      <c r="E1541" s="7"/>
      <c r="F1541" s="11"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2" t="s">
        <v>102</v>
      </c>
      <c r="E1542" s="9"/>
      <c r="F1542" s="11" t="b">
        <v>0</v>
      </c>
      <c r="G1542" s="2" t="s">
        <v>8323</v>
      </c>
      <c r="H1542" s="1"/>
      <c r="I1542" s="2" t="s">
        <v>8324</v>
      </c>
      <c r="J1542" s="1" t="s">
        <v>8325</v>
      </c>
      <c r="K1542" s="1"/>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2" t="s">
        <v>8327</v>
      </c>
      <c r="B1543" s="8"/>
      <c r="C1543" s="8" t="s">
        <v>463</v>
      </c>
      <c r="D1543" s="2" t="s">
        <v>464</v>
      </c>
      <c r="E1543" s="7"/>
      <c r="F1543" s="11" t="b">
        <v>0</v>
      </c>
      <c r="G1543" s="2" t="s">
        <v>8328</v>
      </c>
      <c r="H1543" s="1"/>
      <c r="I1543" s="2" t="s">
        <v>8329</v>
      </c>
      <c r="J1543" s="2" t="s">
        <v>8330</v>
      </c>
      <c r="K1543" s="1"/>
      <c r="L1543" s="1"/>
      <c r="M1543" s="1"/>
      <c r="N1543" s="1"/>
      <c r="O1543" s="1"/>
      <c r="P1543" s="1"/>
      <c r="Q1543" s="2"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5"/>
      <c r="C1545" s="5" t="s">
        <v>463</v>
      </c>
      <c r="D1545" s="2" t="s">
        <v>102</v>
      </c>
      <c r="E1545" s="10"/>
      <c r="F1545" s="11" t="b">
        <v>0</v>
      </c>
      <c r="G1545" s="2" t="s">
        <v>8338</v>
      </c>
      <c r="H1545" s="1"/>
      <c r="I1545" s="2" t="s">
        <v>8339</v>
      </c>
      <c r="J1545" s="2" t="s">
        <v>8340</v>
      </c>
      <c r="K1545" s="2"/>
      <c r="L1545" s="1"/>
      <c r="M1545" s="1"/>
      <c r="N1545" s="1"/>
      <c r="O1545" s="1"/>
      <c r="P1545" s="2" t="s">
        <v>4948</v>
      </c>
      <c r="Q1545" s="2"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464</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1" t="s">
        <v>8347</v>
      </c>
      <c r="B1547" s="5"/>
      <c r="C1547" s="5" t="s">
        <v>463</v>
      </c>
      <c r="D1547" s="2" t="s">
        <v>102</v>
      </c>
      <c r="E1547" s="10"/>
      <c r="F1547" s="11" t="b">
        <v>0</v>
      </c>
      <c r="G1547" s="2" t="s">
        <v>8348</v>
      </c>
      <c r="H1547" s="1"/>
      <c r="I1547" s="2" t="s">
        <v>8349</v>
      </c>
      <c r="J1547" s="2" t="s">
        <v>8350</v>
      </c>
      <c r="K1547" s="2"/>
      <c r="L1547" s="1"/>
      <c r="M1547" s="1"/>
      <c r="N1547" s="1"/>
      <c r="O1547" s="1"/>
      <c r="P1547" s="2" t="s">
        <v>1113</v>
      </c>
      <c r="Q1547" s="1" t="s">
        <v>8351</v>
      </c>
      <c r="R1547" s="1"/>
      <c r="S1547" s="1"/>
      <c r="T1547" s="2" t="s">
        <v>8352</v>
      </c>
      <c r="U1547" s="1"/>
      <c r="V1547" s="1"/>
      <c r="W1547" s="1"/>
      <c r="X1547" s="1"/>
      <c r="Y1547" s="1"/>
      <c r="Z1547" s="1"/>
      <c r="AA1547" s="1"/>
      <c r="AB1547" s="1"/>
      <c r="AC1547" s="1"/>
      <c r="AD1547" s="1"/>
      <c r="AE1547" s="1"/>
      <c r="AF1547" s="1"/>
    </row>
    <row r="1548">
      <c r="A1548" s="2" t="s">
        <v>8353</v>
      </c>
      <c r="B1548" s="8"/>
      <c r="C1548" s="8" t="s">
        <v>463</v>
      </c>
      <c r="D1548" s="2" t="s">
        <v>102</v>
      </c>
      <c r="E1548" s="9"/>
      <c r="F1548" s="11"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2" t="s">
        <v>8358</v>
      </c>
      <c r="B1549" s="5"/>
      <c r="C1549" s="8" t="s">
        <v>463</v>
      </c>
      <c r="D1549" s="2" t="s">
        <v>464</v>
      </c>
      <c r="E1549" s="7"/>
      <c r="F1549" s="11" t="b">
        <v>0</v>
      </c>
      <c r="G1549" s="2" t="s">
        <v>8359</v>
      </c>
      <c r="H1549" s="1"/>
      <c r="I1549" s="2" t="s">
        <v>8360</v>
      </c>
      <c r="J1549" s="2" t="s">
        <v>8361</v>
      </c>
      <c r="K1549" s="1"/>
      <c r="L1549" s="1"/>
      <c r="M1549" s="1"/>
      <c r="N1549" s="1"/>
      <c r="O1549" s="1"/>
      <c r="P1549" s="1"/>
      <c r="Q1549" s="2" t="s">
        <v>8362</v>
      </c>
      <c r="R1549" s="1"/>
      <c r="S1549" s="1"/>
      <c r="T1549" s="1"/>
      <c r="U1549" s="1"/>
      <c r="V1549" s="1"/>
      <c r="W1549" s="1"/>
      <c r="X1549" s="1"/>
      <c r="Y1549" s="1"/>
      <c r="Z1549" s="1"/>
      <c r="AA1549" s="1"/>
      <c r="AB1549" s="1"/>
      <c r="AC1549" s="1"/>
      <c r="AD1549" s="1"/>
      <c r="AE1549" s="1"/>
      <c r="AF1549" s="1"/>
    </row>
    <row r="1550">
      <c r="A1550" s="1" t="s">
        <v>8363</v>
      </c>
      <c r="B1550" s="5"/>
      <c r="C1550" s="5" t="s">
        <v>463</v>
      </c>
      <c r="D1550" s="1" t="s">
        <v>523</v>
      </c>
      <c r="E1550" s="6"/>
      <c r="F1550" s="11" t="b">
        <v>0</v>
      </c>
      <c r="G1550" s="2" t="s">
        <v>8364</v>
      </c>
      <c r="H1550" s="1"/>
      <c r="I1550" s="2" t="s">
        <v>8365</v>
      </c>
      <c r="J1550" s="2" t="s">
        <v>8366</v>
      </c>
      <c r="K1550" s="2"/>
      <c r="L1550" s="1"/>
      <c r="M1550" s="1"/>
      <c r="N1550" s="1"/>
      <c r="O1550" s="1"/>
      <c r="P1550" s="1"/>
      <c r="Q1550" s="1" t="s">
        <v>8367</v>
      </c>
      <c r="R1550" s="1"/>
      <c r="S1550" s="1"/>
      <c r="T1550" s="1"/>
      <c r="U1550" s="1"/>
      <c r="V1550" s="1"/>
      <c r="W1550" s="1"/>
      <c r="X1550" s="1"/>
      <c r="Y1550" s="1"/>
      <c r="Z1550" s="1"/>
      <c r="AA1550" s="1"/>
      <c r="AB1550" s="1"/>
      <c r="AC1550" s="1"/>
      <c r="AD1550" s="1"/>
      <c r="AE1550" s="1"/>
      <c r="AF1550" s="1"/>
    </row>
    <row r="1551">
      <c r="A1551" s="1" t="s">
        <v>8368</v>
      </c>
      <c r="B1551" s="5"/>
      <c r="C1551" s="5" t="s">
        <v>463</v>
      </c>
      <c r="D1551" s="2" t="s">
        <v>102</v>
      </c>
      <c r="E1551" s="10"/>
      <c r="F1551" s="11" t="b">
        <v>0</v>
      </c>
      <c r="G1551" s="2" t="s">
        <v>8369</v>
      </c>
      <c r="H1551" s="1"/>
      <c r="I1551" s="2" t="s">
        <v>8370</v>
      </c>
      <c r="J1551" s="2" t="s">
        <v>8371</v>
      </c>
      <c r="K1551" s="2"/>
      <c r="L1551" s="1"/>
      <c r="M1551" s="1"/>
      <c r="N1551" s="1"/>
      <c r="O1551" s="1"/>
      <c r="P1551" s="1"/>
      <c r="Q1551" s="1" t="s">
        <v>8372</v>
      </c>
      <c r="R1551" s="1"/>
      <c r="S1551" s="1"/>
      <c r="T1551" s="1"/>
      <c r="U1551" s="1"/>
      <c r="V1551" s="1"/>
      <c r="W1551" s="1"/>
      <c r="X1551" s="1"/>
      <c r="Y1551" s="1"/>
      <c r="Z1551" s="1"/>
      <c r="AA1551" s="1"/>
      <c r="AB1551" s="1"/>
      <c r="AC1551" s="1"/>
      <c r="AD1551" s="1"/>
      <c r="AE1551" s="1"/>
      <c r="AF1551" s="1"/>
    </row>
    <row r="1552">
      <c r="A1552" s="1" t="s">
        <v>8373</v>
      </c>
      <c r="B1552" s="5"/>
      <c r="C1552" s="5" t="s">
        <v>463</v>
      </c>
      <c r="D1552" s="2" t="s">
        <v>102</v>
      </c>
      <c r="E1552" s="9"/>
      <c r="F1552" s="11" t="b">
        <v>0</v>
      </c>
      <c r="G1552" s="2" t="s">
        <v>8374</v>
      </c>
      <c r="H1552" s="1"/>
      <c r="I1552" s="2" t="s">
        <v>8375</v>
      </c>
      <c r="J1552" s="2" t="s">
        <v>8376</v>
      </c>
      <c r="K1552" s="2"/>
      <c r="L1552" s="1"/>
      <c r="M1552" s="1"/>
      <c r="N1552" s="1"/>
      <c r="O1552" s="1"/>
      <c r="P1552" s="1"/>
      <c r="Q1552" s="1" t="s">
        <v>8377</v>
      </c>
      <c r="R1552" s="1"/>
      <c r="S1552" s="1"/>
      <c r="T1552" s="1"/>
      <c r="U1552" s="1"/>
      <c r="V1552" s="1"/>
      <c r="W1552" s="1"/>
      <c r="X1552" s="1"/>
      <c r="Y1552" s="1"/>
      <c r="Z1552" s="1"/>
      <c r="AA1552" s="1"/>
      <c r="AB1552" s="1"/>
      <c r="AC1552" s="1"/>
      <c r="AD1552" s="1"/>
      <c r="AE1552" s="1"/>
      <c r="AF1552" s="1"/>
    </row>
    <row r="1553">
      <c r="A1553" s="2" t="s">
        <v>8378</v>
      </c>
      <c r="B1553" s="8"/>
      <c r="C1553" s="8" t="s">
        <v>463</v>
      </c>
      <c r="D1553" s="2" t="s">
        <v>102</v>
      </c>
      <c r="E1553" s="7"/>
      <c r="F1553" s="11" t="b">
        <v>0</v>
      </c>
      <c r="G1553" s="13" t="s">
        <v>8379</v>
      </c>
      <c r="H1553" s="1"/>
      <c r="I1553" s="2" t="s">
        <v>8380</v>
      </c>
      <c r="J1553" s="2" t="s">
        <v>8381</v>
      </c>
      <c r="K1553" s="1"/>
      <c r="L1553" s="1"/>
      <c r="M1553" s="1"/>
      <c r="N1553" s="1"/>
      <c r="O1553" s="1"/>
      <c r="P1553" s="1"/>
      <c r="Q1553" s="2" t="s">
        <v>8382</v>
      </c>
      <c r="R1553" s="1"/>
      <c r="S1553" s="1"/>
      <c r="T1553" s="2" t="s">
        <v>8383</v>
      </c>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2" t="s">
        <v>8387</v>
      </c>
      <c r="K1554" s="2"/>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1" t="s">
        <v>8389</v>
      </c>
      <c r="B1555" s="5"/>
      <c r="C1555" s="5" t="s">
        <v>463</v>
      </c>
      <c r="D1555" s="1" t="s">
        <v>523</v>
      </c>
      <c r="E1555" s="7"/>
      <c r="F1555" s="11" t="b">
        <v>0</v>
      </c>
      <c r="G1555" s="2" t="s">
        <v>8390</v>
      </c>
      <c r="H1555" s="1"/>
      <c r="I1555" s="2" t="s">
        <v>8391</v>
      </c>
      <c r="J1555" s="2" t="s">
        <v>8392</v>
      </c>
      <c r="K1555" s="2"/>
      <c r="L1555" s="1"/>
      <c r="M1555" s="1"/>
      <c r="N1555" s="1"/>
      <c r="O1555" s="1"/>
      <c r="P1555" s="1"/>
      <c r="Q1555" s="1"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1" t="s">
        <v>8227</v>
      </c>
      <c r="B1557" s="5"/>
      <c r="C1557" s="5" t="s">
        <v>463</v>
      </c>
      <c r="D1557" s="1" t="s">
        <v>523</v>
      </c>
      <c r="E1557" s="7"/>
      <c r="F1557" s="11" t="b">
        <v>0</v>
      </c>
      <c r="G1557" s="2" t="s">
        <v>8399</v>
      </c>
      <c r="H1557" s="1"/>
      <c r="I1557" s="2" t="s">
        <v>8400</v>
      </c>
      <c r="J1557" s="2" t="s">
        <v>8401</v>
      </c>
      <c r="K1557" s="2"/>
      <c r="L1557" s="1"/>
      <c r="M1557" s="1"/>
      <c r="N1557" s="2" t="s">
        <v>8223</v>
      </c>
      <c r="O1557" s="1"/>
      <c r="P1557" s="1"/>
      <c r="Q1557" s="1" t="s">
        <v>8402</v>
      </c>
      <c r="R1557" s="1"/>
      <c r="S1557" s="1"/>
      <c r="T1557" s="1"/>
      <c r="U1557" s="1"/>
      <c r="V1557" s="1"/>
      <c r="W1557" s="1"/>
      <c r="X1557" s="1"/>
      <c r="Y1557" s="1"/>
      <c r="Z1557" s="1"/>
      <c r="AA1557" s="1"/>
      <c r="AB1557" s="1"/>
      <c r="AC1557" s="1"/>
      <c r="AD1557" s="1"/>
      <c r="AE1557" s="1"/>
      <c r="AF1557" s="1"/>
    </row>
    <row r="1558">
      <c r="A1558" s="1" t="s">
        <v>8403</v>
      </c>
      <c r="B1558" s="5"/>
      <c r="C1558" s="5" t="s">
        <v>463</v>
      </c>
      <c r="D1558" s="2" t="s">
        <v>464</v>
      </c>
      <c r="E1558" s="9"/>
      <c r="F1558" s="11" t="b">
        <v>0</v>
      </c>
      <c r="G1558" s="2" t="s">
        <v>8404</v>
      </c>
      <c r="H1558" s="1"/>
      <c r="I1558" s="2" t="s">
        <v>8405</v>
      </c>
      <c r="J1558" s="2" t="s">
        <v>8406</v>
      </c>
      <c r="K1558" s="2"/>
      <c r="L1558" s="1"/>
      <c r="M1558" s="1"/>
      <c r="N1558" s="1"/>
      <c r="O1558" s="1"/>
      <c r="P1558" s="1"/>
      <c r="Q1558" s="1" t="s">
        <v>8407</v>
      </c>
      <c r="R1558" s="1"/>
      <c r="S1558" s="1"/>
      <c r="T1558" s="1"/>
      <c r="U1558" s="1"/>
      <c r="V1558" s="1"/>
      <c r="W1558" s="1"/>
      <c r="X1558" s="1"/>
      <c r="Y1558" s="1"/>
      <c r="Z1558" s="1"/>
      <c r="AA1558" s="1"/>
      <c r="AB1558" s="1"/>
      <c r="AC1558" s="1"/>
      <c r="AD1558" s="1"/>
      <c r="AE1558" s="1"/>
      <c r="AF1558" s="1"/>
    </row>
    <row r="1559">
      <c r="A1559" s="1" t="s">
        <v>8408</v>
      </c>
      <c r="B1559" s="5"/>
      <c r="C1559" s="5" t="s">
        <v>463</v>
      </c>
      <c r="D1559" s="2" t="s">
        <v>464</v>
      </c>
      <c r="E1559" s="10"/>
      <c r="F1559" s="11" t="b">
        <v>0</v>
      </c>
      <c r="G1559" s="2" t="s">
        <v>8409</v>
      </c>
      <c r="H1559" s="1"/>
      <c r="I1559" s="2" t="s">
        <v>8410</v>
      </c>
      <c r="J1559" s="2" t="s">
        <v>8411</v>
      </c>
      <c r="K1559" s="2"/>
      <c r="L1559" s="1"/>
      <c r="M1559" s="1"/>
      <c r="N1559" s="1"/>
      <c r="O1559" s="1"/>
      <c r="P1559" s="1"/>
      <c r="Q1559" s="1" t="s">
        <v>8412</v>
      </c>
      <c r="R1559" s="1"/>
      <c r="S1559" s="1"/>
      <c r="T1559" s="1"/>
      <c r="U1559" s="1"/>
      <c r="V1559" s="1"/>
      <c r="W1559" s="1"/>
      <c r="X1559" s="1"/>
      <c r="Y1559" s="1"/>
      <c r="Z1559" s="1"/>
      <c r="AA1559" s="1"/>
      <c r="AB1559" s="1"/>
      <c r="AC1559" s="1"/>
      <c r="AD1559" s="1"/>
      <c r="AE1559" s="1"/>
      <c r="AF1559" s="1"/>
    </row>
    <row r="1560">
      <c r="A1560" s="1" t="s">
        <v>8413</v>
      </c>
      <c r="B1560" s="5"/>
      <c r="C1560" s="5" t="s">
        <v>463</v>
      </c>
      <c r="D1560" s="1" t="s">
        <v>523</v>
      </c>
      <c r="E1560" s="6"/>
      <c r="F1560" s="11" t="b">
        <v>0</v>
      </c>
      <c r="G1560" s="2" t="s">
        <v>8414</v>
      </c>
      <c r="H1560" s="1"/>
      <c r="I1560" s="2"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463</v>
      </c>
      <c r="D1561" s="2" t="s">
        <v>102</v>
      </c>
      <c r="E1561" s="10"/>
      <c r="F1561" s="11" t="b">
        <v>0</v>
      </c>
      <c r="G1561" s="2" t="s">
        <v>8419</v>
      </c>
      <c r="H1561" s="1"/>
      <c r="I1561" s="1" t="s">
        <v>8420</v>
      </c>
      <c r="J1561" s="1" t="s">
        <v>8421</v>
      </c>
      <c r="K1561" s="1"/>
      <c r="L1561" s="1"/>
      <c r="M1561" s="1"/>
      <c r="N1561" s="1"/>
      <c r="O1561" s="1"/>
      <c r="P1561" s="1"/>
      <c r="Q1561" s="1"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102</v>
      </c>
      <c r="E1562" s="9"/>
      <c r="F1562" s="11" t="b">
        <v>0</v>
      </c>
      <c r="G1562" s="2" t="s">
        <v>8424</v>
      </c>
      <c r="H1562" s="1"/>
      <c r="I1562" s="2" t="s">
        <v>8425</v>
      </c>
      <c r="J1562" s="1" t="s">
        <v>8426</v>
      </c>
      <c r="K1562" s="1"/>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463</v>
      </c>
      <c r="D1563" s="2" t="s">
        <v>1498</v>
      </c>
      <c r="E1563" s="7"/>
      <c r="F1563" s="11"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463</v>
      </c>
      <c r="D1564" s="1" t="s">
        <v>523</v>
      </c>
      <c r="E1564" s="6"/>
      <c r="F1564" s="11" t="b">
        <v>0</v>
      </c>
      <c r="G1564" s="2" t="s">
        <v>8434</v>
      </c>
      <c r="H1564" s="1"/>
      <c r="I1564" s="2" t="s">
        <v>8435</v>
      </c>
      <c r="J1564" s="2" t="s">
        <v>8436</v>
      </c>
      <c r="K1564" s="2"/>
      <c r="L1564" s="1"/>
      <c r="M1564" s="1"/>
      <c r="N1564" s="1"/>
      <c r="O1564" s="1"/>
      <c r="P1564" s="1"/>
      <c r="Q1564" s="1" t="s">
        <v>8437</v>
      </c>
      <c r="R1564" s="1"/>
      <c r="S1564" s="1"/>
      <c r="T1564" s="1"/>
      <c r="U1564" s="1"/>
      <c r="V1564" s="1"/>
      <c r="W1564" s="1"/>
      <c r="X1564" s="1"/>
      <c r="Y1564" s="1"/>
      <c r="Z1564" s="1"/>
      <c r="AA1564" s="1"/>
      <c r="AB1564" s="1"/>
      <c r="AC1564" s="1"/>
      <c r="AD1564" s="1"/>
      <c r="AE1564" s="1"/>
      <c r="AF1564" s="1"/>
    </row>
    <row r="1565">
      <c r="A1565" s="2" t="s">
        <v>8438</v>
      </c>
      <c r="B1565" s="8"/>
      <c r="C1565" s="8" t="s">
        <v>463</v>
      </c>
      <c r="D1565" s="2" t="s">
        <v>1498</v>
      </c>
      <c r="E1565" s="7"/>
      <c r="F1565" s="11" t="b">
        <v>0</v>
      </c>
      <c r="G1565" s="2" t="s">
        <v>8439</v>
      </c>
      <c r="H1565" s="1"/>
      <c r="I1565" s="2" t="s">
        <v>8440</v>
      </c>
      <c r="J1565" s="2" t="s">
        <v>8441</v>
      </c>
      <c r="K1565" s="1"/>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463</v>
      </c>
      <c r="D1566" s="1" t="s">
        <v>1498</v>
      </c>
      <c r="E1566" s="6"/>
      <c r="F1566" s="11" t="b">
        <v>0</v>
      </c>
      <c r="G1566" s="2" t="s">
        <v>8444</v>
      </c>
      <c r="H1566" s="1"/>
      <c r="I1566" s="2" t="s">
        <v>8445</v>
      </c>
      <c r="J1566" s="2" t="s">
        <v>8446</v>
      </c>
      <c r="K1566" s="2"/>
      <c r="L1566" s="1"/>
      <c r="M1566" s="2" t="s">
        <v>8447</v>
      </c>
      <c r="N1566" s="2" t="s">
        <v>8448</v>
      </c>
      <c r="O1566" s="1"/>
      <c r="P1566" s="1"/>
      <c r="Q1566" s="1" t="s">
        <v>8449</v>
      </c>
      <c r="R1566" s="1"/>
      <c r="S1566" s="1"/>
      <c r="T1566" s="1"/>
      <c r="U1566" s="1"/>
      <c r="V1566" s="1"/>
      <c r="W1566" s="1"/>
      <c r="X1566" s="1"/>
      <c r="Y1566" s="1"/>
      <c r="Z1566" s="1"/>
      <c r="AA1566" s="1"/>
      <c r="AB1566" s="1"/>
      <c r="AC1566" s="1"/>
      <c r="AD1566" s="1"/>
      <c r="AE1566" s="1"/>
      <c r="AF1566" s="1"/>
    </row>
    <row r="1567">
      <c r="A1567" s="2" t="s">
        <v>8450</v>
      </c>
      <c r="B1567" s="8"/>
      <c r="C1567" s="8" t="s">
        <v>361</v>
      </c>
      <c r="D1567" s="2" t="s">
        <v>1498</v>
      </c>
      <c r="E1567" s="7"/>
      <c r="F1567" s="11" t="b">
        <v>0</v>
      </c>
      <c r="G1567" s="2" t="s">
        <v>8429</v>
      </c>
      <c r="H1567" s="1"/>
      <c r="I1567" s="2" t="s">
        <v>8430</v>
      </c>
      <c r="J1567" s="2" t="s">
        <v>8431</v>
      </c>
      <c r="K1567" s="1"/>
      <c r="L1567" s="1"/>
      <c r="M1567" s="1"/>
      <c r="N1567" s="1"/>
      <c r="O1567" s="1"/>
      <c r="P1567" s="1"/>
      <c r="Q1567" s="2" t="s">
        <v>8451</v>
      </c>
      <c r="R1567" s="1"/>
      <c r="S1567" s="1"/>
      <c r="T1567" s="1"/>
      <c r="U1567" s="1"/>
      <c r="V1567" s="1"/>
      <c r="W1567" s="1"/>
      <c r="X1567" s="1"/>
      <c r="Y1567" s="1"/>
      <c r="Z1567" s="1"/>
      <c r="AA1567" s="1"/>
      <c r="AB1567" s="1"/>
      <c r="AC1567" s="1"/>
      <c r="AD1567" s="1"/>
      <c r="AE1567" s="1"/>
      <c r="AF1567" s="1"/>
    </row>
    <row r="1568">
      <c r="A1568" s="2" t="s">
        <v>8452</v>
      </c>
      <c r="B1568" s="8"/>
      <c r="C1568" s="8" t="s">
        <v>361</v>
      </c>
      <c r="D1568" s="2" t="s">
        <v>1498</v>
      </c>
      <c r="E1568" s="6"/>
      <c r="F1568" s="11" t="b">
        <v>0</v>
      </c>
      <c r="G1568" s="2" t="s">
        <v>8439</v>
      </c>
      <c r="H1568" s="1"/>
      <c r="I1568" s="2" t="s">
        <v>8440</v>
      </c>
      <c r="J1568" s="2" t="s">
        <v>8441</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463</v>
      </c>
      <c r="D1569" s="1" t="s">
        <v>523</v>
      </c>
      <c r="E1569" s="7"/>
      <c r="F1569" s="11" t="b">
        <v>0</v>
      </c>
      <c r="G1569" s="2" t="s">
        <v>8455</v>
      </c>
      <c r="H1569" s="1"/>
      <c r="I1569" s="2" t="s">
        <v>8456</v>
      </c>
      <c r="J1569" s="2" t="s">
        <v>8457</v>
      </c>
      <c r="K1569" s="2"/>
      <c r="L1569" s="1"/>
      <c r="M1569" s="1"/>
      <c r="N1569" s="1"/>
      <c r="O1569" s="1"/>
      <c r="P1569" s="1"/>
      <c r="Q1569" s="1" t="s">
        <v>8458</v>
      </c>
      <c r="R1569" s="1"/>
      <c r="S1569" s="1"/>
      <c r="T1569" s="1"/>
      <c r="U1569" s="1"/>
      <c r="V1569" s="1"/>
      <c r="W1569" s="1"/>
      <c r="X1569" s="1"/>
      <c r="Y1569" s="1"/>
      <c r="Z1569" s="1"/>
      <c r="AA1569" s="1"/>
      <c r="AB1569" s="1"/>
      <c r="AC1569" s="1"/>
      <c r="AD1569" s="1"/>
      <c r="AE1569" s="1"/>
      <c r="AF1569" s="1"/>
    </row>
    <row r="1570">
      <c r="A1570" s="1" t="s">
        <v>8459</v>
      </c>
      <c r="B1570" s="5"/>
      <c r="C1570" s="5" t="s">
        <v>463</v>
      </c>
      <c r="D1570" s="2" t="s">
        <v>464</v>
      </c>
      <c r="E1570" s="9"/>
      <c r="F1570" s="11" t="b">
        <v>0</v>
      </c>
      <c r="G1570" s="2" t="s">
        <v>8460</v>
      </c>
      <c r="H1570" s="1"/>
      <c r="I1570" s="2" t="s">
        <v>8461</v>
      </c>
      <c r="J1570" s="1" t="s">
        <v>8462</v>
      </c>
      <c r="K1570" s="1"/>
      <c r="L1570" s="1"/>
      <c r="M1570" s="1"/>
      <c r="N1570" s="1"/>
      <c r="O1570" s="1"/>
      <c r="P1570" s="1"/>
      <c r="Q1570" s="1" t="s">
        <v>8463</v>
      </c>
      <c r="R1570" s="1"/>
      <c r="S1570" s="1"/>
      <c r="T1570" s="1"/>
      <c r="U1570" s="1"/>
      <c r="V1570" s="1"/>
      <c r="W1570" s="1"/>
      <c r="X1570" s="1"/>
      <c r="Y1570" s="1"/>
      <c r="Z1570" s="1"/>
      <c r="AA1570" s="1"/>
      <c r="AB1570" s="1"/>
      <c r="AC1570" s="1"/>
      <c r="AD1570" s="1"/>
      <c r="AE1570" s="1"/>
      <c r="AF1570" s="1"/>
    </row>
    <row r="1571">
      <c r="A1571" s="2" t="s">
        <v>8464</v>
      </c>
      <c r="B1571" s="8"/>
      <c r="C1571" s="8" t="s">
        <v>463</v>
      </c>
      <c r="D1571" s="2" t="s">
        <v>523</v>
      </c>
      <c r="E1571" s="10"/>
      <c r="F1571" s="11"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2" t="s">
        <v>8469</v>
      </c>
      <c r="B1572" s="5"/>
      <c r="C1572" s="8" t="s">
        <v>463</v>
      </c>
      <c r="D1572" s="2" t="s">
        <v>464</v>
      </c>
      <c r="E1572" s="6"/>
      <c r="F1572" s="11" t="b">
        <v>0</v>
      </c>
      <c r="G1572" s="2" t="s">
        <v>8470</v>
      </c>
      <c r="H1572" s="1"/>
      <c r="I1572" s="2" t="s">
        <v>8471</v>
      </c>
      <c r="J1572" s="2" t="s">
        <v>8472</v>
      </c>
      <c r="K1572" s="1"/>
      <c r="L1572" s="1"/>
      <c r="M1572" s="1"/>
      <c r="N1572" s="1"/>
      <c r="O1572" s="1"/>
      <c r="P1572" s="1"/>
      <c r="Q1572" s="2" t="s">
        <v>8473</v>
      </c>
      <c r="R1572" s="1"/>
      <c r="S1572" s="1"/>
      <c r="T1572" s="1"/>
      <c r="U1572" s="1"/>
      <c r="V1572" s="1"/>
      <c r="W1572" s="1"/>
      <c r="X1572" s="1"/>
      <c r="Y1572" s="1"/>
      <c r="Z1572" s="1"/>
      <c r="AA1572" s="1"/>
      <c r="AB1572" s="1"/>
      <c r="AC1572" s="1"/>
      <c r="AD1572" s="1"/>
      <c r="AE1572" s="1"/>
      <c r="AF1572" s="1"/>
    </row>
    <row r="1573">
      <c r="A1573" s="1" t="s">
        <v>8474</v>
      </c>
      <c r="B1573" s="5"/>
      <c r="C1573" s="5" t="s">
        <v>463</v>
      </c>
      <c r="D1573" s="1" t="s">
        <v>523</v>
      </c>
      <c r="E1573" s="7"/>
      <c r="F1573" s="11"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463</v>
      </c>
      <c r="D1574" s="2" t="s">
        <v>464</v>
      </c>
      <c r="E1574" s="9"/>
      <c r="F1574" s="11" t="b">
        <v>0</v>
      </c>
      <c r="G1574" s="2" t="s">
        <v>8480</v>
      </c>
      <c r="H1574" s="1"/>
      <c r="I1574" s="2" t="s">
        <v>7054</v>
      </c>
      <c r="J1574" s="2" t="s">
        <v>8481</v>
      </c>
      <c r="K1574" s="1"/>
      <c r="L1574" s="1"/>
      <c r="M1574" s="1"/>
      <c r="N1574" s="2" t="s">
        <v>8482</v>
      </c>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2" t="s">
        <v>102</v>
      </c>
      <c r="E1575" s="10"/>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2" t="s">
        <v>8493</v>
      </c>
      <c r="N1576" s="1"/>
      <c r="O1576" s="1"/>
      <c r="P1576" s="1"/>
      <c r="Q1576" s="2" t="s">
        <v>8494</v>
      </c>
      <c r="R1576" s="1"/>
      <c r="S1576" s="1"/>
      <c r="T1576" s="1"/>
      <c r="U1576" s="1"/>
      <c r="V1576" s="1"/>
      <c r="W1576" s="1"/>
      <c r="X1576" s="1"/>
      <c r="Y1576" s="1"/>
      <c r="Z1576" s="1"/>
      <c r="AA1576" s="1"/>
      <c r="AB1576" s="1"/>
      <c r="AC1576" s="1"/>
      <c r="AD1576" s="1"/>
      <c r="AE1576" s="1"/>
      <c r="AF1576" s="1"/>
    </row>
    <row r="1577">
      <c r="A1577" s="2" t="s">
        <v>8495</v>
      </c>
      <c r="B1577" s="8"/>
      <c r="C1577" s="8" t="s">
        <v>463</v>
      </c>
      <c r="D1577" s="2" t="s">
        <v>102</v>
      </c>
      <c r="E1577" s="10"/>
      <c r="F1577" s="4" t="b">
        <v>0</v>
      </c>
      <c r="G1577" s="2" t="s">
        <v>8496</v>
      </c>
      <c r="H1577" s="1"/>
      <c r="I1577" s="2" t="s">
        <v>8497</v>
      </c>
      <c r="J1577" s="2" t="s">
        <v>8498</v>
      </c>
      <c r="K1577" s="2"/>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102</v>
      </c>
      <c r="E1578" s="9"/>
      <c r="F1578" s="4" t="b">
        <v>0</v>
      </c>
      <c r="G1578" s="2" t="s">
        <v>8501</v>
      </c>
      <c r="H1578" s="1"/>
      <c r="I1578" s="2" t="s">
        <v>8502</v>
      </c>
      <c r="J1578" s="2" t="s">
        <v>8142</v>
      </c>
      <c r="K1578" s="2"/>
      <c r="L1578" s="1"/>
      <c r="M1578" s="1"/>
      <c r="N1578" s="1"/>
      <c r="O1578" s="1"/>
      <c r="P1578" s="1"/>
      <c r="Q1578" s="2" t="s">
        <v>8503</v>
      </c>
      <c r="R1578" s="1"/>
      <c r="S1578" s="1"/>
      <c r="T1578" s="1"/>
      <c r="U1578" s="1"/>
      <c r="V1578" s="1"/>
      <c r="W1578" s="1"/>
      <c r="X1578" s="1"/>
      <c r="Y1578" s="1"/>
      <c r="Z1578" s="1"/>
      <c r="AA1578" s="1"/>
      <c r="AB1578" s="1"/>
      <c r="AC1578" s="1"/>
      <c r="AD1578" s="1"/>
      <c r="AE1578" s="1"/>
      <c r="AF1578" s="1"/>
    </row>
    <row r="1579">
      <c r="A1579" s="1" t="s">
        <v>8504</v>
      </c>
      <c r="B1579" s="5"/>
      <c r="C1579" s="5" t="s">
        <v>463</v>
      </c>
      <c r="D1579" s="2" t="s">
        <v>464</v>
      </c>
      <c r="E1579" s="10"/>
      <c r="F1579" s="11" t="b">
        <v>0</v>
      </c>
      <c r="G1579" s="2" t="s">
        <v>8505</v>
      </c>
      <c r="H1579" s="1"/>
      <c r="I1579" s="2" t="s">
        <v>8506</v>
      </c>
      <c r="J1579" s="2" t="s">
        <v>8507</v>
      </c>
      <c r="K1579" s="2"/>
      <c r="L1579" s="1"/>
      <c r="M1579" s="1"/>
      <c r="N1579" s="1"/>
      <c r="O1579" s="1"/>
      <c r="P1579" s="1"/>
      <c r="Q1579" s="1" t="s">
        <v>8508</v>
      </c>
      <c r="R1579" s="1"/>
      <c r="S1579" s="1"/>
      <c r="T1579" s="1"/>
      <c r="U1579" s="1"/>
      <c r="V1579" s="1"/>
      <c r="W1579" s="1"/>
      <c r="X1579" s="1"/>
      <c r="Y1579" s="1"/>
      <c r="Z1579" s="1"/>
      <c r="AA1579" s="1"/>
      <c r="AB1579" s="1"/>
      <c r="AC1579" s="1"/>
      <c r="AD1579" s="1"/>
      <c r="AE1579" s="1"/>
      <c r="AF1579" s="1"/>
    </row>
    <row r="1580">
      <c r="A1580" s="1" t="s">
        <v>8509</v>
      </c>
      <c r="B1580" s="5"/>
      <c r="C1580" s="5" t="s">
        <v>463</v>
      </c>
      <c r="D1580" s="2" t="s">
        <v>464</v>
      </c>
      <c r="E1580" s="9"/>
      <c r="F1580" s="11" t="b">
        <v>0</v>
      </c>
      <c r="G1580" s="2" t="s">
        <v>8510</v>
      </c>
      <c r="H1580" s="1"/>
      <c r="I1580" s="2" t="s">
        <v>8511</v>
      </c>
      <c r="J1580" s="2" t="s">
        <v>8512</v>
      </c>
      <c r="K1580" s="2"/>
      <c r="L1580" s="1"/>
      <c r="M1580" s="1"/>
      <c r="N1580" s="1"/>
      <c r="O1580" s="1"/>
      <c r="P1580" s="1"/>
      <c r="Q1580" s="1" t="s">
        <v>8513</v>
      </c>
      <c r="R1580" s="1"/>
      <c r="S1580" s="1"/>
      <c r="T1580" s="1"/>
      <c r="U1580" s="1"/>
      <c r="V1580" s="1"/>
      <c r="W1580" s="1"/>
      <c r="X1580" s="1"/>
      <c r="Y1580" s="1"/>
      <c r="Z1580" s="1"/>
      <c r="AA1580" s="1"/>
      <c r="AB1580" s="1"/>
      <c r="AC1580" s="1"/>
      <c r="AD1580" s="1"/>
      <c r="AE1580" s="1"/>
      <c r="AF1580" s="1"/>
    </row>
    <row r="1581">
      <c r="A1581" s="1" t="s">
        <v>8514</v>
      </c>
      <c r="B1581" s="5"/>
      <c r="C1581" s="5" t="s">
        <v>463</v>
      </c>
      <c r="D1581" s="2" t="s">
        <v>102</v>
      </c>
      <c r="E1581" s="10"/>
      <c r="F1581" s="11" t="b">
        <v>0</v>
      </c>
      <c r="G1581" s="2" t="s">
        <v>8515</v>
      </c>
      <c r="H1581" s="1"/>
      <c r="I1581" s="2" t="s">
        <v>8516</v>
      </c>
      <c r="J1581" s="2" t="s">
        <v>8517</v>
      </c>
      <c r="K1581" s="2"/>
      <c r="L1581" s="1"/>
      <c r="M1581" s="1"/>
      <c r="N1581" s="2"/>
      <c r="O1581" s="1"/>
      <c r="P1581" s="1"/>
      <c r="Q1581" s="1" t="s">
        <v>8518</v>
      </c>
      <c r="R1581" s="1"/>
      <c r="S1581" s="1"/>
      <c r="T1581" s="2" t="s">
        <v>8519</v>
      </c>
      <c r="U1581" s="1"/>
      <c r="V1581" s="1"/>
      <c r="W1581" s="1"/>
      <c r="X1581" s="1"/>
      <c r="Y1581" s="1"/>
      <c r="Z1581" s="1"/>
      <c r="AA1581" s="1"/>
      <c r="AB1581" s="1"/>
      <c r="AC1581" s="1"/>
      <c r="AD1581" s="1"/>
      <c r="AE1581" s="1"/>
      <c r="AF1581" s="1"/>
    </row>
    <row r="1582">
      <c r="A1582" s="1" t="s">
        <v>8520</v>
      </c>
      <c r="B1582" s="5"/>
      <c r="C1582" s="5" t="s">
        <v>428</v>
      </c>
      <c r="D1582" s="2" t="s">
        <v>102</v>
      </c>
      <c r="E1582" s="9"/>
      <c r="F1582" s="4" t="b">
        <v>1</v>
      </c>
      <c r="G1582" s="2" t="s">
        <v>8521</v>
      </c>
      <c r="H1582" s="1"/>
      <c r="I1582" s="1" t="s">
        <v>8522</v>
      </c>
      <c r="J1582" s="1" t="s">
        <v>8523</v>
      </c>
      <c r="K1582" s="1"/>
      <c r="L1582" s="1"/>
      <c r="M1582" s="1"/>
      <c r="N1582" s="1"/>
      <c r="O1582" s="1"/>
      <c r="P1582" s="2" t="s">
        <v>2430</v>
      </c>
      <c r="Q1582" s="1" t="s">
        <v>8524</v>
      </c>
      <c r="R1582" s="1"/>
      <c r="S1582" s="1"/>
      <c r="T1582" s="1"/>
      <c r="U1582" s="1"/>
      <c r="V1582" s="1"/>
      <c r="W1582" s="1"/>
      <c r="X1582" s="1"/>
      <c r="Y1582" s="1"/>
      <c r="Z1582" s="1"/>
      <c r="AA1582" s="1"/>
      <c r="AB1582" s="1"/>
      <c r="AC1582" s="1"/>
      <c r="AD1582" s="1"/>
      <c r="AE1582" s="1"/>
      <c r="AF1582" s="1"/>
    </row>
    <row r="1583">
      <c r="A1583" s="1" t="s">
        <v>8525</v>
      </c>
      <c r="B1583" s="5"/>
      <c r="C1583" s="5" t="s">
        <v>463</v>
      </c>
      <c r="D1583" s="1" t="s">
        <v>523</v>
      </c>
      <c r="E1583" s="7"/>
      <c r="F1583" s="11"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2" t="s">
        <v>8534</v>
      </c>
      <c r="M1584" s="1"/>
      <c r="N1584" s="1"/>
      <c r="O1584" s="1"/>
      <c r="P1584" s="1"/>
      <c r="Q1584" s="1" t="s">
        <v>8535</v>
      </c>
      <c r="R1584" s="1"/>
      <c r="S1584" s="1"/>
      <c r="T1584" s="1"/>
      <c r="U1584" s="1"/>
      <c r="V1584" s="1"/>
      <c r="W1584" s="1"/>
      <c r="X1584" s="1"/>
      <c r="Y1584" s="1"/>
      <c r="Z1584" s="1"/>
      <c r="AA1584" s="1"/>
      <c r="AB1584" s="1"/>
      <c r="AC1584" s="1"/>
      <c r="AD1584" s="1"/>
      <c r="AE1584" s="1"/>
      <c r="AF1584" s="1"/>
    </row>
    <row r="1585">
      <c r="A1585" s="1" t="s">
        <v>8536</v>
      </c>
      <c r="B1585" s="5"/>
      <c r="C1585" s="5" t="s">
        <v>463</v>
      </c>
      <c r="D1585" s="2" t="s">
        <v>102</v>
      </c>
      <c r="E1585" s="10"/>
      <c r="F1585" s="11" t="b">
        <v>0</v>
      </c>
      <c r="G1585" s="2" t="s">
        <v>8537</v>
      </c>
      <c r="H1585" s="1"/>
      <c r="I1585" s="2" t="s">
        <v>8538</v>
      </c>
      <c r="J1585" s="2" t="s">
        <v>8539</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2" t="s">
        <v>8541</v>
      </c>
      <c r="B1586" s="8"/>
      <c r="C1586" s="8" t="s">
        <v>463</v>
      </c>
      <c r="D1586" s="2" t="s">
        <v>539</v>
      </c>
      <c r="E1586" s="6"/>
      <c r="F1586" s="11" t="b">
        <v>0</v>
      </c>
      <c r="G1586" s="2" t="s">
        <v>8542</v>
      </c>
      <c r="H1586" s="1"/>
      <c r="I1586" s="2" t="s">
        <v>8543</v>
      </c>
      <c r="J1586" s="2" t="s">
        <v>8544</v>
      </c>
      <c r="K1586" s="1"/>
      <c r="L1586" s="1"/>
      <c r="M1586" s="1"/>
      <c r="N1586" s="1"/>
      <c r="O1586" s="1"/>
      <c r="P1586" s="1"/>
      <c r="Q1586" s="2" t="s">
        <v>8545</v>
      </c>
      <c r="R1586" s="1"/>
      <c r="S1586" s="1"/>
      <c r="T1586" s="1"/>
      <c r="U1586" s="1"/>
      <c r="V1586" s="1"/>
      <c r="W1586" s="1"/>
      <c r="X1586" s="1"/>
      <c r="Y1586" s="1"/>
      <c r="Z1586" s="1"/>
      <c r="AA1586" s="1"/>
      <c r="AB1586" s="1"/>
      <c r="AC1586" s="1"/>
      <c r="AD1586" s="1"/>
      <c r="AE1586" s="1"/>
      <c r="AF1586" s="1"/>
    </row>
    <row r="1587">
      <c r="A1587" s="2" t="s">
        <v>8546</v>
      </c>
      <c r="B1587" s="8"/>
      <c r="C1587" s="8" t="s">
        <v>463</v>
      </c>
      <c r="D1587" s="2" t="s">
        <v>523</v>
      </c>
      <c r="E1587" s="7"/>
      <c r="F1587" s="11" t="b">
        <v>0</v>
      </c>
      <c r="G1587" s="2" t="s">
        <v>8547</v>
      </c>
      <c r="H1587" s="1"/>
      <c r="I1587" s="2" t="s">
        <v>8548</v>
      </c>
      <c r="J1587" s="2" t="s">
        <v>8549</v>
      </c>
      <c r="K1587" s="1"/>
      <c r="L1587" s="1"/>
      <c r="M1587" s="1"/>
      <c r="N1587" s="1"/>
      <c r="O1587" s="1"/>
      <c r="P1587" s="1"/>
      <c r="Q1587" s="2" t="s">
        <v>8550</v>
      </c>
      <c r="R1587" s="1"/>
      <c r="S1587" s="1"/>
      <c r="T1587" s="1"/>
      <c r="U1587" s="1"/>
      <c r="V1587" s="1"/>
      <c r="W1587" s="1"/>
      <c r="X1587" s="1"/>
      <c r="Y1587" s="1"/>
      <c r="Z1587" s="1"/>
      <c r="AA1587" s="1"/>
      <c r="AB1587" s="1"/>
      <c r="AC1587" s="1"/>
      <c r="AD1587" s="1"/>
      <c r="AE1587" s="1"/>
      <c r="AF1587" s="1"/>
    </row>
    <row r="1588">
      <c r="A1588" s="1" t="s">
        <v>8551</v>
      </c>
      <c r="B1588" s="5"/>
      <c r="C1588" s="5" t="s">
        <v>463</v>
      </c>
      <c r="D1588" s="1" t="s">
        <v>523</v>
      </c>
      <c r="E1588" s="6"/>
      <c r="F1588" s="11" t="b">
        <v>0</v>
      </c>
      <c r="G1588" s="2" t="s">
        <v>8552</v>
      </c>
      <c r="H1588" s="1"/>
      <c r="I1588" s="2" t="s">
        <v>8553</v>
      </c>
      <c r="J1588" s="2" t="s">
        <v>8554</v>
      </c>
      <c r="K1588" s="2"/>
      <c r="L1588" s="1"/>
      <c r="M1588" s="1"/>
      <c r="N1588" s="1"/>
      <c r="O1588" s="1"/>
      <c r="P1588" s="1"/>
      <c r="Q1588" s="1" t="s">
        <v>8555</v>
      </c>
      <c r="R1588" s="1"/>
      <c r="S1588" s="1"/>
      <c r="T1588" s="1"/>
      <c r="U1588" s="1"/>
      <c r="V1588" s="1"/>
      <c r="W1588" s="1"/>
      <c r="X1588" s="1"/>
      <c r="Y1588" s="1"/>
      <c r="Z1588" s="1"/>
      <c r="AA1588" s="1"/>
      <c r="AB1588" s="1"/>
      <c r="AC1588" s="1"/>
      <c r="AD1588" s="1"/>
      <c r="AE1588" s="1"/>
      <c r="AF1588" s="1"/>
    </row>
    <row r="1589">
      <c r="A1589" s="1" t="s">
        <v>8556</v>
      </c>
      <c r="B1589" s="5"/>
      <c r="C1589" s="5" t="s">
        <v>463</v>
      </c>
      <c r="D1589" s="2" t="s">
        <v>1177</v>
      </c>
      <c r="E1589" s="10"/>
      <c r="F1589" s="11" t="b">
        <v>0</v>
      </c>
      <c r="G1589" s="2" t="s">
        <v>8557</v>
      </c>
      <c r="H1589" s="1"/>
      <c r="I1589" s="2" t="s">
        <v>8558</v>
      </c>
      <c r="J1589" s="2" t="s">
        <v>8559</v>
      </c>
      <c r="K1589" s="2"/>
      <c r="L1589" s="1"/>
      <c r="M1589" s="1"/>
      <c r="N1589" s="1"/>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428</v>
      </c>
      <c r="D1590" s="19" t="s">
        <v>630</v>
      </c>
      <c r="E1590" s="6"/>
      <c r="F1590" s="11" t="b">
        <v>0</v>
      </c>
      <c r="G1590" s="2" t="s">
        <v>8562</v>
      </c>
      <c r="H1590" s="1"/>
      <c r="I1590" s="2" t="s">
        <v>8563</v>
      </c>
      <c r="J1590" s="2" t="s">
        <v>8564</v>
      </c>
      <c r="K1590" s="1"/>
      <c r="L1590" s="1"/>
      <c r="M1590" s="1"/>
      <c r="N1590" s="1"/>
      <c r="O1590" s="1"/>
      <c r="P1590" s="1"/>
      <c r="Q1590" s="2" t="s">
        <v>8565</v>
      </c>
      <c r="R1590" s="1"/>
      <c r="S1590" s="1"/>
      <c r="T1590" s="1"/>
      <c r="U1590" s="1"/>
      <c r="V1590" s="1"/>
      <c r="W1590" s="1"/>
      <c r="X1590" s="1"/>
      <c r="Y1590" s="1"/>
      <c r="Z1590" s="1"/>
      <c r="AA1590" s="1"/>
      <c r="AB1590" s="1"/>
      <c r="AC1590" s="1"/>
      <c r="AD1590" s="1"/>
      <c r="AE1590" s="1"/>
      <c r="AF1590" s="1"/>
    </row>
    <row r="1591">
      <c r="A1591" s="2" t="s">
        <v>8566</v>
      </c>
      <c r="B1591" s="8"/>
      <c r="C1591" s="8" t="s">
        <v>463</v>
      </c>
      <c r="D1591" s="2" t="s">
        <v>102</v>
      </c>
      <c r="E1591" s="7"/>
      <c r="F1591" s="11" t="b">
        <v>0</v>
      </c>
      <c r="G1591" s="2" t="s">
        <v>8567</v>
      </c>
      <c r="H1591" s="1"/>
      <c r="I1591" s="2" t="s">
        <v>8568</v>
      </c>
      <c r="J1591" s="2" t="s">
        <v>8569</v>
      </c>
      <c r="K1591" s="1"/>
      <c r="L1591" s="1"/>
      <c r="M1591" s="1"/>
      <c r="N1591" s="1"/>
      <c r="O1591" s="1"/>
      <c r="P1591" s="1"/>
      <c r="Q1591" s="2" t="s">
        <v>8570</v>
      </c>
      <c r="R1591" s="1"/>
      <c r="S1591" s="1"/>
      <c r="T1591" s="1"/>
      <c r="U1591" s="1"/>
      <c r="V1591" s="1"/>
      <c r="W1591" s="1"/>
      <c r="X1591" s="1"/>
      <c r="Y1591" s="1"/>
      <c r="Z1591" s="1"/>
      <c r="AA1591" s="1"/>
      <c r="AB1591" s="1"/>
      <c r="AC1591" s="1"/>
      <c r="AD1591" s="1"/>
      <c r="AE1591" s="1"/>
      <c r="AF1591" s="1"/>
    </row>
    <row r="1592">
      <c r="A1592" s="2" t="s">
        <v>8571</v>
      </c>
      <c r="B1592" s="8"/>
      <c r="C1592" s="8" t="s">
        <v>463</v>
      </c>
      <c r="D1592" s="2" t="s">
        <v>523</v>
      </c>
      <c r="E1592" s="6"/>
      <c r="F1592" s="11" t="b">
        <v>0</v>
      </c>
      <c r="G1592" s="2" t="s">
        <v>8572</v>
      </c>
      <c r="H1592" s="1"/>
      <c r="I1592" s="2" t="s">
        <v>8573</v>
      </c>
      <c r="J1592" s="2" t="s">
        <v>8574</v>
      </c>
      <c r="K1592" s="1"/>
      <c r="L1592" s="1"/>
      <c r="M1592" s="1"/>
      <c r="N1592" s="1"/>
      <c r="O1592" s="1"/>
      <c r="P1592" s="1"/>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102</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1" t="s">
        <v>8581</v>
      </c>
      <c r="B1594" s="5"/>
      <c r="C1594" s="5" t="s">
        <v>463</v>
      </c>
      <c r="D1594" s="2" t="s">
        <v>102</v>
      </c>
      <c r="E1594" s="9"/>
      <c r="F1594" s="11" t="b">
        <v>0</v>
      </c>
      <c r="G1594" s="2" t="s">
        <v>8582</v>
      </c>
      <c r="H1594" s="1"/>
      <c r="I1594" s="2" t="s">
        <v>8583</v>
      </c>
      <c r="J1594" s="1" t="s">
        <v>8584</v>
      </c>
      <c r="K1594" s="1"/>
      <c r="L1594" s="1"/>
      <c r="M1594" s="1"/>
      <c r="N1594" s="1"/>
      <c r="O1594" s="1"/>
      <c r="P1594" s="1"/>
      <c r="Q1594" s="1" t="s">
        <v>8585</v>
      </c>
      <c r="R1594" s="1"/>
      <c r="S1594" s="1"/>
      <c r="T1594" s="1"/>
      <c r="U1594" s="1"/>
      <c r="V1594" s="1"/>
      <c r="W1594" s="1"/>
      <c r="X1594" s="1"/>
      <c r="Y1594" s="1"/>
      <c r="Z1594" s="1"/>
      <c r="AA1594" s="1"/>
      <c r="AB1594" s="1"/>
      <c r="AC1594" s="1"/>
      <c r="AD1594" s="1"/>
      <c r="AE1594" s="1"/>
      <c r="AF1594" s="1"/>
    </row>
    <row r="1595">
      <c r="A1595" s="2" t="s">
        <v>8586</v>
      </c>
      <c r="B1595" s="8"/>
      <c r="C1595" s="8" t="s">
        <v>463</v>
      </c>
      <c r="D1595" s="2" t="s">
        <v>523</v>
      </c>
      <c r="E1595" s="10"/>
      <c r="F1595" s="11" t="b">
        <v>0</v>
      </c>
      <c r="G1595" s="2" t="s">
        <v>8587</v>
      </c>
      <c r="H1595" s="1"/>
      <c r="I1595" s="2" t="s">
        <v>8588</v>
      </c>
      <c r="J1595" s="2" t="s">
        <v>8589</v>
      </c>
      <c r="K1595" s="2"/>
      <c r="L1595" s="1"/>
      <c r="M1595" s="1"/>
      <c r="N1595" s="1"/>
      <c r="O1595" s="1"/>
      <c r="P1595" s="1"/>
      <c r="Q1595" s="2" t="s">
        <v>8590</v>
      </c>
      <c r="R1595" s="1"/>
      <c r="S1595" s="1"/>
      <c r="T1595" s="1"/>
      <c r="U1595" s="1"/>
      <c r="V1595" s="1"/>
      <c r="W1595" s="1"/>
      <c r="X1595" s="1"/>
      <c r="Y1595" s="1"/>
      <c r="Z1595" s="1"/>
      <c r="AA1595" s="1"/>
      <c r="AB1595" s="1"/>
      <c r="AC1595" s="1"/>
      <c r="AD1595" s="1"/>
      <c r="AE1595" s="1"/>
      <c r="AF1595" s="1"/>
    </row>
    <row r="1596">
      <c r="A1596" s="2" t="s">
        <v>8591</v>
      </c>
      <c r="B1596" s="5"/>
      <c r="C1596" s="5" t="s">
        <v>463</v>
      </c>
      <c r="D1596" s="2" t="s">
        <v>102</v>
      </c>
      <c r="E1596" s="9"/>
      <c r="F1596" s="11" t="b">
        <v>0</v>
      </c>
      <c r="G1596" s="2" t="s">
        <v>8592</v>
      </c>
      <c r="H1596" s="1"/>
      <c r="I1596" s="2"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2" t="s">
        <v>8598</v>
      </c>
      <c r="J1597" s="1" t="s">
        <v>8599</v>
      </c>
      <c r="K1597" s="1"/>
      <c r="L1597" s="1"/>
      <c r="M1597" s="1"/>
      <c r="N1597" s="2" t="s">
        <v>8600</v>
      </c>
      <c r="O1597" s="1"/>
      <c r="P1597" s="1"/>
      <c r="Q1597" s="1" t="s">
        <v>8601</v>
      </c>
      <c r="R1597" s="1"/>
      <c r="S1597" s="1"/>
      <c r="T1597" s="1"/>
      <c r="U1597" s="1"/>
      <c r="V1597" s="1"/>
      <c r="W1597" s="1"/>
      <c r="X1597" s="1"/>
      <c r="Y1597" s="1"/>
      <c r="Z1597" s="1"/>
      <c r="AA1597" s="1"/>
      <c r="AB1597" s="1"/>
      <c r="AC1597" s="1"/>
      <c r="AD1597" s="1"/>
      <c r="AE1597" s="1"/>
      <c r="AF1597" s="1"/>
    </row>
    <row r="1598">
      <c r="A1598" s="2" t="s">
        <v>8602</v>
      </c>
      <c r="B1598" s="8"/>
      <c r="C1598" s="8" t="s">
        <v>463</v>
      </c>
      <c r="D1598" s="2" t="s">
        <v>523</v>
      </c>
      <c r="E1598" s="6"/>
      <c r="F1598" s="11" t="b">
        <v>0</v>
      </c>
      <c r="G1598" s="2" t="s">
        <v>8603</v>
      </c>
      <c r="H1598" s="1"/>
      <c r="I1598" s="2" t="s">
        <v>8604</v>
      </c>
      <c r="J1598" s="2" t="s">
        <v>8605</v>
      </c>
      <c r="K1598" s="1"/>
      <c r="L1598" s="1"/>
      <c r="M1598" s="1"/>
      <c r="N1598" s="1"/>
      <c r="O1598" s="1"/>
      <c r="P1598" s="2"/>
      <c r="Q1598" s="2" t="s">
        <v>8606</v>
      </c>
      <c r="R1598" s="1"/>
      <c r="S1598" s="1"/>
      <c r="T1598" s="1"/>
      <c r="U1598" s="1"/>
      <c r="V1598" s="1"/>
      <c r="W1598" s="1"/>
      <c r="X1598" s="1"/>
      <c r="Y1598" s="1"/>
      <c r="Z1598" s="1"/>
      <c r="AA1598" s="1"/>
      <c r="AB1598" s="1"/>
      <c r="AC1598" s="1"/>
      <c r="AD1598" s="1"/>
      <c r="AE1598" s="1"/>
      <c r="AF1598" s="1"/>
    </row>
    <row r="1599">
      <c r="A1599" s="1" t="s">
        <v>8607</v>
      </c>
      <c r="B1599" s="5"/>
      <c r="C1599" s="5" t="s">
        <v>428</v>
      </c>
      <c r="D1599" s="1" t="s">
        <v>2134</v>
      </c>
      <c r="E1599" s="7"/>
      <c r="F1599" s="4" t="b">
        <v>1</v>
      </c>
      <c r="G1599" s="2" t="s">
        <v>8608</v>
      </c>
      <c r="H1599" s="1"/>
      <c r="I1599" s="1" t="s">
        <v>8609</v>
      </c>
      <c r="J1599" s="2" t="s">
        <v>8610</v>
      </c>
      <c r="K1599" s="2"/>
      <c r="L1599" s="1"/>
      <c r="M1599" s="1"/>
      <c r="N1599" s="1"/>
      <c r="O1599" s="1"/>
      <c r="P1599" s="1"/>
      <c r="Q1599" s="1" t="s">
        <v>8611</v>
      </c>
      <c r="R1599" s="1"/>
      <c r="S1599" s="1"/>
      <c r="T1599" s="1"/>
      <c r="U1599" s="1"/>
      <c r="V1599" s="1"/>
      <c r="W1599" s="1"/>
      <c r="X1599" s="1"/>
      <c r="Y1599" s="1"/>
      <c r="Z1599" s="1"/>
      <c r="AA1599" s="1"/>
      <c r="AB1599" s="1"/>
      <c r="AC1599" s="1"/>
      <c r="AD1599" s="1"/>
      <c r="AE1599" s="1"/>
      <c r="AF1599" s="1"/>
    </row>
    <row r="1600">
      <c r="A1600" s="1" t="s">
        <v>8612</v>
      </c>
      <c r="B1600" s="5"/>
      <c r="C1600" s="5" t="s">
        <v>428</v>
      </c>
      <c r="D1600" s="2" t="s">
        <v>464</v>
      </c>
      <c r="E1600" s="9"/>
      <c r="F1600" s="4" t="b">
        <v>1</v>
      </c>
      <c r="G1600" s="2" t="s">
        <v>8613</v>
      </c>
      <c r="H1600" s="1"/>
      <c r="I1600" s="1" t="s">
        <v>8614</v>
      </c>
      <c r="J1600" s="1" t="s">
        <v>8615</v>
      </c>
      <c r="K1600" s="1"/>
      <c r="L1600" s="1"/>
      <c r="M1600" s="1"/>
      <c r="N1600" s="1"/>
      <c r="O1600" s="1"/>
      <c r="P1600" s="2" t="s">
        <v>1168</v>
      </c>
      <c r="Q1600" s="2" t="s">
        <v>8616</v>
      </c>
      <c r="R1600" s="1"/>
      <c r="S1600" s="1"/>
      <c r="T1600" s="1"/>
      <c r="U1600" s="1"/>
      <c r="V1600" s="1"/>
      <c r="W1600" s="1"/>
      <c r="X1600" s="1"/>
      <c r="Y1600" s="1"/>
      <c r="Z1600" s="1"/>
      <c r="AA1600" s="1"/>
      <c r="AB1600" s="1"/>
      <c r="AC1600" s="1"/>
      <c r="AD1600" s="1"/>
      <c r="AE1600" s="1"/>
      <c r="AF1600" s="1"/>
    </row>
    <row r="1601">
      <c r="A1601" s="1" t="s">
        <v>8617</v>
      </c>
      <c r="B1601" s="5"/>
      <c r="C1601" s="5" t="s">
        <v>463</v>
      </c>
      <c r="D1601" s="2" t="s">
        <v>464</v>
      </c>
      <c r="E1601" s="10"/>
      <c r="F1601" s="11"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2" t="s">
        <v>8622</v>
      </c>
      <c r="B1602" s="8"/>
      <c r="C1602" s="8" t="s">
        <v>428</v>
      </c>
      <c r="D1602" s="2" t="s">
        <v>464</v>
      </c>
      <c r="E1602" s="6"/>
      <c r="F1602" s="11" t="b">
        <v>0</v>
      </c>
      <c r="G1602" s="2" t="s">
        <v>8623</v>
      </c>
      <c r="H1602" s="1"/>
      <c r="I1602" s="2" t="s">
        <v>8624</v>
      </c>
      <c r="J1602" s="2" t="s">
        <v>8625</v>
      </c>
      <c r="K1602" s="1"/>
      <c r="L1602" s="1"/>
      <c r="M1602" s="1"/>
      <c r="N1602" s="1"/>
      <c r="O1602" s="1"/>
      <c r="P1602" s="2" t="s">
        <v>3644</v>
      </c>
      <c r="Q1602" s="2" t="s">
        <v>8626</v>
      </c>
      <c r="R1602" s="1"/>
      <c r="S1602" s="1"/>
      <c r="T1602" s="1"/>
      <c r="U1602" s="1"/>
      <c r="V1602" s="1"/>
      <c r="W1602" s="1"/>
      <c r="X1602" s="1"/>
      <c r="Y1602" s="1"/>
      <c r="Z1602" s="1"/>
      <c r="AA1602" s="1"/>
      <c r="AB1602" s="1"/>
      <c r="AC1602" s="1"/>
      <c r="AD1602" s="1"/>
      <c r="AE1602" s="1"/>
      <c r="AF1602" s="1"/>
    </row>
    <row r="1603">
      <c r="A1603" s="2" t="s">
        <v>8627</v>
      </c>
      <c r="B1603" s="8"/>
      <c r="C1603" s="8" t="s">
        <v>474</v>
      </c>
      <c r="D1603" s="2" t="s">
        <v>475</v>
      </c>
      <c r="E1603" s="7"/>
      <c r="F1603" s="11" t="b">
        <v>0</v>
      </c>
      <c r="G1603" s="2" t="s">
        <v>8628</v>
      </c>
      <c r="H1603" s="1"/>
      <c r="I1603" s="2" t="s">
        <v>8627</v>
      </c>
      <c r="J1603" s="2" t="s">
        <v>8629</v>
      </c>
      <c r="K1603" s="1"/>
      <c r="L1603" s="1"/>
      <c r="M1603" s="1"/>
      <c r="N1603" s="1"/>
      <c r="O1603" s="1"/>
      <c r="P1603" s="2" t="s">
        <v>477</v>
      </c>
      <c r="Q1603" s="2" t="s">
        <v>8630</v>
      </c>
      <c r="R1603" s="1"/>
      <c r="S1603" s="1"/>
      <c r="T1603" s="2" t="s">
        <v>8631</v>
      </c>
      <c r="U1603" s="1"/>
      <c r="V1603" s="1"/>
      <c r="W1603" s="1"/>
      <c r="X1603" s="1"/>
      <c r="Y1603" s="1"/>
      <c r="Z1603" s="1"/>
      <c r="AA1603" s="1"/>
      <c r="AB1603" s="1"/>
      <c r="AC1603" s="1"/>
      <c r="AD1603" s="1"/>
      <c r="AE1603" s="1"/>
      <c r="AF1603" s="1"/>
    </row>
    <row r="1604">
      <c r="A1604" s="1" t="s">
        <v>8632</v>
      </c>
      <c r="B1604" s="5"/>
      <c r="C1604" s="5" t="s">
        <v>428</v>
      </c>
      <c r="D1604" s="2" t="s">
        <v>6515</v>
      </c>
      <c r="E1604" s="9"/>
      <c r="F1604" s="4" t="b">
        <v>1</v>
      </c>
      <c r="G1604" s="2" t="s">
        <v>8633</v>
      </c>
      <c r="H1604" s="1"/>
      <c r="I1604" s="1" t="s">
        <v>8634</v>
      </c>
      <c r="J1604" s="2" t="s">
        <v>8635</v>
      </c>
      <c r="K1604" s="2"/>
      <c r="L1604" s="1"/>
      <c r="M1604" s="1"/>
      <c r="N1604" s="1"/>
      <c r="O1604" s="1"/>
      <c r="P1604" s="1"/>
      <c r="Q1604" s="2" t="s">
        <v>8636</v>
      </c>
      <c r="R1604" s="1"/>
      <c r="S1604" s="1"/>
      <c r="T1604" s="1"/>
      <c r="U1604" s="1"/>
      <c r="V1604" s="1"/>
      <c r="W1604" s="1"/>
      <c r="X1604" s="1"/>
      <c r="Y1604" s="1"/>
      <c r="Z1604" s="1"/>
      <c r="AA1604" s="1"/>
      <c r="AB1604" s="1"/>
      <c r="AC1604" s="1"/>
      <c r="AD1604" s="1"/>
      <c r="AE1604" s="1"/>
      <c r="AF1604" s="1"/>
    </row>
    <row r="1605">
      <c r="A1605" s="2" t="s">
        <v>8637</v>
      </c>
      <c r="B1605" s="8"/>
      <c r="C1605" s="8" t="s">
        <v>463</v>
      </c>
      <c r="D1605" s="2" t="s">
        <v>102</v>
      </c>
      <c r="E1605" s="10"/>
      <c r="F1605" s="4" t="b">
        <v>0</v>
      </c>
      <c r="G1605" s="2" t="s">
        <v>8638</v>
      </c>
      <c r="H1605" s="1"/>
      <c r="I1605" s="2" t="s">
        <v>8639</v>
      </c>
      <c r="J1605" s="2" t="s">
        <v>8640</v>
      </c>
      <c r="K1605" s="2"/>
      <c r="L1605" s="2" t="s">
        <v>8641</v>
      </c>
      <c r="M1605" s="1"/>
      <c r="N1605" s="1"/>
      <c r="O1605" s="1"/>
      <c r="P1605" s="1"/>
      <c r="Q1605" s="2" t="s">
        <v>8642</v>
      </c>
      <c r="R1605" s="2"/>
      <c r="S1605" s="2" t="s">
        <v>8643</v>
      </c>
      <c r="T1605" s="2" t="s">
        <v>8644</v>
      </c>
      <c r="U1605" s="2" t="s">
        <v>8645</v>
      </c>
      <c r="V1605" s="1"/>
      <c r="W1605" s="1"/>
      <c r="X1605" s="1"/>
      <c r="Y1605" s="1"/>
      <c r="Z1605" s="1"/>
      <c r="AA1605" s="1"/>
      <c r="AB1605" s="1"/>
      <c r="AC1605" s="1"/>
      <c r="AD1605" s="1"/>
      <c r="AE1605" s="1"/>
      <c r="AF1605" s="1"/>
    </row>
    <row r="1606">
      <c r="A1606" s="1" t="s">
        <v>8646</v>
      </c>
      <c r="B1606" s="5"/>
      <c r="C1606" s="5" t="s">
        <v>463</v>
      </c>
      <c r="D1606" s="2" t="s">
        <v>102</v>
      </c>
      <c r="E1606" s="9"/>
      <c r="F1606" s="11" t="b">
        <v>0</v>
      </c>
      <c r="G1606" s="2" t="s">
        <v>8647</v>
      </c>
      <c r="H1606" s="1"/>
      <c r="I1606" s="1" t="s">
        <v>8646</v>
      </c>
      <c r="J1606" s="2" t="s">
        <v>8648</v>
      </c>
      <c r="K1606" s="2"/>
      <c r="L1606" s="1"/>
      <c r="M1606" s="1"/>
      <c r="N1606" s="1"/>
      <c r="O1606" s="1"/>
      <c r="P1606" s="1"/>
      <c r="Q1606" s="1" t="s">
        <v>8649</v>
      </c>
      <c r="R1606" s="1"/>
      <c r="S1606" s="1"/>
      <c r="T1606" s="2" t="s">
        <v>8650</v>
      </c>
      <c r="U1606" s="1"/>
      <c r="V1606" s="1"/>
      <c r="W1606" s="1"/>
      <c r="X1606" s="1"/>
      <c r="Y1606" s="1"/>
      <c r="Z1606" s="1"/>
      <c r="AA1606" s="1"/>
      <c r="AB1606" s="1"/>
      <c r="AC1606" s="1"/>
      <c r="AD1606" s="1"/>
      <c r="AE1606" s="1"/>
      <c r="AF1606" s="1"/>
    </row>
    <row r="1607">
      <c r="A1607" s="1" t="s">
        <v>8651</v>
      </c>
      <c r="B1607" s="5"/>
      <c r="C1607" s="5" t="s">
        <v>428</v>
      </c>
      <c r="D1607" s="2" t="s">
        <v>102</v>
      </c>
      <c r="E1607" s="10"/>
      <c r="F1607" s="4" t="b">
        <v>1</v>
      </c>
      <c r="G1607" s="2" t="s">
        <v>8652</v>
      </c>
      <c r="H1607" s="1"/>
      <c r="I1607" s="1" t="s">
        <v>8653</v>
      </c>
      <c r="J1607" s="1" t="s">
        <v>8654</v>
      </c>
      <c r="K1607" s="1"/>
      <c r="L1607" s="1"/>
      <c r="M1607" s="1"/>
      <c r="N1607" s="1"/>
      <c r="O1607" s="1"/>
      <c r="P1607" s="2" t="s">
        <v>8655</v>
      </c>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102</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5"/>
      <c r="C1609" s="8" t="s">
        <v>474</v>
      </c>
      <c r="D1609" s="2" t="s">
        <v>475</v>
      </c>
      <c r="E1609" s="7"/>
      <c r="F1609" s="11" t="b">
        <v>0</v>
      </c>
      <c r="G1609" s="2" t="s">
        <v>8663</v>
      </c>
      <c r="H1609" s="1"/>
      <c r="I1609" s="2" t="s">
        <v>8664</v>
      </c>
      <c r="J1609" s="2" t="s">
        <v>8663</v>
      </c>
      <c r="K1609" s="1"/>
      <c r="L1609" s="1"/>
      <c r="M1609" s="1"/>
      <c r="N1609" s="1"/>
      <c r="O1609" s="1"/>
      <c r="P1609" s="2" t="s">
        <v>477</v>
      </c>
      <c r="Q1609" s="2" t="s">
        <v>8665</v>
      </c>
      <c r="R1609" s="1"/>
      <c r="S1609" s="1"/>
      <c r="T1609" s="1"/>
      <c r="U1609" s="1"/>
      <c r="V1609" s="1"/>
      <c r="W1609" s="1"/>
      <c r="X1609" s="1"/>
      <c r="Y1609" s="1"/>
      <c r="Z1609" s="1"/>
      <c r="AA1609" s="1"/>
      <c r="AB1609" s="1"/>
      <c r="AC1609" s="1"/>
      <c r="AD1609" s="1"/>
      <c r="AE1609" s="1"/>
      <c r="AF1609" s="1"/>
    </row>
    <row r="1610">
      <c r="A1610" s="2" t="s">
        <v>8666</v>
      </c>
      <c r="B1610" s="5"/>
      <c r="C1610" s="8" t="s">
        <v>463</v>
      </c>
      <c r="D1610" s="2" t="s">
        <v>523</v>
      </c>
      <c r="E1610" s="6"/>
      <c r="F1610" s="11" t="b">
        <v>0</v>
      </c>
      <c r="G1610" s="2" t="s">
        <v>8667</v>
      </c>
      <c r="H1610" s="1"/>
      <c r="I1610" s="2" t="s">
        <v>8668</v>
      </c>
      <c r="J1610" s="2" t="s">
        <v>8669</v>
      </c>
      <c r="K1610" s="1"/>
      <c r="L1610" s="1"/>
      <c r="M1610" s="1"/>
      <c r="N1610" s="1"/>
      <c r="O1610" s="1"/>
      <c r="P1610" s="1"/>
      <c r="Q1610" s="2" t="s">
        <v>8670</v>
      </c>
      <c r="S1610" s="1"/>
      <c r="T1610" s="1"/>
      <c r="U1610" s="1"/>
      <c r="V1610" s="1"/>
      <c r="W1610" s="1"/>
      <c r="X1610" s="1"/>
      <c r="Y1610" s="1"/>
      <c r="Z1610" s="1"/>
      <c r="AA1610" s="1"/>
      <c r="AB1610" s="1"/>
      <c r="AC1610" s="1"/>
      <c r="AD1610" s="1"/>
      <c r="AE1610" s="1"/>
      <c r="AF1610" s="1"/>
    </row>
    <row r="1611">
      <c r="A1611" s="1" t="s">
        <v>8671</v>
      </c>
      <c r="B1611" s="5"/>
      <c r="C1611" s="5" t="s">
        <v>428</v>
      </c>
      <c r="D1611" s="2" t="s">
        <v>464</v>
      </c>
      <c r="E1611" s="10"/>
      <c r="F1611" s="4" t="b">
        <v>1</v>
      </c>
      <c r="G1611" s="2" t="s">
        <v>8672</v>
      </c>
      <c r="H1611" s="1"/>
      <c r="I1611" s="1" t="s">
        <v>8673</v>
      </c>
      <c r="J1611" s="2" t="s">
        <v>8674</v>
      </c>
      <c r="K1611" s="2"/>
      <c r="L1611" s="1"/>
      <c r="M1611" s="1"/>
      <c r="N1611" s="1"/>
      <c r="O1611" s="1"/>
      <c r="P1611" s="1"/>
      <c r="Q1611" s="2" t="s">
        <v>8675</v>
      </c>
      <c r="R1611" s="1"/>
      <c r="S1611" s="1"/>
      <c r="T1611" s="1"/>
      <c r="U1611" s="1"/>
      <c r="V1611" s="1"/>
      <c r="W1611" s="1"/>
      <c r="X1611" s="1"/>
      <c r="Y1611" s="1"/>
      <c r="Z1611" s="1"/>
      <c r="AA1611" s="1"/>
      <c r="AB1611" s="1"/>
      <c r="AC1611" s="1"/>
      <c r="AD1611" s="1"/>
      <c r="AE1611" s="1"/>
      <c r="AF1611" s="1"/>
    </row>
    <row r="1612">
      <c r="A1612" s="2" t="s">
        <v>8676</v>
      </c>
      <c r="B1612" s="8"/>
      <c r="C1612" s="8" t="s">
        <v>463</v>
      </c>
      <c r="D1612" s="2" t="s">
        <v>523</v>
      </c>
      <c r="E1612" s="6"/>
      <c r="F1612" s="11" t="b">
        <v>0</v>
      </c>
      <c r="G1612" s="2" t="s">
        <v>8677</v>
      </c>
      <c r="H1612" s="1"/>
      <c r="I1612" s="2" t="s">
        <v>8678</v>
      </c>
      <c r="J1612" s="2" t="s">
        <v>8679</v>
      </c>
      <c r="K1612" s="1"/>
      <c r="L1612" s="1"/>
      <c r="M1612" s="1"/>
      <c r="N1612" s="1"/>
      <c r="O1612" s="1"/>
      <c r="P1612" s="1"/>
      <c r="Q1612" s="2" t="s">
        <v>8680</v>
      </c>
      <c r="R1612" s="1"/>
      <c r="S1612" s="1"/>
      <c r="T1612" s="1"/>
      <c r="U1612" s="1"/>
      <c r="V1612" s="1"/>
      <c r="W1612" s="1"/>
      <c r="X1612" s="1"/>
      <c r="Y1612" s="1"/>
      <c r="Z1612" s="1"/>
      <c r="AA1612" s="1"/>
      <c r="AB1612" s="1"/>
      <c r="AC1612" s="1"/>
      <c r="AD1612" s="1"/>
      <c r="AE1612" s="1"/>
      <c r="AF1612" s="1"/>
    </row>
    <row r="1613">
      <c r="A1613" s="1" t="s">
        <v>8681</v>
      </c>
      <c r="B1613" s="5"/>
      <c r="C1613" s="5" t="s">
        <v>463</v>
      </c>
      <c r="D1613" s="2" t="s">
        <v>102</v>
      </c>
      <c r="E1613" s="10"/>
      <c r="F1613" s="11"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5"/>
      <c r="C1614" s="5" t="s">
        <v>428</v>
      </c>
      <c r="D1614" s="2" t="s">
        <v>464</v>
      </c>
      <c r="E1614" s="9"/>
      <c r="F1614" s="4" t="b">
        <v>1</v>
      </c>
      <c r="G1614" s="2" t="s">
        <v>8687</v>
      </c>
      <c r="H1614" s="1"/>
      <c r="I1614" s="1" t="s">
        <v>8688</v>
      </c>
      <c r="J1614" s="1" t="s">
        <v>8689</v>
      </c>
      <c r="K1614" s="1"/>
      <c r="L1614" s="1"/>
      <c r="M1614" s="1"/>
      <c r="N1614" s="1"/>
      <c r="O1614" s="1"/>
      <c r="P1614" s="1"/>
      <c r="Q1614" s="2" t="s">
        <v>8690</v>
      </c>
      <c r="R1614" s="1"/>
      <c r="S1614" s="1"/>
      <c r="T1614" s="1"/>
      <c r="U1614" s="1"/>
      <c r="V1614" s="1"/>
      <c r="W1614" s="1"/>
      <c r="X1614" s="1"/>
      <c r="Y1614" s="1"/>
      <c r="Z1614" s="1"/>
      <c r="AA1614" s="1"/>
      <c r="AB1614" s="1"/>
      <c r="AC1614" s="1"/>
      <c r="AD1614" s="1"/>
      <c r="AE1614" s="1"/>
      <c r="AF1614" s="1"/>
    </row>
    <row r="1615">
      <c r="A1615" s="2" t="s">
        <v>8691</v>
      </c>
      <c r="B1615" s="8"/>
      <c r="C1615" s="8" t="s">
        <v>463</v>
      </c>
      <c r="D1615" s="2" t="s">
        <v>523</v>
      </c>
      <c r="E1615" s="7"/>
      <c r="F1615" s="11" t="b">
        <v>0</v>
      </c>
      <c r="G1615" s="2" t="s">
        <v>8692</v>
      </c>
      <c r="H1615" s="1"/>
      <c r="I1615" s="2" t="s">
        <v>8693</v>
      </c>
      <c r="J1615" s="2" t="s">
        <v>8694</v>
      </c>
      <c r="K1615" s="1"/>
      <c r="L1615" s="1"/>
      <c r="M1615" s="1"/>
      <c r="N1615" s="1"/>
      <c r="O1615" s="1"/>
      <c r="P1615" s="1"/>
      <c r="Q1615" s="2" t="s">
        <v>8695</v>
      </c>
      <c r="R1615" s="1"/>
      <c r="S1615" s="1"/>
      <c r="T1615" s="1"/>
      <c r="U1615" s="1"/>
      <c r="V1615" s="1"/>
      <c r="W1615" s="1"/>
      <c r="X1615" s="1"/>
      <c r="Y1615" s="1"/>
      <c r="Z1615" s="1"/>
      <c r="AA1615" s="1"/>
      <c r="AB1615" s="1"/>
      <c r="AC1615" s="1"/>
      <c r="AD1615" s="1"/>
      <c r="AE1615" s="1"/>
      <c r="AF1615" s="1"/>
    </row>
    <row r="1616">
      <c r="A1616" s="2" t="s">
        <v>8696</v>
      </c>
      <c r="B1616" s="8"/>
      <c r="C1616" s="8" t="s">
        <v>463</v>
      </c>
      <c r="D1616" s="2" t="s">
        <v>523</v>
      </c>
      <c r="E1616" s="6"/>
      <c r="F1616" s="11" t="b">
        <v>0</v>
      </c>
      <c r="G1616" s="2" t="s">
        <v>8697</v>
      </c>
      <c r="H1616" s="1"/>
      <c r="I1616" s="2" t="s">
        <v>8698</v>
      </c>
      <c r="J1616" s="2" t="s">
        <v>8699</v>
      </c>
      <c r="K1616" s="1"/>
      <c r="L1616" s="1"/>
      <c r="M1616" s="1"/>
      <c r="N1616" s="1"/>
      <c r="O1616" s="1"/>
      <c r="P1616" s="1"/>
      <c r="Q1616" s="2" t="s">
        <v>8700</v>
      </c>
      <c r="R1616" s="1"/>
      <c r="S1616" s="1"/>
      <c r="T1616" s="1"/>
      <c r="U1616" s="1"/>
      <c r="V1616" s="1"/>
      <c r="W1616" s="1"/>
      <c r="X1616" s="1"/>
      <c r="Y1616" s="1"/>
      <c r="Z1616" s="1"/>
      <c r="AA1616" s="1"/>
      <c r="AB1616" s="1"/>
      <c r="AC1616" s="1"/>
      <c r="AD1616" s="1"/>
      <c r="AE1616" s="1"/>
      <c r="AF1616" s="1"/>
    </row>
    <row r="1617">
      <c r="A1617" s="2" t="s">
        <v>8701</v>
      </c>
      <c r="B1617" s="8"/>
      <c r="C1617" s="8" t="s">
        <v>428</v>
      </c>
      <c r="D1617" s="2" t="s">
        <v>1177</v>
      </c>
      <c r="E1617" s="10"/>
      <c r="F1617" s="4" t="b">
        <v>1</v>
      </c>
      <c r="G1617" s="2" t="s">
        <v>8702</v>
      </c>
      <c r="H1617" s="1"/>
      <c r="I1617" s="2" t="s">
        <v>8703</v>
      </c>
      <c r="J1617" s="2" t="s">
        <v>8704</v>
      </c>
      <c r="K1617" s="2"/>
      <c r="L1617" s="1"/>
      <c r="M1617" s="1"/>
      <c r="N1617" s="1"/>
      <c r="O1617" s="1"/>
      <c r="P1617" s="1"/>
      <c r="Q1617" s="2" t="s">
        <v>8705</v>
      </c>
      <c r="R1617" s="1"/>
      <c r="S1617" s="1"/>
      <c r="T1617" s="1"/>
      <c r="U1617" s="1"/>
      <c r="V1617" s="1"/>
      <c r="W1617" s="1"/>
      <c r="X1617" s="1"/>
      <c r="Y1617" s="1"/>
      <c r="Z1617" s="1"/>
      <c r="AA1617" s="1"/>
      <c r="AB1617" s="1"/>
      <c r="AC1617" s="1"/>
      <c r="AD1617" s="1"/>
      <c r="AE1617" s="1"/>
      <c r="AF1617" s="1"/>
    </row>
    <row r="1618">
      <c r="A1618" s="1" t="s">
        <v>8706</v>
      </c>
      <c r="B1618" s="5"/>
      <c r="C1618" s="5" t="s">
        <v>463</v>
      </c>
      <c r="D1618" s="1" t="s">
        <v>523</v>
      </c>
      <c r="E1618" s="6"/>
      <c r="F1618" s="11"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2" t="s">
        <v>8711</v>
      </c>
      <c r="B1619" s="8"/>
      <c r="C1619" s="8" t="s">
        <v>428</v>
      </c>
      <c r="D1619" s="2" t="s">
        <v>102</v>
      </c>
      <c r="E1619" s="10"/>
      <c r="F1619" s="4" t="b">
        <v>1</v>
      </c>
      <c r="G1619" s="2" t="s">
        <v>8712</v>
      </c>
      <c r="H1619" s="1"/>
      <c r="I1619" s="2" t="s">
        <v>8713</v>
      </c>
      <c r="J1619" s="2" t="s">
        <v>8714</v>
      </c>
      <c r="K1619" s="2" t="s">
        <v>8715</v>
      </c>
      <c r="L1619" s="1"/>
      <c r="M1619" s="1"/>
      <c r="N1619" s="1"/>
      <c r="O1619" s="1"/>
      <c r="P1619" s="1"/>
      <c r="Q1619" s="2" t="s">
        <v>8716</v>
      </c>
      <c r="R1619" s="1"/>
      <c r="S1619" s="1"/>
      <c r="T1619" s="2" t="s">
        <v>8717</v>
      </c>
      <c r="U1619" s="1"/>
      <c r="V1619" s="1"/>
      <c r="W1619" s="1"/>
      <c r="X1619" s="1"/>
      <c r="Y1619" s="1"/>
      <c r="Z1619" s="1"/>
      <c r="AA1619" s="1"/>
      <c r="AB1619" s="1"/>
      <c r="AC1619" s="1"/>
      <c r="AD1619" s="1"/>
      <c r="AE1619" s="1"/>
      <c r="AF1619" s="1"/>
    </row>
    <row r="1620">
      <c r="A1620" s="2" t="s">
        <v>8718</v>
      </c>
      <c r="B1620" s="8"/>
      <c r="C1620" s="8" t="s">
        <v>428</v>
      </c>
      <c r="D1620" s="2" t="s">
        <v>464</v>
      </c>
      <c r="E1620" s="9"/>
      <c r="F1620" s="4" t="b">
        <v>1</v>
      </c>
      <c r="G1620" s="2" t="s">
        <v>8719</v>
      </c>
      <c r="H1620" s="1"/>
      <c r="I1620" s="2" t="s">
        <v>8720</v>
      </c>
      <c r="J1620" s="2" t="s">
        <v>8721</v>
      </c>
      <c r="K1620" s="2"/>
      <c r="L1620" s="1"/>
      <c r="M1620" s="1"/>
      <c r="N1620" s="1"/>
      <c r="O1620" s="1"/>
      <c r="P1620" s="1"/>
      <c r="Q1620" s="2" t="s">
        <v>8722</v>
      </c>
      <c r="R1620" s="1"/>
      <c r="S1620" s="1"/>
      <c r="T1620" s="1"/>
      <c r="U1620" s="1"/>
      <c r="V1620" s="1"/>
      <c r="W1620" s="1"/>
      <c r="X1620" s="1"/>
      <c r="Y1620" s="1"/>
      <c r="Z1620" s="1"/>
      <c r="AA1620" s="1"/>
      <c r="AB1620" s="1"/>
      <c r="AC1620" s="1"/>
      <c r="AD1620" s="1"/>
      <c r="AE1620" s="1"/>
      <c r="AF1620" s="1"/>
    </row>
    <row r="1621">
      <c r="A1621" s="2" t="s">
        <v>8723</v>
      </c>
      <c r="B1621" s="8"/>
      <c r="C1621" s="8" t="s">
        <v>463</v>
      </c>
      <c r="D1621" s="2" t="s">
        <v>523</v>
      </c>
      <c r="E1621" s="7"/>
      <c r="F1621" s="11" t="b">
        <v>0</v>
      </c>
      <c r="G1621" s="2" t="s">
        <v>8724</v>
      </c>
      <c r="H1621" s="1"/>
      <c r="I1621" s="2" t="s">
        <v>8725</v>
      </c>
      <c r="J1621" s="2" t="s">
        <v>8726</v>
      </c>
      <c r="K1621" s="1"/>
      <c r="L1621" s="1"/>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2" t="s">
        <v>8728</v>
      </c>
      <c r="B1622" s="8"/>
      <c r="C1622" s="8" t="s">
        <v>428</v>
      </c>
      <c r="D1622" s="2" t="s">
        <v>102</v>
      </c>
      <c r="E1622" s="6"/>
      <c r="F1622" s="11" t="b">
        <v>0</v>
      </c>
      <c r="G1622" s="2" t="s">
        <v>8729</v>
      </c>
      <c r="H1622" s="1"/>
      <c r="I1622" s="2" t="s">
        <v>8730</v>
      </c>
      <c r="J1622" s="2" t="s">
        <v>8731</v>
      </c>
      <c r="K1622" s="1"/>
      <c r="L1622" s="1"/>
      <c r="M1622" s="1"/>
      <c r="N1622" s="1"/>
      <c r="O1622" s="1"/>
      <c r="P1622" s="2" t="s">
        <v>1633</v>
      </c>
      <c r="Q1622" s="2" t="s">
        <v>8732</v>
      </c>
      <c r="R1622" s="1"/>
      <c r="S1622" s="1"/>
      <c r="T1622" s="2" t="s">
        <v>8733</v>
      </c>
      <c r="U1622" s="1"/>
      <c r="V1622" s="1"/>
      <c r="W1622" s="1"/>
      <c r="X1622" s="1"/>
      <c r="Y1622" s="1"/>
      <c r="Z1622" s="1"/>
      <c r="AA1622" s="1"/>
      <c r="AB1622" s="1"/>
      <c r="AC1622" s="1"/>
      <c r="AD1622" s="1"/>
      <c r="AE1622" s="1"/>
      <c r="AF1622" s="1"/>
    </row>
    <row r="1623">
      <c r="A1623" s="2" t="s">
        <v>8734</v>
      </c>
      <c r="B1623" s="8"/>
      <c r="C1623" s="8" t="s">
        <v>428</v>
      </c>
      <c r="D1623" s="2" t="s">
        <v>464</v>
      </c>
      <c r="E1623" s="10"/>
      <c r="F1623" s="4" t="b">
        <v>1</v>
      </c>
      <c r="G1623" s="2" t="s">
        <v>8735</v>
      </c>
      <c r="H1623" s="1"/>
      <c r="I1623" s="2" t="s">
        <v>8736</v>
      </c>
      <c r="J1623" s="2" t="s">
        <v>8737</v>
      </c>
      <c r="K1623" s="2" t="s">
        <v>8738</v>
      </c>
      <c r="L1623" s="1"/>
      <c r="M1623" s="1"/>
      <c r="N1623" s="1"/>
      <c r="O1623" s="1"/>
      <c r="P1623" s="1"/>
      <c r="Q1623" s="2" t="s">
        <v>8739</v>
      </c>
      <c r="R1623" s="1"/>
      <c r="S1623" s="1"/>
      <c r="T1623" s="1"/>
      <c r="U1623" s="1"/>
      <c r="V1623" s="1"/>
      <c r="W1623" s="1"/>
      <c r="X1623" s="1"/>
      <c r="Y1623" s="1"/>
      <c r="Z1623" s="1"/>
      <c r="AA1623" s="1"/>
      <c r="AB1623" s="1"/>
      <c r="AC1623" s="1"/>
      <c r="AD1623" s="1"/>
      <c r="AE1623" s="1"/>
      <c r="AF1623" s="1"/>
    </row>
    <row r="1624">
      <c r="A1624" s="2" t="s">
        <v>8740</v>
      </c>
      <c r="B1624" s="8"/>
      <c r="C1624" s="8" t="s">
        <v>463</v>
      </c>
      <c r="D1624" s="2" t="s">
        <v>523</v>
      </c>
      <c r="E1624" s="6"/>
      <c r="F1624" s="11" t="b">
        <v>0</v>
      </c>
      <c r="G1624" s="2" t="s">
        <v>8741</v>
      </c>
      <c r="H1624" s="1"/>
      <c r="I1624" s="2" t="s">
        <v>8742</v>
      </c>
      <c r="J1624" s="2" t="s">
        <v>8743</v>
      </c>
      <c r="K1624" s="1"/>
      <c r="L1624" s="1"/>
      <c r="M1624" s="1"/>
      <c r="N1624" s="1"/>
      <c r="O1624" s="1"/>
      <c r="P1624" s="1"/>
      <c r="Q1624" s="2" t="s">
        <v>8744</v>
      </c>
      <c r="R1624" s="1"/>
      <c r="S1624" s="1"/>
      <c r="T1624" s="1"/>
      <c r="U1624" s="1"/>
      <c r="V1624" s="1"/>
      <c r="W1624" s="1"/>
      <c r="X1624" s="1"/>
      <c r="Y1624" s="1"/>
      <c r="Z1624" s="1"/>
      <c r="AA1624" s="1"/>
      <c r="AB1624" s="1"/>
      <c r="AC1624" s="1"/>
      <c r="AD1624" s="1"/>
      <c r="AE1624" s="1"/>
      <c r="AF1624" s="1"/>
    </row>
    <row r="1625">
      <c r="A1625" s="1" t="s">
        <v>8745</v>
      </c>
      <c r="B1625" s="5"/>
      <c r="C1625" s="5" t="s">
        <v>428</v>
      </c>
      <c r="D1625" s="2" t="s">
        <v>102</v>
      </c>
      <c r="E1625" s="10"/>
      <c r="F1625" s="4" t="b">
        <v>1</v>
      </c>
      <c r="G1625" s="2" t="s">
        <v>8746</v>
      </c>
      <c r="H1625" s="1"/>
      <c r="I1625" s="1" t="s">
        <v>8747</v>
      </c>
      <c r="J1625" s="2" t="s">
        <v>8748</v>
      </c>
      <c r="K1625" s="2"/>
      <c r="L1625" s="1"/>
      <c r="M1625" s="1"/>
      <c r="N1625" s="1"/>
      <c r="O1625" s="1"/>
      <c r="P1625" s="2" t="s">
        <v>8655</v>
      </c>
      <c r="Q1625" s="2" t="s">
        <v>8749</v>
      </c>
      <c r="R1625" s="1"/>
      <c r="S1625" s="1"/>
      <c r="T1625" s="1"/>
      <c r="U1625" s="1"/>
      <c r="V1625" s="1"/>
      <c r="W1625" s="1"/>
      <c r="X1625" s="1"/>
      <c r="Y1625" s="1"/>
      <c r="Z1625" s="1"/>
      <c r="AA1625" s="1"/>
      <c r="AB1625" s="1"/>
      <c r="AC1625" s="1"/>
      <c r="AD1625" s="1"/>
      <c r="AE1625" s="1"/>
      <c r="AF1625" s="1"/>
    </row>
    <row r="1626">
      <c r="A1626" s="2" t="s">
        <v>8750</v>
      </c>
      <c r="B1626" s="8"/>
      <c r="C1626" s="8" t="s">
        <v>463</v>
      </c>
      <c r="D1626" s="2" t="s">
        <v>102</v>
      </c>
      <c r="E1626" s="9"/>
      <c r="F1626" s="11" t="b">
        <v>0</v>
      </c>
      <c r="G1626" s="2" t="s">
        <v>8751</v>
      </c>
      <c r="H1626" s="1"/>
      <c r="I1626" s="2" t="s">
        <v>8752</v>
      </c>
      <c r="J1626" s="2" t="s">
        <v>8753</v>
      </c>
      <c r="K1626" s="2"/>
      <c r="L1626" s="1"/>
      <c r="M1626" s="1"/>
      <c r="N1626" s="1"/>
      <c r="O1626" s="1"/>
      <c r="P1626" s="1"/>
      <c r="Q1626" s="2"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102</v>
      </c>
      <c r="E1627" s="10"/>
      <c r="F1627" s="11" t="b">
        <v>0</v>
      </c>
      <c r="G1627" s="2"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1" t="s">
        <v>8760</v>
      </c>
      <c r="B1628" s="5"/>
      <c r="C1628" s="5" t="s">
        <v>463</v>
      </c>
      <c r="D1628" s="2" t="s">
        <v>102</v>
      </c>
      <c r="E1628" s="9"/>
      <c r="F1628" s="11" t="b">
        <v>0</v>
      </c>
      <c r="G1628" s="2" t="s">
        <v>8761</v>
      </c>
      <c r="H1628" s="1"/>
      <c r="I1628" s="2" t="s">
        <v>8762</v>
      </c>
      <c r="J1628" s="1" t="s">
        <v>8763</v>
      </c>
      <c r="K1628" s="1"/>
      <c r="L1628" s="1"/>
      <c r="M1628" s="1"/>
      <c r="N1628" s="1"/>
      <c r="O1628" s="1"/>
      <c r="P1628" s="1" t="s">
        <v>1480</v>
      </c>
      <c r="Q1628" s="1" t="s">
        <v>8764</v>
      </c>
      <c r="R1628" s="1"/>
      <c r="S1628" s="1"/>
      <c r="T1628" s="1"/>
      <c r="U1628" s="1"/>
      <c r="V1628" s="1"/>
      <c r="W1628" s="1"/>
      <c r="X1628" s="1"/>
      <c r="Y1628" s="1"/>
      <c r="Z1628" s="1"/>
      <c r="AA1628" s="1"/>
      <c r="AB1628" s="1"/>
      <c r="AC1628" s="1"/>
      <c r="AD1628" s="1"/>
      <c r="AE1628" s="1"/>
      <c r="AF1628" s="1"/>
    </row>
    <row r="1629">
      <c r="A1629" s="1" t="s">
        <v>8765</v>
      </c>
      <c r="B1629" s="5"/>
      <c r="C1629" s="5" t="s">
        <v>463</v>
      </c>
      <c r="D1629" s="1" t="s">
        <v>523</v>
      </c>
      <c r="E1629" s="7"/>
      <c r="F1629" s="11" t="b">
        <v>0</v>
      </c>
      <c r="G1629" s="2" t="s">
        <v>8766</v>
      </c>
      <c r="H1629" s="1"/>
      <c r="I1629" s="2" t="s">
        <v>8767</v>
      </c>
      <c r="J1629" s="2" t="s">
        <v>8768</v>
      </c>
      <c r="K1629" s="2"/>
      <c r="L1629" s="1"/>
      <c r="M1629" s="1"/>
      <c r="N1629" s="1"/>
      <c r="O1629" s="1"/>
      <c r="P1629" s="1"/>
      <c r="Q1629" s="1"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523</v>
      </c>
      <c r="E1630" s="6"/>
      <c r="F1630" s="11" t="b">
        <v>0</v>
      </c>
      <c r="G1630" s="2" t="s">
        <v>8771</v>
      </c>
      <c r="H1630" s="1"/>
      <c r="I1630" s="2" t="s">
        <v>8772</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2" t="s">
        <v>8775</v>
      </c>
      <c r="B1631" s="8"/>
      <c r="C1631" s="8" t="s">
        <v>463</v>
      </c>
      <c r="D1631" s="2" t="s">
        <v>464</v>
      </c>
      <c r="E1631" s="7"/>
      <c r="F1631" s="11" t="b">
        <v>0</v>
      </c>
      <c r="G1631" s="2" t="s">
        <v>8776</v>
      </c>
      <c r="H1631" s="1"/>
      <c r="I1631" s="2" t="s">
        <v>8777</v>
      </c>
      <c r="J1631" s="2" t="s">
        <v>8778</v>
      </c>
      <c r="K1631" s="1"/>
      <c r="L1631" s="1"/>
      <c r="M1631" s="1"/>
      <c r="N1631" s="1"/>
      <c r="O1631" s="1"/>
      <c r="P1631" s="1"/>
      <c r="Q1631" s="2" t="s">
        <v>8779</v>
      </c>
      <c r="R1631" s="1"/>
      <c r="S1631" s="1"/>
      <c r="T1631" s="1"/>
      <c r="U1631" s="1"/>
      <c r="V1631" s="1"/>
      <c r="W1631" s="1"/>
      <c r="X1631" s="1"/>
      <c r="Y1631" s="1"/>
      <c r="Z1631" s="1"/>
      <c r="AA1631" s="1"/>
      <c r="AB1631" s="1"/>
      <c r="AC1631" s="1"/>
      <c r="AD1631" s="1"/>
      <c r="AE1631" s="1"/>
      <c r="AF1631" s="1"/>
    </row>
    <row r="1632">
      <c r="A1632" s="1" t="s">
        <v>8780</v>
      </c>
      <c r="B1632" s="5"/>
      <c r="C1632" s="5" t="s">
        <v>428</v>
      </c>
      <c r="D1632" s="2" t="s">
        <v>102</v>
      </c>
      <c r="E1632" s="9"/>
      <c r="F1632" s="4" t="b">
        <v>1</v>
      </c>
      <c r="G1632" s="2" t="s">
        <v>8781</v>
      </c>
      <c r="H1632" s="1"/>
      <c r="I1632" s="1" t="s">
        <v>8782</v>
      </c>
      <c r="J1632" s="1" t="s">
        <v>8783</v>
      </c>
      <c r="K1632" s="1"/>
      <c r="L1632" s="1"/>
      <c r="M1632" s="1"/>
      <c r="N1632" s="1"/>
      <c r="O1632" s="1"/>
      <c r="P1632" s="2" t="s">
        <v>1700</v>
      </c>
      <c r="Q1632" s="2" t="s">
        <v>8784</v>
      </c>
      <c r="R1632" s="1"/>
      <c r="S1632" s="1"/>
      <c r="T1632" s="2" t="s">
        <v>8785</v>
      </c>
      <c r="U1632" s="1"/>
      <c r="V1632" s="1"/>
      <c r="W1632" s="1"/>
      <c r="X1632" s="1"/>
      <c r="Y1632" s="1"/>
      <c r="Z1632" s="1"/>
      <c r="AA1632" s="1"/>
      <c r="AB1632" s="1"/>
      <c r="AC1632" s="1"/>
      <c r="AD1632" s="1"/>
      <c r="AE1632" s="1"/>
      <c r="AF1632" s="1"/>
    </row>
    <row r="1633">
      <c r="A1633" s="2" t="s">
        <v>8786</v>
      </c>
      <c r="B1633" s="8"/>
      <c r="C1633" s="8" t="s">
        <v>463</v>
      </c>
      <c r="D1633" s="2" t="s">
        <v>523</v>
      </c>
      <c r="E1633" s="7"/>
      <c r="F1633" s="11" t="b">
        <v>0</v>
      </c>
      <c r="G1633" s="2" t="s">
        <v>8787</v>
      </c>
      <c r="H1633" s="1"/>
      <c r="I1633" s="2" t="s">
        <v>8788</v>
      </c>
      <c r="J1633" s="2" t="s">
        <v>8789</v>
      </c>
      <c r="K1633" s="1"/>
      <c r="L1633" s="1"/>
      <c r="M1633" s="1"/>
      <c r="N1633" s="1"/>
      <c r="O1633" s="1"/>
      <c r="P1633" s="1"/>
      <c r="Q1633" s="2" t="s">
        <v>8790</v>
      </c>
      <c r="R1633" s="1"/>
      <c r="S1633" s="1"/>
      <c r="T1633" s="1"/>
      <c r="U1633" s="1"/>
      <c r="V1633" s="1"/>
      <c r="W1633" s="1"/>
      <c r="X1633" s="1"/>
      <c r="Y1633" s="1"/>
      <c r="Z1633" s="1"/>
      <c r="AA1633" s="1"/>
      <c r="AB1633" s="1"/>
      <c r="AC1633" s="1"/>
      <c r="AD1633" s="1"/>
      <c r="AE1633" s="1"/>
      <c r="AF1633" s="1"/>
    </row>
    <row r="1634">
      <c r="A1634" s="1" t="s">
        <v>8791</v>
      </c>
      <c r="B1634" s="5"/>
      <c r="C1634" s="5" t="s">
        <v>428</v>
      </c>
      <c r="D1634" s="1" t="s">
        <v>1520</v>
      </c>
      <c r="E1634" s="6"/>
      <c r="F1634" s="4" t="b">
        <v>1</v>
      </c>
      <c r="G1634" s="2" t="s">
        <v>8792</v>
      </c>
      <c r="H1634" s="1"/>
      <c r="I1634" s="2" t="s">
        <v>8793</v>
      </c>
      <c r="J1634" s="2" t="s">
        <v>8794</v>
      </c>
      <c r="K1634" s="2" t="s">
        <v>1408</v>
      </c>
      <c r="L1634" s="1"/>
      <c r="M1634" s="1"/>
      <c r="N1634" s="1"/>
      <c r="O1634" s="1"/>
      <c r="P1634" s="1"/>
      <c r="Q1634" s="1" t="s">
        <v>8795</v>
      </c>
      <c r="R1634" s="1"/>
      <c r="S1634" s="1"/>
      <c r="T1634" s="1"/>
      <c r="U1634" s="1"/>
      <c r="V1634" s="1"/>
      <c r="W1634" s="1"/>
      <c r="X1634" s="1"/>
      <c r="Y1634" s="1"/>
      <c r="Z1634" s="1"/>
      <c r="AA1634" s="1"/>
      <c r="AB1634" s="1"/>
      <c r="AC1634" s="1"/>
      <c r="AD1634" s="1"/>
      <c r="AE1634" s="1"/>
      <c r="AF1634" s="1"/>
    </row>
    <row r="1635">
      <c r="A1635" s="1" t="s">
        <v>8796</v>
      </c>
      <c r="B1635" s="5"/>
      <c r="C1635" s="5" t="s">
        <v>463</v>
      </c>
      <c r="D1635" s="2" t="s">
        <v>1445</v>
      </c>
      <c r="E1635" s="10"/>
      <c r="F1635" s="11" t="b">
        <v>0</v>
      </c>
      <c r="G1635" s="1" t="s">
        <v>8797</v>
      </c>
      <c r="H1635" s="1"/>
      <c r="I1635" s="2" t="s">
        <v>8798</v>
      </c>
      <c r="J1635" s="2" t="s">
        <v>8799</v>
      </c>
      <c r="K1635" s="2"/>
      <c r="L1635" s="1"/>
      <c r="M1635" s="1"/>
      <c r="N1635" s="1"/>
      <c r="O1635" s="1"/>
      <c r="P1635" s="1"/>
      <c r="Q1635" s="1" t="s">
        <v>8800</v>
      </c>
      <c r="R1635" s="1"/>
      <c r="S1635" s="1"/>
      <c r="T1635" s="1"/>
      <c r="U1635" s="1"/>
      <c r="V1635" s="1"/>
      <c r="W1635" s="1"/>
      <c r="X1635" s="1"/>
      <c r="Y1635" s="1"/>
      <c r="Z1635" s="1"/>
      <c r="AA1635" s="1"/>
      <c r="AB1635" s="1"/>
      <c r="AC1635" s="1"/>
      <c r="AD1635" s="1"/>
      <c r="AE1635" s="1"/>
      <c r="AF1635" s="1"/>
    </row>
    <row r="1636">
      <c r="A1636" s="2" t="s">
        <v>8801</v>
      </c>
      <c r="B1636" s="8"/>
      <c r="C1636" s="8" t="s">
        <v>428</v>
      </c>
      <c r="D1636" s="2" t="s">
        <v>102</v>
      </c>
      <c r="E1636" s="6"/>
      <c r="F1636" s="11" t="b">
        <v>0</v>
      </c>
      <c r="G1636" s="2" t="s">
        <v>8801</v>
      </c>
      <c r="H1636" s="1"/>
      <c r="I1636" s="2" t="s">
        <v>8802</v>
      </c>
      <c r="J1636" s="2" t="s">
        <v>8803</v>
      </c>
      <c r="K1636" s="1"/>
      <c r="L1636" s="1"/>
      <c r="M1636" s="1"/>
      <c r="N1636" s="1"/>
      <c r="O1636" s="1"/>
      <c r="P1636" s="2" t="s">
        <v>1577</v>
      </c>
      <c r="Q1636" s="2" t="s">
        <v>8804</v>
      </c>
      <c r="R1636" s="1"/>
      <c r="S1636" s="1"/>
      <c r="T1636" s="2" t="s">
        <v>8805</v>
      </c>
      <c r="U1636" s="1"/>
      <c r="V1636" s="1"/>
      <c r="W1636" s="1"/>
      <c r="X1636" s="1"/>
      <c r="Y1636" s="1"/>
      <c r="Z1636" s="1"/>
      <c r="AA1636" s="1"/>
      <c r="AB1636" s="1"/>
      <c r="AC1636" s="1"/>
      <c r="AD1636" s="1"/>
      <c r="AE1636" s="1"/>
      <c r="AF1636" s="1"/>
    </row>
    <row r="1637">
      <c r="A1637" s="2" t="s">
        <v>8806</v>
      </c>
      <c r="B1637" s="8"/>
      <c r="C1637" s="8" t="s">
        <v>463</v>
      </c>
      <c r="D1637" s="2" t="s">
        <v>523</v>
      </c>
      <c r="E1637" s="7"/>
      <c r="F1637" s="11" t="b">
        <v>0</v>
      </c>
      <c r="G1637" s="2" t="s">
        <v>8807</v>
      </c>
      <c r="H1637" s="1"/>
      <c r="I1637" s="2" t="s">
        <v>8808</v>
      </c>
      <c r="J1637" s="2" t="s">
        <v>8809</v>
      </c>
      <c r="K1637" s="1"/>
      <c r="L1637" s="1"/>
      <c r="M1637" s="1"/>
      <c r="N1637" s="1"/>
      <c r="O1637" s="1"/>
      <c r="P1637" s="1"/>
      <c r="Q1637" s="2" t="s">
        <v>8810</v>
      </c>
      <c r="R1637" s="1"/>
      <c r="S1637" s="1"/>
      <c r="T1637" s="1"/>
      <c r="U1637" s="1"/>
      <c r="V1637" s="1"/>
      <c r="W1637" s="1"/>
      <c r="X1637" s="1"/>
      <c r="Y1637" s="1"/>
      <c r="Z1637" s="1"/>
      <c r="AA1637" s="1"/>
      <c r="AB1637" s="1"/>
      <c r="AC1637" s="1"/>
      <c r="AD1637" s="1"/>
      <c r="AE1637" s="1"/>
      <c r="AF1637" s="1"/>
    </row>
    <row r="1638">
      <c r="A1638" s="1" t="s">
        <v>8811</v>
      </c>
      <c r="B1638" s="5"/>
      <c r="C1638" s="5" t="s">
        <v>463</v>
      </c>
      <c r="D1638" s="1" t="s">
        <v>1520</v>
      </c>
      <c r="E1638" s="6"/>
      <c r="F1638" s="11" t="b">
        <v>0</v>
      </c>
      <c r="G1638" s="2" t="s">
        <v>8812</v>
      </c>
      <c r="H1638" s="1" t="s">
        <v>8813</v>
      </c>
      <c r="I1638" s="2" t="s">
        <v>8247</v>
      </c>
      <c r="J1638" s="2" t="s">
        <v>8814</v>
      </c>
      <c r="K1638" s="2"/>
      <c r="L1638" s="1"/>
      <c r="M1638" s="1"/>
      <c r="N1638" s="1"/>
      <c r="O1638" s="1"/>
      <c r="P1638" s="1"/>
      <c r="Q1638" s="1" t="s">
        <v>8815</v>
      </c>
      <c r="R1638" s="1"/>
      <c r="S1638" s="1"/>
      <c r="T1638" s="1"/>
      <c r="U1638" s="1"/>
      <c r="V1638" s="1"/>
      <c r="W1638" s="1"/>
      <c r="X1638" s="1"/>
      <c r="Y1638" s="1"/>
      <c r="Z1638" s="1"/>
      <c r="AA1638" s="1"/>
      <c r="AB1638" s="1"/>
      <c r="AC1638" s="1"/>
      <c r="AD1638" s="1"/>
      <c r="AE1638" s="1"/>
      <c r="AF1638" s="1"/>
    </row>
    <row r="1639">
      <c r="A1639" s="1" t="s">
        <v>8816</v>
      </c>
      <c r="B1639" s="5"/>
      <c r="C1639" s="5" t="s">
        <v>463</v>
      </c>
      <c r="D1639" s="1" t="s">
        <v>1498</v>
      </c>
      <c r="E1639" s="7"/>
      <c r="F1639" s="11" t="b">
        <v>0</v>
      </c>
      <c r="G1639" s="2" t="s">
        <v>8817</v>
      </c>
      <c r="H1639" s="1"/>
      <c r="I1639" s="2" t="s">
        <v>8818</v>
      </c>
      <c r="J1639" s="2" t="s">
        <v>8819</v>
      </c>
      <c r="K1639" s="2"/>
      <c r="L1639" s="1"/>
      <c r="M1639" s="1"/>
      <c r="N1639" s="1"/>
      <c r="O1639" s="1"/>
      <c r="P1639" s="1"/>
      <c r="Q1639" s="1" t="s">
        <v>8820</v>
      </c>
      <c r="R1639" s="1"/>
      <c r="S1639" s="1"/>
      <c r="T1639" s="1"/>
      <c r="U1639" s="1"/>
      <c r="V1639" s="1"/>
      <c r="W1639" s="1"/>
      <c r="X1639" s="1"/>
      <c r="Y1639" s="1"/>
      <c r="Z1639" s="1"/>
      <c r="AA1639" s="1"/>
      <c r="AB1639" s="1"/>
      <c r="AC1639" s="1"/>
      <c r="AD1639" s="1"/>
      <c r="AE1639" s="1"/>
      <c r="AF1639" s="1"/>
    </row>
    <row r="1640">
      <c r="A1640" s="1" t="s">
        <v>8821</v>
      </c>
      <c r="B1640" s="8"/>
      <c r="C1640" s="8" t="s">
        <v>361</v>
      </c>
      <c r="D1640" s="1" t="s">
        <v>1498</v>
      </c>
      <c r="E1640" s="6"/>
      <c r="F1640" s="11" t="b">
        <v>0</v>
      </c>
      <c r="G1640" s="2" t="s">
        <v>8822</v>
      </c>
      <c r="H1640" s="1"/>
      <c r="I1640" s="2" t="s">
        <v>8823</v>
      </c>
      <c r="J1640" s="2" t="s">
        <v>8824</v>
      </c>
      <c r="K1640" s="2"/>
      <c r="L1640" s="1"/>
      <c r="M1640" s="1"/>
      <c r="N1640" s="1"/>
      <c r="O1640" s="1"/>
      <c r="P1640" s="1"/>
      <c r="Q1640" s="2" t="s">
        <v>8825</v>
      </c>
      <c r="R1640" s="1"/>
      <c r="S1640" s="1"/>
      <c r="T1640" s="1"/>
      <c r="U1640" s="1"/>
      <c r="V1640" s="1"/>
      <c r="W1640" s="1"/>
      <c r="X1640" s="1"/>
      <c r="Y1640" s="1"/>
      <c r="Z1640" s="1"/>
      <c r="AA1640" s="1"/>
      <c r="AB1640" s="1"/>
      <c r="AC1640" s="1"/>
      <c r="AD1640" s="1"/>
      <c r="AE1640" s="1"/>
      <c r="AF1640" s="1"/>
    </row>
    <row r="1641">
      <c r="A1641" s="1" t="s">
        <v>8826</v>
      </c>
      <c r="B1641" s="5"/>
      <c r="C1641" s="5" t="s">
        <v>463</v>
      </c>
      <c r="D1641" s="1" t="s">
        <v>523</v>
      </c>
      <c r="E1641" s="7"/>
      <c r="F1641" s="11" t="b">
        <v>0</v>
      </c>
      <c r="G1641" s="2" t="s">
        <v>8827</v>
      </c>
      <c r="H1641" s="1"/>
      <c r="I1641" s="2" t="s">
        <v>8828</v>
      </c>
      <c r="J1641" s="2" t="s">
        <v>8829</v>
      </c>
      <c r="K1641" s="2"/>
      <c r="L1641" s="1"/>
      <c r="M1641" s="1"/>
      <c r="N1641" s="1"/>
      <c r="O1641" s="1"/>
      <c r="P1641" s="1"/>
      <c r="Q1641" s="2" t="s">
        <v>8830</v>
      </c>
      <c r="R1641" s="1"/>
      <c r="S1641" s="1"/>
      <c r="T1641" s="1"/>
      <c r="U1641" s="1"/>
      <c r="V1641" s="1"/>
      <c r="W1641" s="1"/>
      <c r="X1641" s="1"/>
      <c r="Y1641" s="1"/>
      <c r="Z1641" s="1"/>
      <c r="AA1641" s="1"/>
      <c r="AB1641" s="1"/>
      <c r="AC1641" s="1"/>
      <c r="AD1641" s="1"/>
      <c r="AE1641" s="1"/>
      <c r="AF1641" s="1"/>
    </row>
    <row r="1642">
      <c r="A1642" s="1" t="s">
        <v>8831</v>
      </c>
      <c r="B1642" s="5"/>
      <c r="C1642" s="5" t="s">
        <v>463</v>
      </c>
      <c r="D1642" s="1" t="s">
        <v>1498</v>
      </c>
      <c r="E1642" s="6"/>
      <c r="F1642" s="11" t="b">
        <v>0</v>
      </c>
      <c r="G1642" s="2" t="s">
        <v>8832</v>
      </c>
      <c r="H1642" s="1"/>
      <c r="I1642" s="2" t="s">
        <v>8833</v>
      </c>
      <c r="J1642" s="2" t="s">
        <v>8834</v>
      </c>
      <c r="K1642" s="2"/>
      <c r="L1642" s="1"/>
      <c r="M1642" s="1"/>
      <c r="N1642" s="1"/>
      <c r="O1642" s="1"/>
      <c r="P1642" s="1"/>
      <c r="Q1642" s="1" t="s">
        <v>8835</v>
      </c>
      <c r="R1642" s="1"/>
      <c r="S1642" s="1"/>
      <c r="T1642" s="1"/>
      <c r="U1642" s="1"/>
      <c r="V1642" s="1"/>
      <c r="W1642" s="1"/>
      <c r="X1642" s="1"/>
      <c r="Y1642" s="1"/>
      <c r="Z1642" s="1"/>
      <c r="AA1642" s="1"/>
      <c r="AB1642" s="1"/>
      <c r="AC1642" s="1"/>
      <c r="AD1642" s="1"/>
      <c r="AE1642" s="1"/>
      <c r="AF1642" s="1"/>
    </row>
    <row r="1643">
      <c r="A1643" s="1" t="s">
        <v>8836</v>
      </c>
      <c r="B1643" s="8"/>
      <c r="C1643" s="8" t="s">
        <v>361</v>
      </c>
      <c r="D1643" s="1" t="s">
        <v>1541</v>
      </c>
      <c r="E1643" s="7"/>
      <c r="F1643" s="11" t="b">
        <v>0</v>
      </c>
      <c r="G1643" s="2" t="s">
        <v>8837</v>
      </c>
      <c r="H1643" s="1"/>
      <c r="I1643" s="2" t="s">
        <v>8838</v>
      </c>
      <c r="J1643" s="2" t="s">
        <v>8839</v>
      </c>
      <c r="K1643" s="2"/>
      <c r="L1643" s="1"/>
      <c r="M1643" s="1"/>
      <c r="N1643" s="1"/>
      <c r="O1643" s="1"/>
      <c r="P1643" s="1"/>
      <c r="Q1643" s="2" t="s">
        <v>8840</v>
      </c>
      <c r="R1643" s="1"/>
      <c r="S1643" s="1"/>
      <c r="T1643" s="1"/>
      <c r="U1643" s="1"/>
      <c r="V1643" s="1"/>
      <c r="W1643" s="1"/>
      <c r="X1643" s="1"/>
      <c r="Y1643" s="1"/>
      <c r="Z1643" s="1"/>
      <c r="AA1643" s="1"/>
      <c r="AB1643" s="1"/>
      <c r="AC1643" s="1"/>
      <c r="AD1643" s="1"/>
      <c r="AE1643" s="1"/>
      <c r="AF1643" s="1"/>
    </row>
    <row r="1644">
      <c r="A1644" s="1" t="s">
        <v>8841</v>
      </c>
      <c r="B1644" s="5"/>
      <c r="C1644" s="5" t="s">
        <v>463</v>
      </c>
      <c r="D1644" s="1" t="s">
        <v>1498</v>
      </c>
      <c r="E1644" s="6"/>
      <c r="F1644" s="11" t="b">
        <v>0</v>
      </c>
      <c r="G1644" s="2" t="s">
        <v>8842</v>
      </c>
      <c r="H1644" s="1"/>
      <c r="I1644" s="2" t="s">
        <v>8247</v>
      </c>
      <c r="J1644" s="2" t="s">
        <v>8843</v>
      </c>
      <c r="K1644" s="2"/>
      <c r="L1644" s="1"/>
      <c r="M1644" s="1"/>
      <c r="N1644" s="1"/>
      <c r="O1644" s="1"/>
      <c r="P1644" s="1"/>
      <c r="Q1644" s="1" t="s">
        <v>8844</v>
      </c>
      <c r="R1644" s="1"/>
      <c r="S1644" s="1"/>
      <c r="T1644" s="1"/>
      <c r="U1644" s="1"/>
      <c r="V1644" s="1"/>
      <c r="W1644" s="1"/>
      <c r="X1644" s="1"/>
      <c r="Y1644" s="1"/>
      <c r="Z1644" s="1"/>
      <c r="AA1644" s="1"/>
      <c r="AB1644" s="1"/>
      <c r="AC1644" s="1"/>
      <c r="AD1644" s="1"/>
      <c r="AE1644" s="1"/>
      <c r="AF1644" s="1"/>
    </row>
    <row r="1645">
      <c r="A1645" s="1" t="s">
        <v>8845</v>
      </c>
      <c r="B1645" s="8"/>
      <c r="C1645" s="8" t="s">
        <v>361</v>
      </c>
      <c r="D1645" s="1" t="s">
        <v>523</v>
      </c>
      <c r="E1645" s="7"/>
      <c r="F1645" s="11" t="b">
        <v>0</v>
      </c>
      <c r="G1645" s="2" t="s">
        <v>8252</v>
      </c>
      <c r="H1645" s="1"/>
      <c r="I1645" s="2" t="s">
        <v>8253</v>
      </c>
      <c r="J1645" s="2" t="s">
        <v>8254</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8"/>
      <c r="C1646" s="8" t="s">
        <v>361</v>
      </c>
      <c r="D1646" s="1" t="s">
        <v>1498</v>
      </c>
      <c r="E1646" s="6"/>
      <c r="F1646" s="11" t="b">
        <v>0</v>
      </c>
      <c r="G1646" s="2" t="s">
        <v>8848</v>
      </c>
      <c r="H1646" s="1" t="s">
        <v>8849</v>
      </c>
      <c r="I1646" s="2" t="s">
        <v>8850</v>
      </c>
      <c r="J1646" s="2" t="s">
        <v>8851</v>
      </c>
      <c r="K1646" s="1"/>
      <c r="L1646" s="1"/>
      <c r="M1646" s="1"/>
      <c r="N1646" s="1"/>
      <c r="O1646" s="1"/>
      <c r="P1646" s="1"/>
      <c r="Q1646" s="2"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1" t="s">
        <v>1520</v>
      </c>
      <c r="E1647" s="7"/>
      <c r="F1647" s="11" t="b">
        <v>0</v>
      </c>
      <c r="G1647" s="2" t="s">
        <v>8854</v>
      </c>
      <c r="H1647" s="1" t="s">
        <v>8855</v>
      </c>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5"/>
      <c r="C1648" s="5" t="s">
        <v>463</v>
      </c>
      <c r="D1648" s="2" t="s">
        <v>1445</v>
      </c>
      <c r="E1648" s="9"/>
      <c r="F1648" s="11" t="b">
        <v>0</v>
      </c>
      <c r="G1648" s="1" t="s">
        <v>8860</v>
      </c>
      <c r="H1648" s="1"/>
      <c r="I1648" s="2" t="s">
        <v>8861</v>
      </c>
      <c r="J1648" s="2" t="s">
        <v>8862</v>
      </c>
      <c r="K1648" s="2"/>
      <c r="L1648" s="1"/>
      <c r="M1648" s="2"/>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5"/>
      <c r="C1649" s="5" t="s">
        <v>463</v>
      </c>
      <c r="D1649" s="1" t="s">
        <v>523</v>
      </c>
      <c r="E1649" s="7"/>
      <c r="F1649" s="11" t="b">
        <v>0</v>
      </c>
      <c r="G1649" s="2" t="s">
        <v>8865</v>
      </c>
      <c r="H1649" s="1"/>
      <c r="I1649" s="2" t="s">
        <v>8866</v>
      </c>
      <c r="J1649" s="2" t="s">
        <v>8867</v>
      </c>
      <c r="K1649" s="2"/>
      <c r="L1649" s="1"/>
      <c r="M1649" s="1"/>
      <c r="N1649" s="1"/>
      <c r="O1649" s="1"/>
      <c r="P1649" s="1"/>
      <c r="Q1649" s="1" t="s">
        <v>8868</v>
      </c>
      <c r="R1649" s="1"/>
      <c r="S1649" s="1"/>
      <c r="T1649" s="1"/>
      <c r="U1649" s="1"/>
      <c r="V1649" s="1"/>
      <c r="W1649" s="1"/>
      <c r="X1649" s="1"/>
      <c r="Y1649" s="1"/>
      <c r="Z1649" s="1"/>
      <c r="AA1649" s="1"/>
      <c r="AB1649" s="1"/>
      <c r="AC1649" s="1"/>
      <c r="AD1649" s="1"/>
      <c r="AE1649" s="1"/>
      <c r="AF1649" s="1"/>
    </row>
    <row r="1650">
      <c r="A1650" s="1" t="s">
        <v>8869</v>
      </c>
      <c r="B1650" s="8"/>
      <c r="C1650" s="8" t="s">
        <v>361</v>
      </c>
      <c r="D1650" s="1" t="s">
        <v>1541</v>
      </c>
      <c r="E1650" s="6"/>
      <c r="F1650" s="11" t="b">
        <v>0</v>
      </c>
      <c r="G1650" s="2" t="s">
        <v>8870</v>
      </c>
      <c r="H1650" s="1"/>
      <c r="I1650" s="2" t="s">
        <v>8871</v>
      </c>
      <c r="J1650" s="2" t="s">
        <v>8872</v>
      </c>
      <c r="K1650" s="1"/>
      <c r="L1650" s="1"/>
      <c r="M1650" s="1"/>
      <c r="N1650" s="1"/>
      <c r="O1650" s="1"/>
      <c r="P1650" s="1"/>
      <c r="Q1650" s="2" t="s">
        <v>8873</v>
      </c>
      <c r="R1650" s="1"/>
      <c r="S1650" s="1"/>
      <c r="T1650" s="1"/>
      <c r="U1650" s="1"/>
      <c r="V1650" s="1"/>
      <c r="W1650" s="1"/>
      <c r="X1650" s="1"/>
      <c r="Y1650" s="1"/>
      <c r="Z1650" s="1"/>
      <c r="AA1650" s="1"/>
      <c r="AB1650" s="1"/>
      <c r="AC1650" s="1"/>
      <c r="AD1650" s="1"/>
      <c r="AE1650" s="1"/>
      <c r="AF1650" s="1"/>
    </row>
    <row r="1651">
      <c r="A1651" s="1" t="s">
        <v>8874</v>
      </c>
      <c r="B1651" s="5"/>
      <c r="C1651" s="5" t="s">
        <v>463</v>
      </c>
      <c r="D1651" s="1" t="s">
        <v>1498</v>
      </c>
      <c r="E1651" s="7"/>
      <c r="F1651" s="11" t="b">
        <v>0</v>
      </c>
      <c r="G1651" s="2" t="s">
        <v>8875</v>
      </c>
      <c r="H1651" s="1"/>
      <c r="I1651" s="2" t="s">
        <v>8876</v>
      </c>
      <c r="J1651" s="2" t="s">
        <v>8877</v>
      </c>
      <c r="K1651" s="1"/>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8"/>
      <c r="C1652" s="8" t="s">
        <v>361</v>
      </c>
      <c r="D1652" s="1" t="s">
        <v>1498</v>
      </c>
      <c r="E1652" s="6"/>
      <c r="F1652" s="11"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1" t="s">
        <v>8885</v>
      </c>
      <c r="E1653" s="7"/>
      <c r="F1653" s="11" t="b">
        <v>0</v>
      </c>
      <c r="G1653" s="2" t="s">
        <v>8886</v>
      </c>
      <c r="H1653" s="1"/>
      <c r="I1653" s="2" t="s">
        <v>8887</v>
      </c>
      <c r="J1653" s="2" t="s">
        <v>8888</v>
      </c>
      <c r="K1653" s="2"/>
      <c r="L1653" s="1"/>
      <c r="M1653" s="1"/>
      <c r="N1653" s="1"/>
      <c r="O1653" s="1"/>
      <c r="P1653" s="1"/>
      <c r="Q1653" s="1" t="s">
        <v>8889</v>
      </c>
      <c r="R1653" s="1"/>
      <c r="S1653" s="1"/>
      <c r="T1653" s="1"/>
      <c r="U1653" s="1"/>
      <c r="V1653" s="1"/>
      <c r="W1653" s="1"/>
      <c r="X1653" s="1"/>
      <c r="Y1653" s="1"/>
      <c r="Z1653" s="1"/>
      <c r="AA1653" s="1"/>
      <c r="AB1653" s="1"/>
      <c r="AC1653" s="1"/>
      <c r="AD1653" s="1"/>
      <c r="AE1653" s="1"/>
      <c r="AF1653" s="1"/>
    </row>
    <row r="1654">
      <c r="A1654" s="1" t="s">
        <v>8890</v>
      </c>
      <c r="B1654" s="5"/>
      <c r="C1654" s="5" t="s">
        <v>428</v>
      </c>
      <c r="D1654" s="2" t="s">
        <v>102</v>
      </c>
      <c r="E1654" s="9"/>
      <c r="F1654" s="4" t="b">
        <v>1</v>
      </c>
      <c r="G1654" s="2" t="s">
        <v>8891</v>
      </c>
      <c r="H1654" s="1"/>
      <c r="I1654" s="1" t="s">
        <v>8892</v>
      </c>
      <c r="J1654" s="1" t="s">
        <v>8893</v>
      </c>
      <c r="K1654" s="1"/>
      <c r="L1654" s="1"/>
      <c r="M1654" s="1"/>
      <c r="N1654" s="1"/>
      <c r="O1654" s="1"/>
      <c r="P1654" s="2" t="s">
        <v>770</v>
      </c>
      <c r="Q1654" s="2" t="s">
        <v>8894</v>
      </c>
      <c r="R1654" s="1"/>
      <c r="S1654" s="1"/>
      <c r="T1654" s="2" t="s">
        <v>8895</v>
      </c>
      <c r="U1654" s="1"/>
      <c r="V1654" s="1"/>
      <c r="W1654" s="1"/>
      <c r="X1654" s="1"/>
      <c r="Y1654" s="1"/>
      <c r="Z1654" s="1"/>
      <c r="AA1654" s="1"/>
      <c r="AB1654" s="1"/>
      <c r="AC1654" s="1"/>
      <c r="AD1654" s="1"/>
      <c r="AE1654" s="1"/>
      <c r="AF1654" s="1"/>
    </row>
    <row r="1655">
      <c r="A1655" s="1" t="s">
        <v>8896</v>
      </c>
      <c r="B1655" s="5"/>
      <c r="C1655" s="5" t="s">
        <v>463</v>
      </c>
      <c r="D1655" s="2" t="s">
        <v>102</v>
      </c>
      <c r="E1655" s="10"/>
      <c r="F1655" s="11" t="b">
        <v>0</v>
      </c>
      <c r="G1655" s="2" t="s">
        <v>8897</v>
      </c>
      <c r="H1655" s="1"/>
      <c r="I1655" s="2" t="s">
        <v>8898</v>
      </c>
      <c r="J1655" s="2" t="s">
        <v>8899</v>
      </c>
      <c r="K1655" s="2"/>
      <c r="L1655" s="1"/>
      <c r="M1655" s="1"/>
      <c r="N1655" s="1"/>
      <c r="O1655" s="1"/>
      <c r="P1655" s="1"/>
      <c r="Q1655" s="1" t="s">
        <v>8900</v>
      </c>
      <c r="R1655" s="1"/>
      <c r="S1655" s="1"/>
      <c r="T1655" s="2" t="s">
        <v>8901</v>
      </c>
      <c r="U1655" s="1"/>
      <c r="V1655" s="1"/>
      <c r="W1655" s="1"/>
      <c r="X1655" s="1"/>
      <c r="Y1655" s="1"/>
      <c r="Z1655" s="1"/>
      <c r="AA1655" s="1"/>
      <c r="AB1655" s="1"/>
      <c r="AC1655" s="1"/>
      <c r="AD1655" s="1"/>
      <c r="AE1655" s="1"/>
      <c r="AF1655" s="1"/>
    </row>
    <row r="1656">
      <c r="A1656" s="2" t="s">
        <v>8902</v>
      </c>
      <c r="B1656" s="8"/>
      <c r="C1656" s="8" t="s">
        <v>463</v>
      </c>
      <c r="D1656" s="2" t="s">
        <v>102</v>
      </c>
      <c r="E1656" s="6"/>
      <c r="F1656" s="11" t="b">
        <v>0</v>
      </c>
      <c r="G1656" s="2" t="s">
        <v>8903</v>
      </c>
      <c r="H1656" s="1"/>
      <c r="I1656" s="2" t="s">
        <v>8904</v>
      </c>
      <c r="J1656" s="2" t="s">
        <v>8904</v>
      </c>
      <c r="K1656" s="1"/>
      <c r="L1656" s="1"/>
      <c r="M1656" s="1"/>
      <c r="N1656" s="2" t="s">
        <v>8905</v>
      </c>
      <c r="O1656" s="1"/>
      <c r="P1656" s="1"/>
      <c r="Q1656" s="2" t="s">
        <v>8906</v>
      </c>
      <c r="R1656" s="1"/>
      <c r="S1656" s="1"/>
      <c r="T1656" s="2"/>
      <c r="U1656" s="1"/>
      <c r="V1656" s="1"/>
      <c r="W1656" s="1"/>
      <c r="X1656" s="1"/>
      <c r="Y1656" s="1"/>
      <c r="Z1656" s="1"/>
      <c r="AA1656" s="1"/>
      <c r="AB1656" s="1"/>
      <c r="AC1656" s="1"/>
      <c r="AD1656" s="1"/>
      <c r="AE1656" s="1"/>
      <c r="AF1656" s="1"/>
    </row>
    <row r="1657">
      <c r="A1657" s="1" t="s">
        <v>8907</v>
      </c>
      <c r="B1657" s="5"/>
      <c r="C1657" s="5" t="s">
        <v>463</v>
      </c>
      <c r="D1657" s="2" t="s">
        <v>102</v>
      </c>
      <c r="E1657" s="10"/>
      <c r="F1657" s="11" t="b">
        <v>0</v>
      </c>
      <c r="G1657" s="2" t="s">
        <v>8908</v>
      </c>
      <c r="H1657" s="1"/>
      <c r="I1657" s="2" t="s">
        <v>8909</v>
      </c>
      <c r="J1657" s="2" t="s">
        <v>8910</v>
      </c>
      <c r="K1657" s="2"/>
      <c r="L1657" s="1"/>
      <c r="M1657" s="1"/>
      <c r="N1657" s="1"/>
      <c r="O1657" s="1"/>
      <c r="P1657" s="1"/>
      <c r="Q1657" s="1" t="s">
        <v>8911</v>
      </c>
      <c r="R1657" s="1"/>
      <c r="S1657" s="1"/>
      <c r="T1657" s="2" t="s">
        <v>8912</v>
      </c>
      <c r="U1657" s="1"/>
      <c r="V1657" s="1"/>
      <c r="W1657" s="1"/>
      <c r="X1657" s="1"/>
      <c r="Y1657" s="1"/>
      <c r="Z1657" s="1"/>
      <c r="AA1657" s="1"/>
      <c r="AB1657" s="1"/>
      <c r="AC1657" s="1"/>
      <c r="AD1657" s="1"/>
      <c r="AE1657" s="1"/>
      <c r="AF1657" s="1"/>
    </row>
    <row r="1658">
      <c r="A1658" s="1" t="s">
        <v>8913</v>
      </c>
      <c r="B1658" s="5"/>
      <c r="C1658" s="5" t="s">
        <v>463</v>
      </c>
      <c r="D1658" s="1" t="s">
        <v>523</v>
      </c>
      <c r="E1658" s="6"/>
      <c r="F1658" s="11" t="b">
        <v>0</v>
      </c>
      <c r="G1658" s="2" t="s">
        <v>8914</v>
      </c>
      <c r="H1658" s="1"/>
      <c r="I1658" s="2" t="s">
        <v>8915</v>
      </c>
      <c r="J1658" s="1" t="s">
        <v>8916</v>
      </c>
      <c r="K1658" s="1"/>
      <c r="L1658" s="1"/>
      <c r="M1658" s="1"/>
      <c r="N1658" s="1"/>
      <c r="O1658" s="1"/>
      <c r="P1658" s="2" t="s">
        <v>4167</v>
      </c>
      <c r="Q1658" s="1" t="s">
        <v>8917</v>
      </c>
      <c r="R1658" s="1"/>
      <c r="S1658" s="1"/>
      <c r="T1658" s="1"/>
      <c r="U1658" s="1"/>
      <c r="V1658" s="1"/>
      <c r="W1658" s="1"/>
      <c r="X1658" s="1"/>
      <c r="Y1658" s="1"/>
      <c r="Z1658" s="1"/>
      <c r="AA1658" s="1"/>
      <c r="AB1658" s="1"/>
      <c r="AC1658" s="1"/>
      <c r="AD1658" s="1"/>
      <c r="AE1658" s="1"/>
      <c r="AF1658" s="1"/>
    </row>
    <row r="1659">
      <c r="A1659" s="1" t="s">
        <v>8918</v>
      </c>
      <c r="B1659" s="5"/>
      <c r="C1659" s="5" t="s">
        <v>463</v>
      </c>
      <c r="D1659" s="2" t="s">
        <v>102</v>
      </c>
      <c r="E1659" s="10"/>
      <c r="F1659" s="11" t="b">
        <v>0</v>
      </c>
      <c r="G1659" s="2" t="s">
        <v>8919</v>
      </c>
      <c r="H1659" s="1"/>
      <c r="I1659" s="2" t="s">
        <v>8920</v>
      </c>
      <c r="J1659" s="1" t="s">
        <v>8921</v>
      </c>
      <c r="K1659" s="1"/>
      <c r="L1659" s="1"/>
      <c r="M1659" s="1"/>
      <c r="N1659" s="1"/>
      <c r="O1659" s="1"/>
      <c r="P1659" s="1"/>
      <c r="Q1659" s="1" t="s">
        <v>8922</v>
      </c>
      <c r="R1659" s="1"/>
      <c r="S1659" s="1"/>
      <c r="T1659" s="1"/>
      <c r="U1659" s="1"/>
      <c r="V1659" s="1"/>
      <c r="W1659" s="1"/>
      <c r="X1659" s="1"/>
      <c r="Y1659" s="1"/>
      <c r="Z1659" s="1"/>
      <c r="AA1659" s="1"/>
      <c r="AB1659" s="1"/>
      <c r="AC1659" s="1"/>
      <c r="AD1659" s="1"/>
      <c r="AE1659" s="1"/>
      <c r="AF1659" s="1"/>
    </row>
    <row r="1660">
      <c r="A1660" s="1" t="s">
        <v>8905</v>
      </c>
      <c r="B1660" s="5"/>
      <c r="C1660" s="5" t="s">
        <v>463</v>
      </c>
      <c r="D1660" s="2" t="s">
        <v>102</v>
      </c>
      <c r="E1660" s="9"/>
      <c r="F1660" s="11" t="b">
        <v>0</v>
      </c>
      <c r="G1660" s="2" t="s">
        <v>8903</v>
      </c>
      <c r="H1660" s="1"/>
      <c r="I1660" s="2" t="s">
        <v>8923</v>
      </c>
      <c r="J1660" s="1" t="s">
        <v>8904</v>
      </c>
      <c r="K1660" s="1"/>
      <c r="L1660" s="1"/>
      <c r="M1660" s="1"/>
      <c r="N1660" s="2" t="s">
        <v>8902</v>
      </c>
      <c r="O1660" s="1"/>
      <c r="P1660" s="1"/>
      <c r="Q1660" s="1" t="s">
        <v>8924</v>
      </c>
      <c r="R1660" s="1"/>
      <c r="S1660" s="1"/>
      <c r="T1660" s="1"/>
      <c r="U1660" s="1"/>
      <c r="V1660" s="1"/>
      <c r="W1660" s="1"/>
      <c r="X1660" s="1"/>
      <c r="Y1660" s="1"/>
      <c r="Z1660" s="1"/>
      <c r="AA1660" s="1"/>
      <c r="AB1660" s="1"/>
      <c r="AC1660" s="1"/>
      <c r="AD1660" s="1"/>
      <c r="AE1660" s="1"/>
      <c r="AF1660" s="1"/>
    </row>
    <row r="1661">
      <c r="A1661" s="1" t="s">
        <v>8925</v>
      </c>
      <c r="B1661" s="5"/>
      <c r="C1661" s="5" t="s">
        <v>463</v>
      </c>
      <c r="D1661" s="2" t="s">
        <v>1445</v>
      </c>
      <c r="E1661" s="10"/>
      <c r="F1661" s="11" t="b">
        <v>0</v>
      </c>
      <c r="G1661" s="2" t="s">
        <v>8926</v>
      </c>
      <c r="H1661" s="1"/>
      <c r="I1661" s="2" t="s">
        <v>8927</v>
      </c>
      <c r="J1661" s="2" t="s">
        <v>8928</v>
      </c>
      <c r="K1661" s="2"/>
      <c r="L1661" s="1"/>
      <c r="M1661" s="1"/>
      <c r="N1661" s="1"/>
      <c r="O1661" s="1"/>
      <c r="P1661" s="1"/>
      <c r="Q1661" s="1" t="s">
        <v>8929</v>
      </c>
      <c r="R1661" s="1"/>
      <c r="S1661" s="1"/>
      <c r="T1661" s="1"/>
      <c r="U1661" s="1"/>
      <c r="V1661" s="1"/>
      <c r="W1661" s="1"/>
      <c r="X1661" s="1"/>
      <c r="Y1661" s="1"/>
      <c r="Z1661" s="1"/>
      <c r="AA1661" s="1"/>
      <c r="AB1661" s="1"/>
      <c r="AC1661" s="1"/>
      <c r="AD1661" s="1"/>
      <c r="AE1661" s="1"/>
      <c r="AF1661" s="1"/>
    </row>
    <row r="1662">
      <c r="A1662" s="1" t="s">
        <v>8892</v>
      </c>
      <c r="B1662" s="5"/>
      <c r="C1662" s="5" t="s">
        <v>463</v>
      </c>
      <c r="D1662" s="2" t="s">
        <v>1445</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5"/>
      <c r="C1663" s="5" t="s">
        <v>463</v>
      </c>
      <c r="D1663" s="1" t="s">
        <v>1498</v>
      </c>
      <c r="E1663" s="7"/>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1" t="s">
        <v>1541</v>
      </c>
      <c r="E1664" s="6"/>
      <c r="F1664" s="11" t="b">
        <v>0</v>
      </c>
      <c r="G1664" s="2" t="s">
        <v>8940</v>
      </c>
      <c r="H1664" s="1"/>
      <c r="I1664" s="2" t="s">
        <v>8941</v>
      </c>
      <c r="J1664" s="2" t="s">
        <v>8942</v>
      </c>
      <c r="K1664" s="1"/>
      <c r="L1664" s="1"/>
      <c r="M1664" s="1"/>
      <c r="N1664" s="1"/>
      <c r="O1664" s="1"/>
      <c r="P1664" s="1"/>
      <c r="Q1664" s="2" t="s">
        <v>8943</v>
      </c>
      <c r="R1664" s="1"/>
      <c r="S1664" s="1"/>
      <c r="T1664" s="1"/>
      <c r="U1664" s="1"/>
      <c r="V1664" s="1"/>
      <c r="W1664" s="1"/>
      <c r="X1664" s="1"/>
      <c r="Y1664" s="1"/>
      <c r="Z1664" s="1"/>
      <c r="AA1664" s="1"/>
      <c r="AB1664" s="1"/>
      <c r="AC1664" s="1"/>
      <c r="AD1664" s="1"/>
      <c r="AE1664" s="1"/>
      <c r="AF1664" s="1"/>
    </row>
    <row r="1665">
      <c r="A1665" s="1" t="s">
        <v>8944</v>
      </c>
      <c r="B1665" s="5"/>
      <c r="C1665" s="5" t="s">
        <v>463</v>
      </c>
      <c r="D1665" s="2" t="s">
        <v>464</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2" t="s">
        <v>8949</v>
      </c>
      <c r="B1666" s="8"/>
      <c r="C1666" s="8" t="s">
        <v>428</v>
      </c>
      <c r="D1666" s="2" t="s">
        <v>102</v>
      </c>
      <c r="E1666" s="9"/>
      <c r="F1666" s="4" t="b">
        <v>1</v>
      </c>
      <c r="G1666" s="2" t="s">
        <v>8950</v>
      </c>
      <c r="H1666" s="1"/>
      <c r="I1666" s="2" t="s">
        <v>8951</v>
      </c>
      <c r="J1666" s="2" t="s">
        <v>8952</v>
      </c>
      <c r="K1666" s="2"/>
      <c r="L1666" s="1"/>
      <c r="M1666" s="1"/>
      <c r="N1666" s="1"/>
      <c r="O1666" s="1"/>
      <c r="P1666" s="2" t="s">
        <v>451</v>
      </c>
      <c r="Q1666" s="2" t="s">
        <v>8953</v>
      </c>
      <c r="R1666" s="1"/>
      <c r="S1666" s="1"/>
      <c r="T1666" s="2" t="s">
        <v>8954</v>
      </c>
      <c r="U1666" s="1"/>
      <c r="V1666" s="1"/>
      <c r="W1666" s="1"/>
      <c r="X1666" s="1"/>
      <c r="Y1666" s="1"/>
      <c r="Z1666" s="1"/>
      <c r="AA1666" s="1"/>
      <c r="AB1666" s="1"/>
      <c r="AC1666" s="1"/>
      <c r="AD1666" s="1"/>
      <c r="AE1666" s="1"/>
      <c r="AF1666" s="1"/>
    </row>
    <row r="1667">
      <c r="A1667" s="1" t="s">
        <v>8955</v>
      </c>
      <c r="B1667" s="5"/>
      <c r="C1667" s="5" t="s">
        <v>428</v>
      </c>
      <c r="D1667" s="2" t="s">
        <v>102</v>
      </c>
      <c r="E1667" s="10"/>
      <c r="F1667" s="4" t="b">
        <v>1</v>
      </c>
      <c r="G1667" s="2" t="s">
        <v>8956</v>
      </c>
      <c r="H1667" s="1"/>
      <c r="I1667" s="1" t="s">
        <v>8957</v>
      </c>
      <c r="J1667" s="2" t="s">
        <v>8958</v>
      </c>
      <c r="K1667" s="2" t="s">
        <v>8959</v>
      </c>
      <c r="L1667" s="1"/>
      <c r="M1667" s="1"/>
      <c r="N1667" s="1"/>
      <c r="O1667" s="1"/>
      <c r="P1667" s="1"/>
      <c r="Q1667" s="2" t="s">
        <v>8960</v>
      </c>
      <c r="R1667" s="1"/>
      <c r="S1667" s="1"/>
      <c r="T1667" s="2"/>
      <c r="U1667" s="1"/>
      <c r="V1667" s="1"/>
      <c r="W1667" s="1"/>
      <c r="X1667" s="1"/>
      <c r="Y1667" s="1"/>
      <c r="Z1667" s="1"/>
      <c r="AA1667" s="1"/>
      <c r="AB1667" s="1"/>
      <c r="AC1667" s="1"/>
      <c r="AD1667" s="1"/>
      <c r="AE1667" s="1"/>
      <c r="AF1667" s="1"/>
    </row>
    <row r="1668">
      <c r="A1668" s="1" t="s">
        <v>8961</v>
      </c>
      <c r="B1668" s="5"/>
      <c r="C1668" s="5" t="s">
        <v>428</v>
      </c>
      <c r="D1668" s="2" t="s">
        <v>539</v>
      </c>
      <c r="E1668" s="9"/>
      <c r="F1668" s="4" t="b">
        <v>1</v>
      </c>
      <c r="G1668" s="2" t="s">
        <v>8962</v>
      </c>
      <c r="H1668" s="1"/>
      <c r="I1668" s="2" t="s">
        <v>8963</v>
      </c>
      <c r="J1668" s="2" t="s">
        <v>8964</v>
      </c>
      <c r="K1668" s="2"/>
      <c r="L1668" s="1"/>
      <c r="M1668" s="1"/>
      <c r="N1668" s="1"/>
      <c r="O1668" s="1"/>
      <c r="P1668" s="2" t="s">
        <v>458</v>
      </c>
      <c r="Q1668" s="2" t="s">
        <v>8965</v>
      </c>
      <c r="R1668" s="1"/>
      <c r="S1668" s="1"/>
      <c r="T1668" s="1"/>
      <c r="U1668" s="1"/>
      <c r="V1668" s="1"/>
      <c r="W1668" s="1"/>
      <c r="X1668" s="1"/>
      <c r="Y1668" s="1"/>
      <c r="Z1668" s="1"/>
      <c r="AA1668" s="1"/>
      <c r="AB1668" s="1"/>
      <c r="AC1668" s="1"/>
      <c r="AD1668" s="1"/>
      <c r="AE1668" s="1"/>
      <c r="AF1668" s="1"/>
    </row>
    <row r="1669">
      <c r="A1669" s="2" t="s">
        <v>8966</v>
      </c>
      <c r="B1669" s="8"/>
      <c r="C1669" s="8" t="s">
        <v>463</v>
      </c>
      <c r="D1669" s="2" t="s">
        <v>523</v>
      </c>
      <c r="E1669" s="7"/>
      <c r="F1669" s="11" t="b">
        <v>0</v>
      </c>
      <c r="G1669" s="2" t="s">
        <v>8967</v>
      </c>
      <c r="H1669" s="1"/>
      <c r="I1669" s="2" t="s">
        <v>8968</v>
      </c>
      <c r="J1669" s="2" t="s">
        <v>8969</v>
      </c>
      <c r="K1669" s="1"/>
      <c r="L1669" s="1"/>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5"/>
      <c r="C1670" s="5" t="s">
        <v>428</v>
      </c>
      <c r="D1670" s="2" t="s">
        <v>6515</v>
      </c>
      <c r="E1670" s="9"/>
      <c r="F1670" s="4" t="b">
        <v>1</v>
      </c>
      <c r="G1670" s="2" t="s">
        <v>8972</v>
      </c>
      <c r="H1670" s="1"/>
      <c r="I1670" s="1" t="s">
        <v>8973</v>
      </c>
      <c r="J1670" s="2" t="s">
        <v>8974</v>
      </c>
      <c r="K1670" s="1"/>
      <c r="L1670" s="2" t="s">
        <v>8975</v>
      </c>
      <c r="M1670" s="1"/>
      <c r="N1670" s="1"/>
      <c r="O1670" s="1"/>
      <c r="P1670" s="1"/>
      <c r="Q1670" s="2" t="s">
        <v>8976</v>
      </c>
      <c r="R1670" s="1"/>
      <c r="S1670" s="1"/>
      <c r="T1670" s="1"/>
      <c r="U1670" s="1"/>
      <c r="V1670" s="1"/>
      <c r="W1670" s="1"/>
      <c r="X1670" s="1"/>
      <c r="Y1670" s="1"/>
      <c r="Z1670" s="1"/>
      <c r="AA1670" s="1"/>
      <c r="AB1670" s="1"/>
      <c r="AC1670" s="1"/>
      <c r="AD1670" s="1"/>
      <c r="AE1670" s="1"/>
      <c r="AF1670" s="1"/>
    </row>
    <row r="1671">
      <c r="A1671" s="1" t="s">
        <v>8977</v>
      </c>
      <c r="B1671" s="8"/>
      <c r="C1671" s="8" t="s">
        <v>361</v>
      </c>
      <c r="D1671" s="2" t="s">
        <v>6515</v>
      </c>
      <c r="E1671" s="10"/>
      <c r="F1671" s="11" t="b">
        <v>0</v>
      </c>
      <c r="G1671" s="2" t="s">
        <v>8978</v>
      </c>
      <c r="H1671" s="1"/>
      <c r="I1671" s="2" t="s">
        <v>8979</v>
      </c>
      <c r="J1671" s="2" t="s">
        <v>8980</v>
      </c>
      <c r="K1671" s="2"/>
      <c r="L1671" s="1"/>
      <c r="M1671" s="1"/>
      <c r="N1671" s="1"/>
      <c r="O1671" s="1"/>
      <c r="P1671" s="1"/>
      <c r="Q1671" s="1" t="s">
        <v>8981</v>
      </c>
      <c r="R1671" s="1"/>
      <c r="S1671" s="1"/>
      <c r="T1671" s="1"/>
      <c r="U1671" s="1"/>
      <c r="V1671" s="1"/>
      <c r="W1671" s="1"/>
      <c r="X1671" s="1"/>
      <c r="Y1671" s="1"/>
      <c r="Z1671" s="1"/>
      <c r="AA1671" s="1"/>
      <c r="AB1671" s="1"/>
      <c r="AC1671" s="1"/>
      <c r="AD1671" s="1"/>
      <c r="AE1671" s="1"/>
      <c r="AF1671" s="1"/>
    </row>
    <row r="1672">
      <c r="A1672" s="1" t="s">
        <v>8982</v>
      </c>
      <c r="B1672" s="8"/>
      <c r="C1672" s="8" t="s">
        <v>361</v>
      </c>
      <c r="D1672" s="2" t="s">
        <v>6515</v>
      </c>
      <c r="E1672" s="9"/>
      <c r="F1672" s="11" t="b">
        <v>0</v>
      </c>
      <c r="G1672" s="2" t="s">
        <v>8983</v>
      </c>
      <c r="H1672" s="1"/>
      <c r="I1672" s="2" t="s">
        <v>8984</v>
      </c>
      <c r="J1672" s="2" t="s">
        <v>8985</v>
      </c>
      <c r="K1672" s="2"/>
      <c r="L1672" s="1"/>
      <c r="M1672" s="1"/>
      <c r="N1672" s="1"/>
      <c r="O1672" s="1"/>
      <c r="P1672" s="1"/>
      <c r="Q1672" s="1" t="s">
        <v>8986</v>
      </c>
      <c r="R1672" s="1"/>
      <c r="S1672" s="1"/>
      <c r="T1672" s="1"/>
      <c r="U1672" s="1"/>
      <c r="V1672" s="1"/>
      <c r="W1672" s="1"/>
      <c r="X1672" s="1"/>
      <c r="Y1672" s="1"/>
      <c r="Z1672" s="1"/>
      <c r="AA1672" s="1"/>
      <c r="AB1672" s="1"/>
      <c r="AC1672" s="1"/>
      <c r="AD1672" s="1"/>
      <c r="AE1672" s="1"/>
      <c r="AF1672" s="1"/>
    </row>
    <row r="1673">
      <c r="A1673" s="1" t="s">
        <v>8987</v>
      </c>
      <c r="B1673" s="8"/>
      <c r="C1673" s="8" t="s">
        <v>361</v>
      </c>
      <c r="D1673" s="2" t="s">
        <v>6515</v>
      </c>
      <c r="E1673" s="10"/>
      <c r="F1673" s="11" t="b">
        <v>0</v>
      </c>
      <c r="G1673" s="2" t="s">
        <v>8988</v>
      </c>
      <c r="H1673" s="1"/>
      <c r="I1673" s="2" t="s">
        <v>8989</v>
      </c>
      <c r="J1673" s="2" t="s">
        <v>8990</v>
      </c>
      <c r="K1673" s="2"/>
      <c r="L1673" s="1"/>
      <c r="M1673" s="1"/>
      <c r="N1673" s="1"/>
      <c r="O1673" s="1"/>
      <c r="P1673" s="1"/>
      <c r="Q1673" s="1" t="s">
        <v>8991</v>
      </c>
      <c r="R1673" s="1"/>
      <c r="S1673" s="1"/>
      <c r="T1673" s="1"/>
      <c r="U1673" s="1"/>
      <c r="V1673" s="1"/>
      <c r="W1673" s="1"/>
      <c r="X1673" s="1"/>
      <c r="Y1673" s="1"/>
      <c r="Z1673" s="1"/>
      <c r="AA1673" s="1"/>
      <c r="AB1673" s="1"/>
      <c r="AC1673" s="1"/>
      <c r="AD1673" s="1"/>
      <c r="AE1673" s="1"/>
      <c r="AF1673" s="1"/>
    </row>
    <row r="1674">
      <c r="A1674" s="1" t="s">
        <v>8992</v>
      </c>
      <c r="B1674" s="8"/>
      <c r="C1674" s="8" t="s">
        <v>361</v>
      </c>
      <c r="D1674" s="2" t="s">
        <v>6515</v>
      </c>
      <c r="E1674" s="9"/>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8"/>
      <c r="C1675" s="8" t="s">
        <v>361</v>
      </c>
      <c r="D1675" s="2" t="s">
        <v>6515</v>
      </c>
      <c r="E1675" s="10"/>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8"/>
      <c r="C1676" s="8" t="s">
        <v>361</v>
      </c>
      <c r="D1676" s="2" t="s">
        <v>6515</v>
      </c>
      <c r="E1676" s="9"/>
      <c r="F1676" s="11" t="b">
        <v>0</v>
      </c>
      <c r="G1676" s="2" t="s">
        <v>9003</v>
      </c>
      <c r="H1676" s="1"/>
      <c r="I1676" s="2" t="s">
        <v>9004</v>
      </c>
      <c r="J1676" s="2" t="s">
        <v>9005</v>
      </c>
      <c r="K1676" s="2"/>
      <c r="L1676" s="1"/>
      <c r="M1676" s="1"/>
      <c r="N1676" s="1"/>
      <c r="O1676" s="1"/>
      <c r="P1676" s="1"/>
      <c r="Q1676" s="1" t="s">
        <v>9006</v>
      </c>
      <c r="R1676" s="1"/>
      <c r="S1676" s="1"/>
      <c r="T1676" s="1"/>
      <c r="U1676" s="1"/>
      <c r="V1676" s="1"/>
      <c r="W1676" s="1"/>
      <c r="X1676" s="1"/>
      <c r="Y1676" s="1"/>
      <c r="Z1676" s="1"/>
      <c r="AA1676" s="1"/>
      <c r="AB1676" s="1"/>
      <c r="AC1676" s="1"/>
      <c r="AD1676" s="1"/>
      <c r="AE1676" s="1"/>
      <c r="AF1676" s="1"/>
    </row>
    <row r="1677">
      <c r="A1677" s="1" t="s">
        <v>9007</v>
      </c>
      <c r="B1677" s="8"/>
      <c r="C1677" s="8" t="s">
        <v>361</v>
      </c>
      <c r="D1677" s="2" t="s">
        <v>6515</v>
      </c>
      <c r="E1677" s="10"/>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8"/>
      <c r="C1678" s="8" t="s">
        <v>361</v>
      </c>
      <c r="D1678" s="2" t="s">
        <v>6515</v>
      </c>
      <c r="E1678" s="9"/>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8"/>
      <c r="C1679" s="8" t="s">
        <v>361</v>
      </c>
      <c r="D1679" s="2" t="s">
        <v>6515</v>
      </c>
      <c r="E1679" s="10"/>
      <c r="F1679" s="11" t="b">
        <v>0</v>
      </c>
      <c r="G1679" s="2" t="s">
        <v>9018</v>
      </c>
      <c r="H1679" s="1"/>
      <c r="I1679" s="2" t="s">
        <v>9019</v>
      </c>
      <c r="J1679" s="2" t="s">
        <v>9020</v>
      </c>
      <c r="K1679" s="2"/>
      <c r="L1679" s="1"/>
      <c r="M1679" s="1"/>
      <c r="N1679" s="1"/>
      <c r="O1679" s="1"/>
      <c r="P1679" s="1"/>
      <c r="Q1679" s="1" t="s">
        <v>9021</v>
      </c>
      <c r="R1679" s="1"/>
      <c r="S1679" s="1"/>
      <c r="T1679" s="1"/>
      <c r="U1679" s="1"/>
      <c r="V1679" s="1"/>
      <c r="W1679" s="1"/>
      <c r="X1679" s="1"/>
      <c r="Y1679" s="1"/>
      <c r="Z1679" s="1"/>
      <c r="AA1679" s="1"/>
      <c r="AB1679" s="1"/>
      <c r="AC1679" s="1"/>
      <c r="AD1679" s="1"/>
      <c r="AE1679" s="1"/>
      <c r="AF1679" s="1"/>
    </row>
    <row r="1680">
      <c r="A1680" s="2" t="s">
        <v>4402</v>
      </c>
      <c r="B1680" s="8"/>
      <c r="C1680" s="8" t="s">
        <v>463</v>
      </c>
      <c r="D1680" s="2" t="s">
        <v>102</v>
      </c>
      <c r="E1680" s="9"/>
      <c r="F1680" s="11" t="b">
        <v>0</v>
      </c>
      <c r="G1680" s="2" t="s">
        <v>9022</v>
      </c>
      <c r="H1680" s="1"/>
      <c r="I1680" s="2" t="s">
        <v>9023</v>
      </c>
      <c r="J1680" s="2" t="s">
        <v>4401</v>
      </c>
      <c r="K1680" s="2"/>
      <c r="L1680" s="1"/>
      <c r="M1680" s="2" t="s">
        <v>4398</v>
      </c>
      <c r="N1680" s="1"/>
      <c r="O1680" s="1"/>
      <c r="P1680" s="1"/>
      <c r="Q1680" s="2" t="s">
        <v>9024</v>
      </c>
      <c r="R1680" s="1"/>
      <c r="S1680" s="1"/>
      <c r="T1680" s="2" t="s">
        <v>9025</v>
      </c>
      <c r="U1680" s="1"/>
      <c r="V1680" s="1"/>
      <c r="W1680" s="1"/>
      <c r="X1680" s="1"/>
      <c r="Y1680" s="1"/>
      <c r="Z1680" s="1"/>
      <c r="AA1680" s="1"/>
      <c r="AB1680" s="1"/>
      <c r="AC1680" s="1"/>
      <c r="AD1680" s="1"/>
      <c r="AE1680" s="1"/>
      <c r="AF1680" s="1"/>
    </row>
    <row r="1681">
      <c r="A1681" s="1" t="s">
        <v>9026</v>
      </c>
      <c r="B1681" s="5"/>
      <c r="C1681" s="5" t="s">
        <v>463</v>
      </c>
      <c r="D1681" s="2" t="s">
        <v>102</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1" t="s">
        <v>9031</v>
      </c>
      <c r="B1682" s="5"/>
      <c r="C1682" s="5" t="s">
        <v>463</v>
      </c>
      <c r="D1682" s="1" t="s">
        <v>523</v>
      </c>
      <c r="E1682" s="6"/>
      <c r="F1682" s="11" t="b">
        <v>0</v>
      </c>
      <c r="G1682" s="2" t="s">
        <v>9032</v>
      </c>
      <c r="H1682" s="1"/>
      <c r="I1682" s="2" t="s">
        <v>9033</v>
      </c>
      <c r="J1682" s="2" t="s">
        <v>9034</v>
      </c>
      <c r="K1682" s="2"/>
      <c r="L1682" s="1"/>
      <c r="M1682" s="1"/>
      <c r="N1682" s="1"/>
      <c r="O1682" s="1"/>
      <c r="P1682" s="1"/>
      <c r="Q1682" s="1" t="s">
        <v>9035</v>
      </c>
      <c r="R1682" s="1"/>
      <c r="S1682" s="1"/>
      <c r="T1682" s="1"/>
      <c r="U1682" s="1"/>
      <c r="V1682" s="1"/>
      <c r="W1682" s="1"/>
      <c r="X1682" s="1"/>
      <c r="Y1682" s="1"/>
      <c r="Z1682" s="1"/>
      <c r="AA1682" s="1"/>
      <c r="AB1682" s="1"/>
      <c r="AC1682" s="1"/>
      <c r="AD1682" s="1"/>
      <c r="AE1682" s="1"/>
      <c r="AF1682" s="1"/>
    </row>
    <row r="1683">
      <c r="A1683" s="1" t="s">
        <v>9036</v>
      </c>
      <c r="B1683" s="5"/>
      <c r="C1683" s="5" t="s">
        <v>463</v>
      </c>
      <c r="D1683" s="1" t="s">
        <v>523</v>
      </c>
      <c r="E1683" s="7"/>
      <c r="F1683" s="11" t="b">
        <v>0</v>
      </c>
      <c r="G1683" s="2" t="s">
        <v>9037</v>
      </c>
      <c r="H1683" s="1"/>
      <c r="I1683" s="2" t="s">
        <v>9038</v>
      </c>
      <c r="J1683" s="2" t="s">
        <v>9039</v>
      </c>
      <c r="K1683" s="2"/>
      <c r="L1683" s="1"/>
      <c r="M1683" s="1"/>
      <c r="N1683" s="1"/>
      <c r="O1683" s="1"/>
      <c r="P1683" s="1"/>
      <c r="Q1683" s="1" t="s">
        <v>9040</v>
      </c>
      <c r="R1683" s="1"/>
      <c r="S1683" s="1"/>
      <c r="T1683" s="1"/>
      <c r="U1683" s="1"/>
      <c r="V1683" s="1"/>
      <c r="W1683" s="1"/>
      <c r="X1683" s="1"/>
      <c r="Y1683" s="1"/>
      <c r="Z1683" s="1"/>
      <c r="AA1683" s="1"/>
      <c r="AB1683" s="1"/>
      <c r="AC1683" s="1"/>
      <c r="AD1683" s="1"/>
      <c r="AE1683" s="1"/>
      <c r="AF1683" s="1"/>
    </row>
    <row r="1684">
      <c r="A1684" s="1" t="s">
        <v>9041</v>
      </c>
      <c r="B1684" s="5"/>
      <c r="C1684" s="5" t="s">
        <v>463</v>
      </c>
      <c r="D1684" s="2" t="s">
        <v>102</v>
      </c>
      <c r="E1684" s="9"/>
      <c r="F1684" s="11" t="b">
        <v>0</v>
      </c>
      <c r="G1684" s="2" t="s">
        <v>9042</v>
      </c>
      <c r="H1684" s="1"/>
      <c r="I1684" s="2" t="s">
        <v>9043</v>
      </c>
      <c r="J1684" s="2" t="s">
        <v>9044</v>
      </c>
      <c r="K1684" s="2"/>
      <c r="L1684" s="1"/>
      <c r="M1684" s="1"/>
      <c r="N1684" s="1"/>
      <c r="O1684" s="1"/>
      <c r="P1684" s="1"/>
      <c r="Q1684" s="2" t="s">
        <v>9045</v>
      </c>
      <c r="R1684" s="1"/>
      <c r="S1684" s="1"/>
      <c r="T1684" s="1"/>
      <c r="U1684" s="1"/>
      <c r="V1684" s="1"/>
      <c r="W1684" s="1"/>
      <c r="X1684" s="1"/>
      <c r="Y1684" s="1"/>
      <c r="Z1684" s="1"/>
      <c r="AA1684" s="1"/>
      <c r="AB1684" s="1"/>
      <c r="AC1684" s="1"/>
      <c r="AD1684" s="1"/>
      <c r="AE1684" s="1"/>
      <c r="AF1684" s="1"/>
    </row>
    <row r="1685">
      <c r="A1685" s="1" t="s">
        <v>9046</v>
      </c>
      <c r="B1685" s="5"/>
      <c r="C1685" s="5" t="s">
        <v>463</v>
      </c>
      <c r="D1685" s="1" t="s">
        <v>523</v>
      </c>
      <c r="E1685" s="7"/>
      <c r="F1685" s="11" t="b">
        <v>0</v>
      </c>
      <c r="G1685" s="2" t="s">
        <v>9047</v>
      </c>
      <c r="H1685" s="1"/>
      <c r="I1685" s="2" t="s">
        <v>9048</v>
      </c>
      <c r="J1685" s="2" t="s">
        <v>9049</v>
      </c>
      <c r="K1685" s="2"/>
      <c r="L1685" s="1"/>
      <c r="M1685" s="1"/>
      <c r="N1685" s="1"/>
      <c r="O1685" s="1"/>
      <c r="P1685" s="1"/>
      <c r="Q1685" s="1" t="s">
        <v>9050</v>
      </c>
      <c r="R1685" s="1"/>
      <c r="S1685" s="1"/>
      <c r="T1685" s="1"/>
      <c r="U1685" s="1"/>
      <c r="V1685" s="1"/>
      <c r="W1685" s="1"/>
      <c r="X1685" s="1"/>
      <c r="Y1685" s="1"/>
      <c r="Z1685" s="1"/>
      <c r="AA1685" s="1"/>
      <c r="AB1685" s="1"/>
      <c r="AC1685" s="1"/>
      <c r="AD1685" s="1"/>
      <c r="AE1685" s="1"/>
      <c r="AF1685" s="1"/>
    </row>
    <row r="1686">
      <c r="A1686" s="1" t="s">
        <v>9051</v>
      </c>
      <c r="B1686" s="5"/>
      <c r="C1686" s="5" t="s">
        <v>463</v>
      </c>
      <c r="D1686" s="1" t="s">
        <v>523</v>
      </c>
      <c r="E1686" s="6"/>
      <c r="F1686" s="11" t="b">
        <v>0</v>
      </c>
      <c r="G1686" s="2" t="s">
        <v>9052</v>
      </c>
      <c r="H1686" s="1"/>
      <c r="I1686" s="2" t="s">
        <v>9053</v>
      </c>
      <c r="J1686" s="2" t="s">
        <v>9054</v>
      </c>
      <c r="K1686" s="2"/>
      <c r="L1686" s="1"/>
      <c r="M1686" s="1"/>
      <c r="N1686" s="1"/>
      <c r="O1686" s="1"/>
      <c r="P1686" s="1"/>
      <c r="Q1686" s="1" t="s">
        <v>9055</v>
      </c>
      <c r="R1686" s="1"/>
      <c r="S1686" s="1"/>
      <c r="T1686" s="1"/>
      <c r="U1686" s="1"/>
      <c r="V1686" s="1"/>
      <c r="W1686" s="1"/>
      <c r="X1686" s="1"/>
      <c r="Y1686" s="1"/>
      <c r="Z1686" s="1"/>
      <c r="AA1686" s="1"/>
      <c r="AB1686" s="1"/>
      <c r="AC1686" s="1"/>
      <c r="AD1686" s="1"/>
      <c r="AE1686" s="1"/>
      <c r="AF1686" s="1"/>
    </row>
    <row r="1687">
      <c r="A1687" s="1" t="s">
        <v>9056</v>
      </c>
      <c r="B1687" s="5"/>
      <c r="C1687" s="5" t="s">
        <v>463</v>
      </c>
      <c r="D1687" s="2" t="s">
        <v>102</v>
      </c>
      <c r="E1687" s="10"/>
      <c r="F1687" s="11" t="b">
        <v>0</v>
      </c>
      <c r="G1687" s="2" t="s">
        <v>9057</v>
      </c>
      <c r="H1687" s="1"/>
      <c r="I1687" s="2" t="s">
        <v>9058</v>
      </c>
      <c r="J1687" s="2" t="s">
        <v>9059</v>
      </c>
      <c r="K1687" s="2"/>
      <c r="L1687" s="1"/>
      <c r="M1687" s="1"/>
      <c r="N1687" s="1"/>
      <c r="O1687" s="1"/>
      <c r="P1687" s="1"/>
      <c r="Q1687" s="2" t="s">
        <v>9060</v>
      </c>
      <c r="R1687" s="1"/>
      <c r="S1687" s="1"/>
      <c r="T1687" s="1"/>
      <c r="U1687" s="1"/>
      <c r="V1687" s="1"/>
      <c r="W1687" s="1"/>
      <c r="X1687" s="1"/>
      <c r="Y1687" s="1"/>
      <c r="Z1687" s="1"/>
      <c r="AA1687" s="1"/>
      <c r="AB1687" s="1"/>
      <c r="AC1687" s="1"/>
      <c r="AD1687" s="1"/>
      <c r="AE1687" s="1"/>
      <c r="AF1687" s="1"/>
    </row>
    <row r="1688">
      <c r="A1688" s="1" t="s">
        <v>9061</v>
      </c>
      <c r="B1688" s="5"/>
      <c r="C1688" s="5" t="s">
        <v>463</v>
      </c>
      <c r="D1688" s="1" t="s">
        <v>523</v>
      </c>
      <c r="E1688" s="6"/>
      <c r="F1688" s="11" t="b">
        <v>0</v>
      </c>
      <c r="G1688" s="2" t="s">
        <v>9062</v>
      </c>
      <c r="H1688" s="1"/>
      <c r="I1688" s="2" t="s">
        <v>9063</v>
      </c>
      <c r="J1688" s="2" t="s">
        <v>9064</v>
      </c>
      <c r="K1688" s="2"/>
      <c r="L1688" s="1"/>
      <c r="M1688" s="1"/>
      <c r="N1688" s="1"/>
      <c r="O1688" s="1"/>
      <c r="P1688" s="1"/>
      <c r="Q1688" s="1" t="s">
        <v>9065</v>
      </c>
      <c r="R1688" s="1"/>
      <c r="S1688" s="1"/>
      <c r="T1688" s="1"/>
      <c r="U1688" s="1"/>
      <c r="V1688" s="1"/>
      <c r="W1688" s="1"/>
      <c r="X1688" s="1"/>
      <c r="Y1688" s="1"/>
      <c r="Z1688" s="1"/>
      <c r="AA1688" s="1"/>
      <c r="AB1688" s="1"/>
      <c r="AC1688" s="1"/>
      <c r="AD1688" s="1"/>
      <c r="AE1688" s="1"/>
      <c r="AF1688" s="1"/>
    </row>
    <row r="1689">
      <c r="A1689" s="1" t="s">
        <v>9066</v>
      </c>
      <c r="B1689" s="5"/>
      <c r="C1689" s="5" t="s">
        <v>463</v>
      </c>
      <c r="D1689" s="1" t="s">
        <v>523</v>
      </c>
      <c r="E1689" s="7"/>
      <c r="F1689" s="11" t="b">
        <v>0</v>
      </c>
      <c r="G1689" s="2" t="s">
        <v>9067</v>
      </c>
      <c r="H1689" s="1"/>
      <c r="I1689" s="2" t="s">
        <v>9068</v>
      </c>
      <c r="J1689" s="2" t="s">
        <v>9069</v>
      </c>
      <c r="K1689" s="2"/>
      <c r="L1689" s="1"/>
      <c r="M1689" s="1"/>
      <c r="N1689" s="1"/>
      <c r="O1689" s="1"/>
      <c r="P1689" s="1"/>
      <c r="Q1689" s="1" t="s">
        <v>9070</v>
      </c>
      <c r="R1689" s="1"/>
      <c r="S1689" s="1"/>
      <c r="T1689" s="1"/>
      <c r="U1689" s="1"/>
      <c r="V1689" s="1"/>
      <c r="W1689" s="1"/>
      <c r="X1689" s="1"/>
      <c r="Y1689" s="1"/>
      <c r="Z1689" s="1"/>
      <c r="AA1689" s="1"/>
      <c r="AB1689" s="1"/>
      <c r="AC1689" s="1"/>
      <c r="AD1689" s="1"/>
      <c r="AE1689" s="1"/>
      <c r="AF1689" s="1"/>
    </row>
    <row r="1690">
      <c r="A1690" s="1" t="s">
        <v>9071</v>
      </c>
      <c r="B1690" s="5"/>
      <c r="C1690" s="5" t="s">
        <v>463</v>
      </c>
      <c r="D1690" s="2" t="s">
        <v>102</v>
      </c>
      <c r="E1690" s="9"/>
      <c r="F1690" s="11" t="b">
        <v>0</v>
      </c>
      <c r="G1690" s="2" t="s">
        <v>9072</v>
      </c>
      <c r="H1690" s="1"/>
      <c r="I1690" s="2" t="s">
        <v>9073</v>
      </c>
      <c r="J1690" s="2" t="s">
        <v>9074</v>
      </c>
      <c r="K1690" s="2"/>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9076</v>
      </c>
      <c r="B1691" s="5"/>
      <c r="C1691" s="5" t="s">
        <v>463</v>
      </c>
      <c r="D1691" s="1" t="s">
        <v>523</v>
      </c>
      <c r="E1691" s="7"/>
      <c r="F1691" s="11" t="b">
        <v>0</v>
      </c>
      <c r="G1691" s="2" t="s">
        <v>9077</v>
      </c>
      <c r="H1691" s="1"/>
      <c r="I1691" s="2" t="s">
        <v>9078</v>
      </c>
      <c r="J1691" s="2" t="s">
        <v>9079</v>
      </c>
      <c r="K1691" s="2"/>
      <c r="L1691" s="1"/>
      <c r="M1691" s="1"/>
      <c r="N1691" s="1"/>
      <c r="O1691" s="1"/>
      <c r="P1691" s="1"/>
      <c r="Q1691" s="1" t="s">
        <v>9080</v>
      </c>
      <c r="R1691" s="1"/>
      <c r="S1691" s="1"/>
      <c r="T1691" s="1"/>
      <c r="U1691" s="1"/>
      <c r="V1691" s="1"/>
      <c r="W1691" s="1"/>
      <c r="X1691" s="1"/>
      <c r="Y1691" s="1"/>
      <c r="Z1691" s="1"/>
      <c r="AA1691" s="1"/>
      <c r="AB1691" s="1"/>
      <c r="AC1691" s="1"/>
      <c r="AD1691" s="1"/>
      <c r="AE1691" s="1"/>
      <c r="AF1691" s="1"/>
    </row>
    <row r="1692">
      <c r="A1692" s="1" t="s">
        <v>9081</v>
      </c>
      <c r="B1692" s="5"/>
      <c r="C1692" s="5" t="s">
        <v>463</v>
      </c>
      <c r="D1692" s="1" t="s">
        <v>523</v>
      </c>
      <c r="E1692" s="6"/>
      <c r="F1692" s="11" t="b">
        <v>0</v>
      </c>
      <c r="G1692" s="2" t="s">
        <v>9082</v>
      </c>
      <c r="H1692" s="1"/>
      <c r="I1692" s="2" t="s">
        <v>9083</v>
      </c>
      <c r="J1692" s="2" t="s">
        <v>9084</v>
      </c>
      <c r="K1692" s="2"/>
      <c r="L1692" s="1"/>
      <c r="M1692" s="1"/>
      <c r="N1692" s="1"/>
      <c r="O1692" s="1"/>
      <c r="P1692" s="1"/>
      <c r="Q1692" s="1" t="s">
        <v>9085</v>
      </c>
      <c r="R1692" s="1"/>
      <c r="S1692" s="1"/>
      <c r="T1692" s="1"/>
      <c r="U1692" s="1"/>
      <c r="V1692" s="1"/>
      <c r="W1692" s="1"/>
      <c r="X1692" s="1"/>
      <c r="Y1692" s="1"/>
      <c r="Z1692" s="1"/>
      <c r="AA1692" s="1"/>
      <c r="AB1692" s="1"/>
      <c r="AC1692" s="1"/>
      <c r="AD1692" s="1"/>
      <c r="AE1692" s="1"/>
      <c r="AF1692" s="1"/>
    </row>
    <row r="1693">
      <c r="A1693" s="1" t="s">
        <v>9086</v>
      </c>
      <c r="B1693" s="5"/>
      <c r="C1693" s="5" t="s">
        <v>463</v>
      </c>
      <c r="D1693" s="2" t="s">
        <v>102</v>
      </c>
      <c r="E1693" s="10"/>
      <c r="F1693" s="11" t="b">
        <v>0</v>
      </c>
      <c r="G1693" s="2" t="s">
        <v>9087</v>
      </c>
      <c r="H1693" s="1"/>
      <c r="I1693" s="2" t="s">
        <v>9088</v>
      </c>
      <c r="J1693" s="2" t="s">
        <v>9089</v>
      </c>
      <c r="K1693" s="2"/>
      <c r="L1693" s="1"/>
      <c r="M1693" s="1"/>
      <c r="N1693" s="1"/>
      <c r="O1693" s="1"/>
      <c r="P1693" s="2" t="s">
        <v>9090</v>
      </c>
      <c r="Q1693" s="1" t="s">
        <v>9091</v>
      </c>
      <c r="R1693" s="1"/>
      <c r="S1693" s="1"/>
      <c r="T1693" s="2" t="s">
        <v>9092</v>
      </c>
      <c r="U1693" s="1"/>
      <c r="V1693" s="1"/>
      <c r="W1693" s="1"/>
      <c r="X1693" s="1"/>
      <c r="Y1693" s="1"/>
      <c r="Z1693" s="1"/>
      <c r="AA1693" s="1"/>
      <c r="AB1693" s="1"/>
      <c r="AC1693" s="1"/>
      <c r="AD1693" s="1"/>
      <c r="AE1693" s="1"/>
      <c r="AF1693" s="1"/>
    </row>
    <row r="1694">
      <c r="A1694" s="1" t="s">
        <v>9093</v>
      </c>
      <c r="B1694" s="5"/>
      <c r="C1694" s="5" t="s">
        <v>463</v>
      </c>
      <c r="D1694" s="2" t="s">
        <v>102</v>
      </c>
      <c r="E1694" s="9"/>
      <c r="F1694" s="11" t="b">
        <v>0</v>
      </c>
      <c r="G1694" s="2" t="s">
        <v>9094</v>
      </c>
      <c r="H1694" s="1"/>
      <c r="I1694" s="2" t="s">
        <v>9095</v>
      </c>
      <c r="J1694" s="2" t="s">
        <v>9096</v>
      </c>
      <c r="K1694" s="2"/>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9098</v>
      </c>
      <c r="B1695" s="5"/>
      <c r="C1695" s="5" t="s">
        <v>463</v>
      </c>
      <c r="D1695" s="1" t="s">
        <v>523</v>
      </c>
      <c r="E1695" s="7"/>
      <c r="F1695" s="11" t="b">
        <v>0</v>
      </c>
      <c r="G1695" s="2" t="s">
        <v>9099</v>
      </c>
      <c r="H1695" s="1"/>
      <c r="I1695" s="2" t="s">
        <v>9100</v>
      </c>
      <c r="J1695" s="2" t="s">
        <v>9101</v>
      </c>
      <c r="K1695" s="2"/>
      <c r="L1695" s="1"/>
      <c r="M1695" s="1"/>
      <c r="N1695" s="1"/>
      <c r="O1695" s="1"/>
      <c r="P1695" s="1"/>
      <c r="Q1695" s="1" t="s">
        <v>9102</v>
      </c>
      <c r="R1695" s="1"/>
      <c r="S1695" s="1"/>
      <c r="T1695" s="1"/>
      <c r="U1695" s="1"/>
      <c r="V1695" s="1"/>
      <c r="W1695" s="1"/>
      <c r="X1695" s="1"/>
      <c r="Y1695" s="1"/>
      <c r="Z1695" s="1"/>
      <c r="AA1695" s="1"/>
      <c r="AB1695" s="1"/>
      <c r="AC1695" s="1"/>
      <c r="AD1695" s="1"/>
      <c r="AE1695" s="1"/>
      <c r="AF1695" s="1"/>
    </row>
    <row r="1696">
      <c r="A1696" s="1" t="s">
        <v>9103</v>
      </c>
      <c r="B1696" s="5"/>
      <c r="C1696" s="5" t="s">
        <v>463</v>
      </c>
      <c r="D1696" s="1" t="s">
        <v>523</v>
      </c>
      <c r="E1696" s="6"/>
      <c r="F1696" s="11" t="b">
        <v>0</v>
      </c>
      <c r="G1696" s="2" t="s">
        <v>9104</v>
      </c>
      <c r="H1696" s="1"/>
      <c r="I1696" s="2" t="s">
        <v>9105</v>
      </c>
      <c r="J1696" s="2" t="s">
        <v>9106</v>
      </c>
      <c r="K1696" s="2"/>
      <c r="L1696" s="1"/>
      <c r="M1696" s="1"/>
      <c r="N1696" s="1"/>
      <c r="O1696" s="1"/>
      <c r="P1696" s="1"/>
      <c r="Q1696" s="1" t="s">
        <v>9107</v>
      </c>
      <c r="R1696" s="1"/>
      <c r="S1696" s="1"/>
      <c r="T1696" s="1"/>
      <c r="U1696" s="1"/>
      <c r="V1696" s="1"/>
      <c r="W1696" s="1"/>
      <c r="X1696" s="1"/>
      <c r="Y1696" s="1"/>
      <c r="Z1696" s="1"/>
      <c r="AA1696" s="1"/>
      <c r="AB1696" s="1"/>
      <c r="AC1696" s="1"/>
      <c r="AD1696" s="1"/>
      <c r="AE1696" s="1"/>
      <c r="AF1696" s="1"/>
    </row>
    <row r="1697">
      <c r="A1697" s="1" t="s">
        <v>9108</v>
      </c>
      <c r="B1697" s="5"/>
      <c r="C1697" s="5" t="s">
        <v>463</v>
      </c>
      <c r="D1697" s="1" t="s">
        <v>523</v>
      </c>
      <c r="E1697" s="7"/>
      <c r="F1697" s="11" t="b">
        <v>0</v>
      </c>
      <c r="G1697" s="2" t="s">
        <v>9109</v>
      </c>
      <c r="H1697" s="1"/>
      <c r="I1697" s="2" t="s">
        <v>9110</v>
      </c>
      <c r="J1697" s="2" t="s">
        <v>9111</v>
      </c>
      <c r="K1697" s="2"/>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1" t="s">
        <v>9113</v>
      </c>
      <c r="B1698" s="5"/>
      <c r="C1698" s="5" t="s">
        <v>463</v>
      </c>
      <c r="D1698" s="2" t="s">
        <v>102</v>
      </c>
      <c r="E1698" s="9"/>
      <c r="F1698" s="11" t="b">
        <v>0</v>
      </c>
      <c r="G1698" s="2" t="s">
        <v>9114</v>
      </c>
      <c r="H1698" s="1"/>
      <c r="I1698" s="2" t="s">
        <v>9115</v>
      </c>
      <c r="J1698" s="2" t="s">
        <v>9116</v>
      </c>
      <c r="K1698" s="2"/>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1" t="s">
        <v>9118</v>
      </c>
      <c r="B1699" s="5"/>
      <c r="C1699" s="5" t="s">
        <v>463</v>
      </c>
      <c r="D1699" s="1" t="s">
        <v>523</v>
      </c>
      <c r="E1699" s="7"/>
      <c r="F1699" s="11" t="b">
        <v>0</v>
      </c>
      <c r="G1699" s="2" t="s">
        <v>9119</v>
      </c>
      <c r="H1699" s="1"/>
      <c r="I1699" s="2" t="s">
        <v>9120</v>
      </c>
      <c r="J1699" s="2" t="s">
        <v>9121</v>
      </c>
      <c r="K1699" s="2"/>
      <c r="L1699" s="1"/>
      <c r="M1699" s="1"/>
      <c r="N1699" s="1"/>
      <c r="O1699" s="1"/>
      <c r="P1699" s="1"/>
      <c r="Q1699" s="1" t="s">
        <v>9122</v>
      </c>
      <c r="R1699" s="1"/>
      <c r="S1699" s="1"/>
      <c r="T1699" s="1"/>
      <c r="U1699" s="1"/>
      <c r="V1699" s="1"/>
      <c r="W1699" s="1"/>
      <c r="X1699" s="1"/>
      <c r="Y1699" s="1"/>
      <c r="Z1699" s="1"/>
      <c r="AA1699" s="1"/>
      <c r="AB1699" s="1"/>
      <c r="AC1699" s="1"/>
      <c r="AD1699" s="1"/>
      <c r="AE1699" s="1"/>
      <c r="AF1699" s="1"/>
    </row>
    <row r="1700">
      <c r="A1700" s="1" t="s">
        <v>9123</v>
      </c>
      <c r="B1700" s="5"/>
      <c r="C1700" s="5" t="s">
        <v>463</v>
      </c>
      <c r="D1700" s="1" t="s">
        <v>523</v>
      </c>
      <c r="E1700" s="6"/>
      <c r="F1700" s="11" t="b">
        <v>0</v>
      </c>
      <c r="G1700" s="2" t="s">
        <v>9124</v>
      </c>
      <c r="H1700" s="1"/>
      <c r="I1700" s="2" t="s">
        <v>9125</v>
      </c>
      <c r="J1700" s="2" t="s">
        <v>9126</v>
      </c>
      <c r="K1700" s="2"/>
      <c r="L1700" s="1"/>
      <c r="M1700" s="1"/>
      <c r="N1700" s="1"/>
      <c r="O1700" s="1"/>
      <c r="P1700" s="1"/>
      <c r="Q1700" s="1" t="s">
        <v>9127</v>
      </c>
      <c r="R1700" s="1"/>
      <c r="S1700" s="1"/>
      <c r="T1700" s="1"/>
      <c r="U1700" s="1"/>
      <c r="V1700" s="1"/>
      <c r="W1700" s="1"/>
      <c r="X1700" s="1"/>
      <c r="Y1700" s="1"/>
      <c r="Z1700" s="1"/>
      <c r="AA1700" s="1"/>
      <c r="AB1700" s="1"/>
      <c r="AC1700" s="1"/>
      <c r="AD1700" s="1"/>
      <c r="AE1700" s="1"/>
      <c r="AF1700" s="1"/>
    </row>
    <row r="1701">
      <c r="A1701" s="1" t="s">
        <v>9128</v>
      </c>
      <c r="B1701" s="5"/>
      <c r="C1701" s="5" t="s">
        <v>463</v>
      </c>
      <c r="D1701" s="2" t="s">
        <v>102</v>
      </c>
      <c r="E1701" s="10"/>
      <c r="F1701" s="11" t="b">
        <v>0</v>
      </c>
      <c r="G1701" s="2" t="s">
        <v>9129</v>
      </c>
      <c r="H1701" s="1"/>
      <c r="I1701" s="2" t="s">
        <v>9130</v>
      </c>
      <c r="J1701" s="2" t="s">
        <v>9131</v>
      </c>
      <c r="K1701" s="2"/>
      <c r="L1701" s="1"/>
      <c r="M1701" s="1"/>
      <c r="N1701" s="1"/>
      <c r="O1701" s="1"/>
      <c r="P1701" s="1"/>
      <c r="Q1701" s="2" t="s">
        <v>9132</v>
      </c>
      <c r="R1701" s="1"/>
      <c r="S1701" s="1"/>
      <c r="T1701" s="1"/>
      <c r="U1701" s="1"/>
      <c r="V1701" s="1"/>
      <c r="W1701" s="1"/>
      <c r="X1701" s="1"/>
      <c r="Y1701" s="1"/>
      <c r="Z1701" s="1"/>
      <c r="AA1701" s="1"/>
      <c r="AB1701" s="1"/>
      <c r="AC1701" s="1"/>
      <c r="AD1701" s="1"/>
      <c r="AE1701" s="1"/>
      <c r="AF1701" s="1"/>
    </row>
    <row r="1702">
      <c r="A1702" s="1" t="s">
        <v>9133</v>
      </c>
      <c r="B1702" s="5"/>
      <c r="C1702" s="5" t="s">
        <v>463</v>
      </c>
      <c r="D1702" s="1" t="s">
        <v>523</v>
      </c>
      <c r="E1702" s="6"/>
      <c r="F1702" s="11"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5"/>
      <c r="C1703" s="5" t="s">
        <v>463</v>
      </c>
      <c r="D1703" s="1" t="s">
        <v>523</v>
      </c>
      <c r="E1703" s="7"/>
      <c r="F1703" s="11" t="b">
        <v>0</v>
      </c>
      <c r="G1703" s="2" t="s">
        <v>9139</v>
      </c>
      <c r="H1703" s="1"/>
      <c r="I1703" s="2" t="s">
        <v>9140</v>
      </c>
      <c r="J1703" s="2" t="s">
        <v>9141</v>
      </c>
      <c r="K1703" s="2"/>
      <c r="L1703" s="1"/>
      <c r="M1703" s="1"/>
      <c r="N1703" s="1"/>
      <c r="O1703" s="1"/>
      <c r="P1703" s="1"/>
      <c r="Q1703" s="1" t="s">
        <v>9142</v>
      </c>
      <c r="R1703" s="1"/>
      <c r="S1703" s="1"/>
      <c r="T1703" s="1"/>
      <c r="U1703" s="1"/>
      <c r="V1703" s="1"/>
      <c r="W1703" s="1"/>
      <c r="X1703" s="1"/>
      <c r="Y1703" s="1"/>
      <c r="Z1703" s="1"/>
      <c r="AA1703" s="1"/>
      <c r="AB1703" s="1"/>
      <c r="AC1703" s="1"/>
      <c r="AD1703" s="1"/>
      <c r="AE1703" s="1"/>
      <c r="AF1703" s="1"/>
    </row>
    <row r="1704">
      <c r="A1704" s="1" t="s">
        <v>9143</v>
      </c>
      <c r="B1704" s="5"/>
      <c r="C1704" s="5" t="s">
        <v>463</v>
      </c>
      <c r="D1704" s="2" t="s">
        <v>102</v>
      </c>
      <c r="E1704" s="9"/>
      <c r="F1704" s="11" t="b">
        <v>0</v>
      </c>
      <c r="G1704" s="2" t="s">
        <v>9144</v>
      </c>
      <c r="H1704" s="1"/>
      <c r="I1704" s="2" t="s">
        <v>9145</v>
      </c>
      <c r="J1704" s="2" t="s">
        <v>9146</v>
      </c>
      <c r="K1704" s="2"/>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1" t="s">
        <v>9148</v>
      </c>
      <c r="B1705" s="5"/>
      <c r="C1705" s="5" t="s">
        <v>463</v>
      </c>
      <c r="D1705" s="1" t="s">
        <v>523</v>
      </c>
      <c r="E1705" s="7"/>
      <c r="F1705" s="11" t="b">
        <v>0</v>
      </c>
      <c r="G1705" s="2" t="s">
        <v>9149</v>
      </c>
      <c r="H1705" s="1"/>
      <c r="I1705" s="2" t="s">
        <v>9150</v>
      </c>
      <c r="J1705" s="2" t="s">
        <v>9151</v>
      </c>
      <c r="K1705" s="2"/>
      <c r="L1705" s="1"/>
      <c r="M1705" s="1"/>
      <c r="N1705" s="1"/>
      <c r="O1705" s="1"/>
      <c r="P1705" s="1"/>
      <c r="Q1705" s="1" t="s">
        <v>9152</v>
      </c>
      <c r="R1705" s="1"/>
      <c r="S1705" s="1"/>
      <c r="T1705" s="1"/>
      <c r="U1705" s="1"/>
      <c r="V1705" s="1"/>
      <c r="W1705" s="1"/>
      <c r="X1705" s="1"/>
      <c r="Y1705" s="1"/>
      <c r="Z1705" s="1"/>
      <c r="AA1705" s="1"/>
      <c r="AB1705" s="1"/>
      <c r="AC1705" s="1"/>
      <c r="AD1705" s="1"/>
      <c r="AE1705" s="1"/>
      <c r="AF1705" s="1"/>
    </row>
    <row r="1706">
      <c r="A1706" s="1" t="s">
        <v>9153</v>
      </c>
      <c r="B1706" s="5"/>
      <c r="C1706" s="5" t="s">
        <v>463</v>
      </c>
      <c r="D1706" s="1" t="s">
        <v>523</v>
      </c>
      <c r="E1706" s="6"/>
      <c r="F1706" s="11"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428</v>
      </c>
      <c r="D1707" s="2" t="s">
        <v>464</v>
      </c>
      <c r="E1707" s="10"/>
      <c r="F1707" s="4" t="b">
        <v>1</v>
      </c>
      <c r="G1707" s="2" t="s">
        <v>9159</v>
      </c>
      <c r="H1707" s="1"/>
      <c r="I1707" s="1" t="s">
        <v>9160</v>
      </c>
      <c r="J1707" s="1" t="s">
        <v>9161</v>
      </c>
      <c r="K1707" s="1"/>
      <c r="L1707" s="1"/>
      <c r="M1707" s="1"/>
      <c r="N1707" s="2" t="s">
        <v>9162</v>
      </c>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6"/>
      <c r="F1708" s="11" t="b">
        <v>0</v>
      </c>
      <c r="G1708" s="2" t="s">
        <v>9165</v>
      </c>
      <c r="H1708" s="1"/>
      <c r="I1708" s="2" t="s">
        <v>9166</v>
      </c>
      <c r="J1708" s="2" t="s">
        <v>9164</v>
      </c>
      <c r="K1708" s="1"/>
      <c r="L1708" s="1"/>
      <c r="M1708" s="1"/>
      <c r="N1708" s="1"/>
      <c r="O1708" s="1"/>
      <c r="P1708" s="1"/>
      <c r="Q1708" s="2" t="s">
        <v>9167</v>
      </c>
      <c r="R1708" s="1"/>
      <c r="S1708" s="1"/>
      <c r="T1708" s="1"/>
      <c r="U1708" s="1"/>
      <c r="V1708" s="1"/>
      <c r="W1708" s="1"/>
      <c r="X1708" s="1"/>
      <c r="Y1708" s="1"/>
      <c r="Z1708" s="1"/>
      <c r="AA1708" s="1"/>
      <c r="AB1708" s="1"/>
      <c r="AC1708" s="1"/>
      <c r="AD1708" s="1"/>
      <c r="AE1708" s="1"/>
      <c r="AF1708" s="1"/>
    </row>
    <row r="1709">
      <c r="A1709" s="1" t="s">
        <v>9168</v>
      </c>
      <c r="B1709" s="5"/>
      <c r="C1709" s="5" t="s">
        <v>463</v>
      </c>
      <c r="D1709" s="1" t="s">
        <v>523</v>
      </c>
      <c r="E1709" s="7"/>
      <c r="F1709" s="11" t="b">
        <v>0</v>
      </c>
      <c r="G1709" s="2" t="s">
        <v>9169</v>
      </c>
      <c r="H1709" s="1"/>
      <c r="I1709" s="2" t="s">
        <v>9170</v>
      </c>
      <c r="J1709" s="2" t="s">
        <v>9171</v>
      </c>
      <c r="K1709" s="2"/>
      <c r="L1709" s="1"/>
      <c r="M1709" s="1"/>
      <c r="N1709" s="1"/>
      <c r="O1709" s="1"/>
      <c r="P1709" s="1"/>
      <c r="Q1709" s="1" t="s">
        <v>9172</v>
      </c>
      <c r="R1709" s="1"/>
      <c r="S1709" s="1"/>
      <c r="T1709" s="1"/>
      <c r="U1709" s="1"/>
      <c r="V1709" s="1"/>
      <c r="W1709" s="1"/>
      <c r="X1709" s="1"/>
      <c r="Y1709" s="1"/>
      <c r="Z1709" s="1"/>
      <c r="AA1709" s="1"/>
      <c r="AB1709" s="1"/>
      <c r="AC1709" s="1"/>
      <c r="AD1709" s="1"/>
      <c r="AE1709" s="1"/>
      <c r="AF1709" s="1"/>
    </row>
    <row r="1710">
      <c r="A1710" s="2" t="s">
        <v>9173</v>
      </c>
      <c r="B1710" s="8"/>
      <c r="C1710" s="8" t="s">
        <v>463</v>
      </c>
      <c r="D1710" s="2" t="s">
        <v>102</v>
      </c>
      <c r="E1710" s="6"/>
      <c r="F1710" s="11" t="b">
        <v>0</v>
      </c>
      <c r="G1710" s="2" t="s">
        <v>9174</v>
      </c>
      <c r="H1710" s="1"/>
      <c r="I1710" s="2" t="s">
        <v>9175</v>
      </c>
      <c r="J1710" s="2" t="s">
        <v>9176</v>
      </c>
      <c r="K1710" s="1"/>
      <c r="L1710" s="1"/>
      <c r="M1710" s="1"/>
      <c r="N1710" s="1"/>
      <c r="O1710" s="1"/>
      <c r="P1710" s="1"/>
      <c r="Q1710" s="2" t="s">
        <v>9177</v>
      </c>
      <c r="R1710" s="1"/>
      <c r="S1710" s="1"/>
      <c r="T1710" s="1"/>
      <c r="U1710" s="1"/>
      <c r="V1710" s="1"/>
      <c r="W1710" s="1"/>
      <c r="X1710" s="1"/>
      <c r="Y1710" s="1"/>
      <c r="Z1710" s="1"/>
      <c r="AA1710" s="1"/>
      <c r="AB1710" s="1"/>
      <c r="AC1710" s="1"/>
      <c r="AD1710" s="1"/>
      <c r="AE1710" s="1"/>
      <c r="AF1710" s="1"/>
    </row>
    <row r="1711">
      <c r="A1711" s="1" t="s">
        <v>9178</v>
      </c>
      <c r="B1711" s="5"/>
      <c r="C1711" s="5" t="s">
        <v>463</v>
      </c>
      <c r="D1711" s="2" t="s">
        <v>102</v>
      </c>
      <c r="E1711" s="10"/>
      <c r="F1711" s="11" t="b">
        <v>0</v>
      </c>
      <c r="G1711" s="2" t="s">
        <v>9179</v>
      </c>
      <c r="H1711" s="1"/>
      <c r="I1711" s="2"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1" t="s">
        <v>523</v>
      </c>
      <c r="E1712" s="6"/>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1" t="s">
        <v>523</v>
      </c>
      <c r="E1713" s="7"/>
      <c r="F1713" s="11" t="b">
        <v>0</v>
      </c>
      <c r="G1713" s="2" t="s">
        <v>9189</v>
      </c>
      <c r="H1713" s="1"/>
      <c r="I1713" s="2" t="s">
        <v>9190</v>
      </c>
      <c r="J1713" s="2" t="s">
        <v>9191</v>
      </c>
      <c r="K1713" s="2"/>
      <c r="L1713" s="1"/>
      <c r="M1713" s="1"/>
      <c r="N1713" s="1"/>
      <c r="O1713" s="1"/>
      <c r="P1713" s="1"/>
      <c r="Q1713" s="1" t="s">
        <v>9192</v>
      </c>
      <c r="R1713" s="1"/>
      <c r="S1713" s="1"/>
      <c r="T1713" s="1"/>
      <c r="U1713" s="1"/>
      <c r="V1713" s="1"/>
      <c r="W1713" s="1"/>
      <c r="X1713" s="1"/>
      <c r="Y1713" s="1"/>
      <c r="Z1713" s="1"/>
      <c r="AA1713" s="1"/>
      <c r="AB1713" s="1"/>
      <c r="AC1713" s="1"/>
      <c r="AD1713" s="1"/>
      <c r="AE1713" s="1"/>
      <c r="AF1713" s="1"/>
    </row>
    <row r="1714">
      <c r="A1714" s="1" t="s">
        <v>9193</v>
      </c>
      <c r="B1714" s="5"/>
      <c r="C1714" s="5" t="s">
        <v>463</v>
      </c>
      <c r="D1714" s="1" t="s">
        <v>523</v>
      </c>
      <c r="E1714" s="6"/>
      <c r="F1714" s="11" t="b">
        <v>0</v>
      </c>
      <c r="G1714" s="2" t="s">
        <v>9194</v>
      </c>
      <c r="H1714" s="1"/>
      <c r="I1714" s="2" t="s">
        <v>9195</v>
      </c>
      <c r="J1714" s="2" t="s">
        <v>9196</v>
      </c>
      <c r="K1714" s="2"/>
      <c r="L1714" s="1"/>
      <c r="M1714" s="1"/>
      <c r="N1714" s="1"/>
      <c r="O1714" s="1"/>
      <c r="P1714" s="1"/>
      <c r="Q1714" s="1" t="s">
        <v>9197</v>
      </c>
      <c r="R1714" s="1"/>
      <c r="S1714" s="1"/>
      <c r="T1714" s="1"/>
      <c r="U1714" s="1"/>
      <c r="V1714" s="1"/>
      <c r="W1714" s="1"/>
      <c r="X1714" s="1"/>
      <c r="Y1714" s="1"/>
      <c r="Z1714" s="1"/>
      <c r="AA1714" s="1"/>
      <c r="AB1714" s="1"/>
      <c r="AC1714" s="1"/>
      <c r="AD1714" s="1"/>
      <c r="AE1714" s="1"/>
      <c r="AF1714" s="1"/>
    </row>
    <row r="1715">
      <c r="A1715" s="1" t="s">
        <v>9198</v>
      </c>
      <c r="B1715" s="5"/>
      <c r="C1715" s="5" t="s">
        <v>428</v>
      </c>
      <c r="D1715" s="2" t="s">
        <v>464</v>
      </c>
      <c r="E1715" s="10"/>
      <c r="F1715" s="4" t="b">
        <v>1</v>
      </c>
      <c r="G1715" s="2" t="s">
        <v>9199</v>
      </c>
      <c r="H1715" s="1"/>
      <c r="I1715" s="1" t="s">
        <v>9200</v>
      </c>
      <c r="J1715" s="1"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2" t="s">
        <v>9203</v>
      </c>
      <c r="B1716" s="8"/>
      <c r="C1716" s="8" t="s">
        <v>463</v>
      </c>
      <c r="D1716" s="2" t="s">
        <v>523</v>
      </c>
      <c r="E1716" s="9"/>
      <c r="F1716" s="11" t="b">
        <v>0</v>
      </c>
      <c r="G1716" s="2" t="s">
        <v>9204</v>
      </c>
      <c r="H1716" s="1"/>
      <c r="I1716" s="2" t="s">
        <v>9205</v>
      </c>
      <c r="J1716" s="2" t="s">
        <v>9206</v>
      </c>
      <c r="K1716" s="2"/>
      <c r="L1716" s="1"/>
      <c r="M1716" s="1"/>
      <c r="N1716" s="1"/>
      <c r="O1716" s="1"/>
      <c r="P1716" s="1"/>
      <c r="Q1716" s="2" t="s">
        <v>9207</v>
      </c>
      <c r="R1716" s="1"/>
      <c r="S1716" s="1"/>
      <c r="T1716" s="1"/>
      <c r="U1716" s="1"/>
      <c r="V1716" s="1"/>
      <c r="W1716" s="1"/>
      <c r="X1716" s="1"/>
      <c r="Y1716" s="1"/>
      <c r="Z1716" s="1"/>
      <c r="AA1716" s="1"/>
      <c r="AB1716" s="1"/>
      <c r="AC1716" s="1"/>
      <c r="AD1716" s="1"/>
      <c r="AE1716" s="1"/>
      <c r="AF1716" s="1"/>
    </row>
    <row r="1717">
      <c r="A1717" s="2" t="s">
        <v>9208</v>
      </c>
      <c r="B1717" s="8" t="s">
        <v>9209</v>
      </c>
      <c r="C1717" s="8" t="s">
        <v>428</v>
      </c>
      <c r="D1717" s="2" t="s">
        <v>102</v>
      </c>
      <c r="E1717" s="7"/>
      <c r="F1717" s="11" t="b">
        <v>0</v>
      </c>
      <c r="G1717" s="2" t="s">
        <v>9210</v>
      </c>
      <c r="H1717" s="1"/>
      <c r="I1717" s="2" t="s">
        <v>9210</v>
      </c>
      <c r="J1717" s="2" t="s">
        <v>9211</v>
      </c>
      <c r="K1717" s="1"/>
      <c r="L1717" s="1"/>
      <c r="M1717" s="1"/>
      <c r="N1717" s="1"/>
      <c r="O1717" s="1"/>
      <c r="P1717" s="1"/>
      <c r="Q1717" s="2" t="s">
        <v>9208</v>
      </c>
      <c r="R1717" s="1"/>
      <c r="S1717" s="1"/>
      <c r="T1717" s="1"/>
      <c r="U1717" s="1"/>
      <c r="V1717" s="1"/>
      <c r="W1717" s="1"/>
      <c r="X1717" s="1"/>
      <c r="Y1717" s="1"/>
      <c r="Z1717" s="1"/>
      <c r="AA1717" s="1"/>
      <c r="AB1717" s="1"/>
      <c r="AC1717" s="1"/>
      <c r="AD1717" s="1"/>
      <c r="AE1717" s="1"/>
      <c r="AF1717" s="1"/>
    </row>
    <row r="1718">
      <c r="A1718" s="2" t="s">
        <v>9208</v>
      </c>
      <c r="B1718" s="8" t="s">
        <v>9212</v>
      </c>
      <c r="C1718" s="8" t="s">
        <v>428</v>
      </c>
      <c r="D1718" s="2" t="s">
        <v>102</v>
      </c>
      <c r="E1718" s="6"/>
      <c r="F1718" s="11" t="b">
        <v>0</v>
      </c>
      <c r="G1718" s="2" t="s">
        <v>9213</v>
      </c>
      <c r="H1718" s="1"/>
      <c r="I1718" s="2" t="s">
        <v>9213</v>
      </c>
      <c r="J1718" s="2" t="s">
        <v>9211</v>
      </c>
      <c r="K1718" s="1"/>
      <c r="L1718" s="1"/>
      <c r="M1718" s="1"/>
      <c r="N1718" s="1"/>
      <c r="O1718" s="1"/>
      <c r="P1718" s="1"/>
      <c r="Q1718" s="2" t="s">
        <v>9208</v>
      </c>
      <c r="R1718" s="1"/>
      <c r="S1718" s="1"/>
      <c r="T1718" s="1"/>
      <c r="U1718" s="1"/>
      <c r="V1718" s="1"/>
      <c r="W1718" s="1"/>
      <c r="X1718" s="1"/>
      <c r="Y1718" s="1"/>
      <c r="Z1718" s="1"/>
      <c r="AA1718" s="1"/>
      <c r="AB1718" s="1"/>
      <c r="AC1718" s="1"/>
      <c r="AD1718" s="1"/>
      <c r="AE1718" s="1"/>
      <c r="AF1718" s="1"/>
    </row>
    <row r="1719">
      <c r="A1719" s="2" t="s">
        <v>9214</v>
      </c>
      <c r="B1719" s="5"/>
      <c r="C1719" s="8" t="s">
        <v>428</v>
      </c>
      <c r="D1719" s="2" t="s">
        <v>102</v>
      </c>
      <c r="E1719" s="7"/>
      <c r="F1719" s="11" t="b">
        <v>0</v>
      </c>
      <c r="G1719" s="2" t="s">
        <v>9215</v>
      </c>
      <c r="H1719" s="1"/>
      <c r="I1719" s="2" t="s">
        <v>9215</v>
      </c>
      <c r="J1719" s="2" t="s">
        <v>9211</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873</v>
      </c>
      <c r="B1720" s="5"/>
      <c r="C1720" s="5" t="s">
        <v>428</v>
      </c>
      <c r="D1720" s="2" t="s">
        <v>102</v>
      </c>
      <c r="E1720" s="9"/>
      <c r="F1720" s="4" t="b">
        <v>1</v>
      </c>
      <c r="G1720" s="2" t="s">
        <v>9216</v>
      </c>
      <c r="H1720" s="1"/>
      <c r="I1720" s="1" t="s">
        <v>9217</v>
      </c>
      <c r="J1720" s="1" t="s">
        <v>9218</v>
      </c>
      <c r="K1720" s="1"/>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1" t="s">
        <v>9221</v>
      </c>
      <c r="B1721" s="5"/>
      <c r="C1721" s="5" t="s">
        <v>463</v>
      </c>
      <c r="D1721" s="2" t="s">
        <v>102</v>
      </c>
      <c r="E1721" s="10"/>
      <c r="F1721" s="11" t="b">
        <v>0</v>
      </c>
      <c r="G1721" s="2" t="s">
        <v>9222</v>
      </c>
      <c r="H1721" s="1"/>
      <c r="I1721" s="2" t="s">
        <v>9223</v>
      </c>
      <c r="J1721" s="1" t="s">
        <v>9224</v>
      </c>
      <c r="K1721" s="1"/>
      <c r="L1721" s="1"/>
      <c r="M1721" s="1"/>
      <c r="N1721" s="1"/>
      <c r="O1721" s="1"/>
      <c r="P1721" s="1"/>
      <c r="Q1721" s="1" t="s">
        <v>9225</v>
      </c>
      <c r="R1721" s="1"/>
      <c r="S1721" s="1"/>
      <c r="T1721" s="1"/>
      <c r="U1721" s="1"/>
      <c r="V1721" s="1"/>
      <c r="W1721" s="1"/>
      <c r="X1721" s="1"/>
      <c r="Y1721" s="1"/>
      <c r="Z1721" s="1"/>
      <c r="AA1721" s="1"/>
      <c r="AB1721" s="1"/>
      <c r="AC1721" s="1"/>
      <c r="AD1721" s="1"/>
      <c r="AE1721" s="1"/>
      <c r="AF1721" s="1"/>
    </row>
    <row r="1722">
      <c r="A1722" s="2" t="s">
        <v>9226</v>
      </c>
      <c r="B1722" s="8"/>
      <c r="C1722" s="8" t="s">
        <v>463</v>
      </c>
      <c r="D1722" s="2" t="s">
        <v>523</v>
      </c>
      <c r="E1722" s="9"/>
      <c r="F1722" s="11"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9231</v>
      </c>
      <c r="B1723" s="8"/>
      <c r="C1723" s="8" t="s">
        <v>463</v>
      </c>
      <c r="D1723" s="2" t="s">
        <v>102</v>
      </c>
      <c r="E1723" s="10"/>
      <c r="F1723" s="11" t="b">
        <v>0</v>
      </c>
      <c r="G1723" s="2" t="s">
        <v>9232</v>
      </c>
      <c r="H1723" s="1"/>
      <c r="I1723" s="2" t="s">
        <v>9233</v>
      </c>
      <c r="J1723" s="2" t="s">
        <v>9233</v>
      </c>
      <c r="K1723" s="2"/>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2" t="s">
        <v>9235</v>
      </c>
      <c r="B1724" s="8"/>
      <c r="C1724" s="8" t="s">
        <v>463</v>
      </c>
      <c r="D1724" s="2" t="s">
        <v>102</v>
      </c>
      <c r="E1724" s="9"/>
      <c r="F1724" s="11" t="b">
        <v>0</v>
      </c>
      <c r="G1724" s="2" t="s">
        <v>9236</v>
      </c>
      <c r="H1724" s="1"/>
      <c r="I1724" s="2" t="s">
        <v>9237</v>
      </c>
      <c r="J1724" s="2" t="s">
        <v>9228</v>
      </c>
      <c r="K1724" s="2"/>
      <c r="L1724" s="1"/>
      <c r="M1724" s="1"/>
      <c r="N1724" s="1"/>
      <c r="O1724" s="1"/>
      <c r="P1724" s="1"/>
      <c r="Q1724" s="2" t="s">
        <v>9238</v>
      </c>
      <c r="R1724" s="1"/>
      <c r="S1724" s="1"/>
      <c r="T1724" s="1"/>
      <c r="U1724" s="1"/>
      <c r="V1724" s="1"/>
      <c r="W1724" s="1"/>
      <c r="X1724" s="1"/>
      <c r="Y1724" s="1"/>
      <c r="Z1724" s="1"/>
      <c r="AA1724" s="1"/>
      <c r="AB1724" s="1"/>
      <c r="AC1724" s="1"/>
      <c r="AD1724" s="1"/>
      <c r="AE1724" s="1"/>
      <c r="AF1724" s="1"/>
    </row>
    <row r="1725">
      <c r="A1725" s="1" t="s">
        <v>9239</v>
      </c>
      <c r="B1725" s="5"/>
      <c r="C1725" s="5" t="s">
        <v>463</v>
      </c>
      <c r="D1725" s="2" t="s">
        <v>102</v>
      </c>
      <c r="E1725" s="10"/>
      <c r="F1725" s="11" t="b">
        <v>0</v>
      </c>
      <c r="G1725" s="2" t="s">
        <v>9240</v>
      </c>
      <c r="H1725" s="1"/>
      <c r="I1725" s="2" t="s">
        <v>9241</v>
      </c>
      <c r="J1725" s="2" t="s">
        <v>9242</v>
      </c>
      <c r="K1725" s="2"/>
      <c r="L1725" s="1"/>
      <c r="M1725" s="1"/>
      <c r="N1725" s="1"/>
      <c r="O1725" s="1"/>
      <c r="P1725" s="1"/>
      <c r="Q1725" s="1" t="s">
        <v>9243</v>
      </c>
      <c r="R1725" s="1"/>
      <c r="S1725" s="1"/>
      <c r="T1725" s="1"/>
      <c r="U1725" s="1"/>
      <c r="V1725" s="1"/>
      <c r="W1725" s="1"/>
      <c r="X1725" s="1"/>
      <c r="Y1725" s="1"/>
      <c r="Z1725" s="1"/>
      <c r="AA1725" s="1"/>
      <c r="AB1725" s="1"/>
      <c r="AC1725" s="1"/>
      <c r="AD1725" s="1"/>
      <c r="AE1725" s="1"/>
      <c r="AF1725" s="1"/>
    </row>
    <row r="1726">
      <c r="A1726" s="1" t="s">
        <v>9244</v>
      </c>
      <c r="B1726" s="5"/>
      <c r="C1726" s="5" t="s">
        <v>463</v>
      </c>
      <c r="D1726" s="2" t="s">
        <v>102</v>
      </c>
      <c r="E1726" s="9"/>
      <c r="F1726" s="11" t="b">
        <v>0</v>
      </c>
      <c r="G1726" s="2" t="s">
        <v>9245</v>
      </c>
      <c r="H1726" s="1"/>
      <c r="I1726" s="2" t="s">
        <v>9246</v>
      </c>
      <c r="J1726" s="2" t="s">
        <v>9247</v>
      </c>
      <c r="K1726" s="2"/>
      <c r="L1726" s="1"/>
      <c r="M1726" s="1"/>
      <c r="N1726" s="1"/>
      <c r="O1726" s="1"/>
      <c r="P1726" s="1"/>
      <c r="Q1726" s="1" t="s">
        <v>9248</v>
      </c>
      <c r="R1726" s="1"/>
      <c r="S1726" s="1"/>
      <c r="T1726" s="1"/>
      <c r="U1726" s="1"/>
      <c r="V1726" s="1"/>
      <c r="W1726" s="1"/>
      <c r="X1726" s="1"/>
      <c r="Y1726" s="1"/>
      <c r="Z1726" s="1"/>
      <c r="AA1726" s="1"/>
      <c r="AB1726" s="1"/>
      <c r="AC1726" s="1"/>
      <c r="AD1726" s="1"/>
      <c r="AE1726" s="1"/>
      <c r="AF1726" s="1"/>
    </row>
    <row r="1727">
      <c r="A1727" s="1" t="s">
        <v>9249</v>
      </c>
      <c r="B1727" s="5"/>
      <c r="C1727" s="5" t="s">
        <v>463</v>
      </c>
      <c r="D1727" s="2" t="s">
        <v>464</v>
      </c>
      <c r="E1727" s="10"/>
      <c r="F1727" s="11" t="b">
        <v>0</v>
      </c>
      <c r="G1727" s="2" t="s">
        <v>9250</v>
      </c>
      <c r="H1727" s="1"/>
      <c r="I1727" s="2" t="s">
        <v>9251</v>
      </c>
      <c r="J1727" s="2" t="s">
        <v>9252</v>
      </c>
      <c r="K1727" s="2"/>
      <c r="L1727" s="1"/>
      <c r="M1727" s="1"/>
      <c r="N1727" s="1"/>
      <c r="O1727" s="1"/>
      <c r="P1727" s="1"/>
      <c r="Q1727" s="1" t="s">
        <v>9253</v>
      </c>
      <c r="R1727" s="1"/>
      <c r="S1727" s="1"/>
      <c r="T1727" s="1"/>
      <c r="U1727" s="2"/>
      <c r="V1727" s="1"/>
      <c r="W1727" s="1"/>
      <c r="X1727" s="1"/>
      <c r="Y1727" s="1"/>
      <c r="Z1727" s="1"/>
      <c r="AA1727" s="1"/>
      <c r="AB1727" s="1"/>
      <c r="AC1727" s="1"/>
      <c r="AD1727" s="1"/>
      <c r="AE1727" s="1"/>
      <c r="AF1727" s="1"/>
    </row>
    <row r="1728">
      <c r="A1728" s="2" t="s">
        <v>9254</v>
      </c>
      <c r="B1728" s="8"/>
      <c r="C1728" s="8" t="s">
        <v>428</v>
      </c>
      <c r="D1728" s="2" t="s">
        <v>539</v>
      </c>
      <c r="E1728" s="9"/>
      <c r="F1728" s="4" t="b">
        <v>1</v>
      </c>
      <c r="G1728" s="2" t="s">
        <v>9255</v>
      </c>
      <c r="H1728" s="1"/>
      <c r="I1728" s="2" t="s">
        <v>9256</v>
      </c>
      <c r="J1728" s="2" t="s">
        <v>9257</v>
      </c>
      <c r="K1728" s="2"/>
      <c r="L1728" s="1"/>
      <c r="M1728" s="1"/>
      <c r="N1728" s="1"/>
      <c r="O1728" s="1"/>
      <c r="P1728" s="2" t="s">
        <v>7348</v>
      </c>
      <c r="Q1728" s="2" t="s">
        <v>9258</v>
      </c>
      <c r="R1728" s="1"/>
      <c r="S1728" s="1"/>
      <c r="T1728" s="1"/>
      <c r="U1728" s="1"/>
      <c r="V1728" s="1"/>
      <c r="W1728" s="1"/>
      <c r="X1728" s="1"/>
      <c r="Y1728" s="1"/>
      <c r="Z1728" s="1"/>
      <c r="AA1728" s="1"/>
      <c r="AB1728" s="1"/>
      <c r="AC1728" s="1"/>
      <c r="AD1728" s="1"/>
      <c r="AE1728" s="1"/>
      <c r="AF1728" s="1"/>
    </row>
    <row r="1729">
      <c r="A1729" s="2" t="s">
        <v>9259</v>
      </c>
      <c r="B1729" s="5"/>
      <c r="C1729" s="5" t="s">
        <v>428</v>
      </c>
      <c r="D1729" s="2" t="s">
        <v>102</v>
      </c>
      <c r="E1729" s="10"/>
      <c r="F1729" s="4" t="b">
        <v>1</v>
      </c>
      <c r="G1729" s="2" t="s">
        <v>9260</v>
      </c>
      <c r="H1729" s="1"/>
      <c r="I1729" s="2" t="s">
        <v>9261</v>
      </c>
      <c r="J1729" s="2" t="s">
        <v>9262</v>
      </c>
      <c r="K1729" s="2"/>
      <c r="L1729" s="1"/>
      <c r="M1729" s="1"/>
      <c r="N1729" s="1"/>
      <c r="O1729" s="1"/>
      <c r="P1729" s="2" t="s">
        <v>2011</v>
      </c>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1" t="s">
        <v>1624</v>
      </c>
      <c r="E1730" s="6"/>
      <c r="F1730" s="4" t="b">
        <v>1</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9270</v>
      </c>
      <c r="B1731" s="5"/>
      <c r="C1731" s="5" t="s">
        <v>428</v>
      </c>
      <c r="D1731" s="2" t="s">
        <v>102</v>
      </c>
      <c r="E1731" s="10"/>
      <c r="F1731" s="4" t="b">
        <v>1</v>
      </c>
      <c r="G1731" s="2" t="s">
        <v>9271</v>
      </c>
      <c r="H1731" s="1"/>
      <c r="I1731" s="1" t="s">
        <v>9272</v>
      </c>
      <c r="J1731" s="1"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1" t="s">
        <v>1879</v>
      </c>
      <c r="B1732" s="5"/>
      <c r="C1732" s="5" t="s">
        <v>463</v>
      </c>
      <c r="D1732" s="1" t="s">
        <v>523</v>
      </c>
      <c r="E1732" s="6"/>
      <c r="F1732" s="11" t="b">
        <v>0</v>
      </c>
      <c r="G1732" s="2" t="s">
        <v>9275</v>
      </c>
      <c r="H1732" s="1"/>
      <c r="I1732" s="2" t="s">
        <v>9276</v>
      </c>
      <c r="J1732" s="2" t="s">
        <v>9277</v>
      </c>
      <c r="K1732" s="2"/>
      <c r="L1732" s="1"/>
      <c r="M1732" s="1"/>
      <c r="N1732" s="2" t="s">
        <v>1875</v>
      </c>
      <c r="O1732" s="1"/>
      <c r="P1732" s="1"/>
      <c r="Q1732" s="1" t="s">
        <v>9278</v>
      </c>
      <c r="R1732" s="1"/>
      <c r="S1732" s="1"/>
      <c r="T1732" s="1"/>
      <c r="U1732" s="1"/>
      <c r="V1732" s="1"/>
      <c r="W1732" s="1"/>
      <c r="X1732" s="1"/>
      <c r="Y1732" s="1"/>
      <c r="Z1732" s="1"/>
      <c r="AA1732" s="1"/>
      <c r="AB1732" s="1"/>
      <c r="AC1732" s="1"/>
      <c r="AD1732" s="1"/>
      <c r="AE1732" s="1"/>
      <c r="AF1732" s="1"/>
    </row>
    <row r="1733">
      <c r="A1733" s="2" t="s">
        <v>9279</v>
      </c>
      <c r="B1733" s="8"/>
      <c r="C1733" s="8" t="s">
        <v>428</v>
      </c>
      <c r="D1733" s="2" t="s">
        <v>102</v>
      </c>
      <c r="E1733" s="7"/>
      <c r="F1733" s="11" t="b">
        <v>0</v>
      </c>
      <c r="G1733" s="2" t="s">
        <v>9280</v>
      </c>
      <c r="H1733" s="1"/>
      <c r="I1733" s="2" t="s">
        <v>9281</v>
      </c>
      <c r="J1733" s="2" t="s">
        <v>9282</v>
      </c>
      <c r="K1733" s="1"/>
      <c r="L1733" s="1"/>
      <c r="M1733" s="1"/>
      <c r="N1733" s="1"/>
      <c r="O1733" s="1"/>
      <c r="P1733" s="2" t="s">
        <v>9283</v>
      </c>
      <c r="Q1733" s="2" t="s">
        <v>9284</v>
      </c>
      <c r="R1733" s="1"/>
      <c r="S1733" s="1"/>
      <c r="T1733" s="2" t="s">
        <v>9285</v>
      </c>
      <c r="U1733" s="1"/>
      <c r="V1733" s="1"/>
      <c r="W1733" s="1"/>
      <c r="X1733" s="1"/>
      <c r="Y1733" s="1"/>
      <c r="Z1733" s="1"/>
      <c r="AA1733" s="1"/>
      <c r="AB1733" s="1"/>
      <c r="AC1733" s="1"/>
      <c r="AD1733" s="1"/>
      <c r="AE1733" s="1"/>
      <c r="AF1733" s="1"/>
    </row>
    <row r="1734">
      <c r="A1734" s="1" t="s">
        <v>9286</v>
      </c>
      <c r="B1734" s="5"/>
      <c r="C1734" s="5" t="s">
        <v>428</v>
      </c>
      <c r="D1734" s="2" t="s">
        <v>102</v>
      </c>
      <c r="E1734" s="9"/>
      <c r="F1734" s="4" t="b">
        <v>1</v>
      </c>
      <c r="G1734" s="2" t="s">
        <v>9286</v>
      </c>
      <c r="H1734" s="1"/>
      <c r="I1734" s="1" t="s">
        <v>9287</v>
      </c>
      <c r="J1734" s="2" t="s">
        <v>9288</v>
      </c>
      <c r="K1734" s="2"/>
      <c r="L1734" s="1"/>
      <c r="M1734" s="1"/>
      <c r="N1734" s="1"/>
      <c r="O1734" s="1"/>
      <c r="P1734" s="2" t="s">
        <v>9289</v>
      </c>
      <c r="Q1734" s="2" t="s">
        <v>9290</v>
      </c>
      <c r="R1734" s="1"/>
      <c r="S1734" s="1"/>
      <c r="T1734" s="2" t="s">
        <v>9291</v>
      </c>
      <c r="U1734" s="1"/>
      <c r="V1734" s="1"/>
      <c r="W1734" s="1"/>
      <c r="X1734" s="1"/>
      <c r="Y1734" s="1"/>
      <c r="Z1734" s="1"/>
      <c r="AA1734" s="1"/>
      <c r="AB1734" s="1"/>
      <c r="AC1734" s="1"/>
      <c r="AD1734" s="1"/>
      <c r="AE1734" s="1"/>
      <c r="AF1734" s="1"/>
    </row>
    <row r="1735">
      <c r="A1735" s="2" t="s">
        <v>9292</v>
      </c>
      <c r="B1735" s="5"/>
      <c r="C1735" s="8" t="s">
        <v>428</v>
      </c>
      <c r="D1735" s="2" t="s">
        <v>102</v>
      </c>
      <c r="E1735" s="7"/>
      <c r="F1735" s="11" t="b">
        <v>0</v>
      </c>
      <c r="G1735" s="2" t="s">
        <v>9293</v>
      </c>
      <c r="H1735" s="1"/>
      <c r="I1735" s="2" t="s">
        <v>9294</v>
      </c>
      <c r="J1735" s="2" t="s">
        <v>9295</v>
      </c>
      <c r="K1735" s="1"/>
      <c r="L1735" s="1"/>
      <c r="M1735" s="1"/>
      <c r="N1735" s="1"/>
      <c r="O1735" s="1"/>
      <c r="P1735" s="1"/>
      <c r="Q1735" s="2" t="s">
        <v>9296</v>
      </c>
      <c r="R1735" s="1"/>
      <c r="S1735" s="1"/>
      <c r="T1735" s="1"/>
      <c r="U1735" s="1"/>
      <c r="V1735" s="1"/>
      <c r="W1735" s="1"/>
      <c r="X1735" s="1"/>
      <c r="Y1735" s="1"/>
      <c r="Z1735" s="1"/>
      <c r="AA1735" s="1"/>
      <c r="AB1735" s="1"/>
      <c r="AC1735" s="1"/>
      <c r="AD1735" s="1"/>
      <c r="AE1735" s="1"/>
      <c r="AF1735" s="1"/>
    </row>
    <row r="1736">
      <c r="A1736" s="1" t="s">
        <v>3268</v>
      </c>
      <c r="B1736" s="5"/>
      <c r="C1736" s="5" t="s">
        <v>428</v>
      </c>
      <c r="D1736" s="2" t="s">
        <v>102</v>
      </c>
      <c r="E1736" s="9"/>
      <c r="F1736" s="4" t="b">
        <v>1</v>
      </c>
      <c r="G1736" s="2" t="s">
        <v>57</v>
      </c>
      <c r="H1736" s="1"/>
      <c r="I1736" s="1" t="s">
        <v>9297</v>
      </c>
      <c r="J1736" s="1" t="s">
        <v>59</v>
      </c>
      <c r="K1736" s="2" t="s">
        <v>9298</v>
      </c>
      <c r="L1736" s="1"/>
      <c r="M1736" s="1"/>
      <c r="N1736" s="1"/>
      <c r="O1736" s="1"/>
      <c r="P1736" s="2" t="s">
        <v>9090</v>
      </c>
      <c r="Q1736" s="2" t="s">
        <v>9299</v>
      </c>
      <c r="R1736" s="1"/>
      <c r="S1736" s="1"/>
      <c r="T1736" s="2" t="s">
        <v>9300</v>
      </c>
      <c r="U1736" s="1"/>
      <c r="V1736" s="1"/>
      <c r="W1736" s="1"/>
      <c r="X1736" s="1"/>
      <c r="Y1736" s="1"/>
      <c r="Z1736" s="1"/>
      <c r="AA1736" s="1"/>
      <c r="AB1736" s="1"/>
      <c r="AC1736" s="1"/>
      <c r="AD1736" s="1"/>
      <c r="AE1736" s="1"/>
      <c r="AF1736" s="1"/>
    </row>
    <row r="1737">
      <c r="A1737" s="1" t="s">
        <v>9301</v>
      </c>
      <c r="B1737" s="5"/>
      <c r="C1737" s="5" t="s">
        <v>428</v>
      </c>
      <c r="D1737" s="2" t="s">
        <v>102</v>
      </c>
      <c r="E1737" s="10"/>
      <c r="F1737" s="4" t="b">
        <v>1</v>
      </c>
      <c r="G1737" s="2" t="s">
        <v>9302</v>
      </c>
      <c r="H1737" s="1"/>
      <c r="I1737" s="1" t="s">
        <v>9303</v>
      </c>
      <c r="J1737" s="2" t="s">
        <v>9304</v>
      </c>
      <c r="K1737" s="2"/>
      <c r="L1737" s="1"/>
      <c r="M1737" s="1"/>
      <c r="N1737" s="1"/>
      <c r="O1737" s="1"/>
      <c r="P1737" s="1"/>
      <c r="Q1737" s="2" t="s">
        <v>9305</v>
      </c>
      <c r="R1737" s="1"/>
      <c r="S1737" s="1"/>
      <c r="T1737" s="2" t="s">
        <v>9306</v>
      </c>
      <c r="U1737" s="1"/>
      <c r="V1737" s="1"/>
      <c r="W1737" s="1"/>
      <c r="X1737" s="1"/>
      <c r="Y1737" s="1"/>
      <c r="Z1737" s="1"/>
      <c r="AA1737" s="1"/>
      <c r="AB1737" s="1"/>
      <c r="AC1737" s="1"/>
      <c r="AD1737" s="1"/>
      <c r="AE1737" s="1"/>
      <c r="AF1737" s="1"/>
    </row>
    <row r="1738">
      <c r="A1738" s="1" t="s">
        <v>9307</v>
      </c>
      <c r="B1738" s="5"/>
      <c r="C1738" s="5" t="s">
        <v>428</v>
      </c>
      <c r="D1738" s="2" t="s">
        <v>464</v>
      </c>
      <c r="E1738" s="9"/>
      <c r="F1738" s="4" t="b">
        <v>1</v>
      </c>
      <c r="G1738" s="2" t="s">
        <v>9308</v>
      </c>
      <c r="H1738" s="1"/>
      <c r="I1738" s="2" t="s">
        <v>9309</v>
      </c>
      <c r="J1738" s="1" t="s">
        <v>9310</v>
      </c>
      <c r="K1738" s="1"/>
      <c r="L1738" s="1"/>
      <c r="M1738" s="1"/>
      <c r="N1738" s="1"/>
      <c r="O1738" s="1"/>
      <c r="P1738" s="1"/>
      <c r="Q1738" s="1"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523</v>
      </c>
      <c r="E1739" s="7"/>
      <c r="F1739" s="11" t="b">
        <v>0</v>
      </c>
      <c r="G1739" s="2" t="s">
        <v>9313</v>
      </c>
      <c r="H1739" s="1"/>
      <c r="I1739" s="2" t="s">
        <v>9314</v>
      </c>
      <c r="J1739" s="2" t="s">
        <v>9315</v>
      </c>
      <c r="K1739" s="1"/>
      <c r="L1739" s="1"/>
      <c r="M1739" s="1"/>
      <c r="N1739" s="1"/>
      <c r="O1739" s="1"/>
      <c r="P1739" s="1"/>
      <c r="Q1739" s="2" t="s">
        <v>9316</v>
      </c>
      <c r="R1739" s="1"/>
      <c r="S1739" s="1"/>
      <c r="T1739" s="1"/>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2" t="s">
        <v>9321</v>
      </c>
      <c r="Q1740" s="2" t="s">
        <v>9322</v>
      </c>
      <c r="R1740" s="1"/>
      <c r="S1740" s="1"/>
      <c r="T1740" s="2" t="s">
        <v>9323</v>
      </c>
      <c r="U1740" s="1"/>
      <c r="V1740" s="1"/>
      <c r="W1740" s="1"/>
      <c r="X1740" s="1"/>
      <c r="Y1740" s="1"/>
      <c r="Z1740" s="1"/>
      <c r="AA1740" s="1"/>
      <c r="AB1740" s="1"/>
      <c r="AC1740" s="1"/>
      <c r="AD1740" s="1"/>
      <c r="AE1740" s="1"/>
      <c r="AF1740" s="1"/>
    </row>
    <row r="1741">
      <c r="A1741" s="1" t="s">
        <v>1700</v>
      </c>
      <c r="B1741" s="5"/>
      <c r="C1741" s="5" t="s">
        <v>428</v>
      </c>
      <c r="D1741" s="2" t="s">
        <v>102</v>
      </c>
      <c r="E1741" s="10"/>
      <c r="F1741" s="4" t="b">
        <v>1</v>
      </c>
      <c r="G1741" s="2" t="s">
        <v>9324</v>
      </c>
      <c r="H1741" s="1"/>
      <c r="I1741" s="1" t="s">
        <v>9325</v>
      </c>
      <c r="J1741" s="1" t="s">
        <v>9326</v>
      </c>
      <c r="K1741" s="1"/>
      <c r="L1741" s="1"/>
      <c r="M1741" s="1"/>
      <c r="N1741" s="1"/>
      <c r="O1741" s="1"/>
      <c r="P1741" s="1"/>
      <c r="Q1741" s="2"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1" t="s">
        <v>9331</v>
      </c>
      <c r="K1742" s="1"/>
      <c r="L1742" s="1"/>
      <c r="M1742" s="1"/>
      <c r="N1742" s="1"/>
      <c r="O1742" s="1"/>
      <c r="P1742" s="2" t="s">
        <v>1700</v>
      </c>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1" t="s">
        <v>9338</v>
      </c>
      <c r="B1744" s="5"/>
      <c r="C1744" s="5" t="s">
        <v>463</v>
      </c>
      <c r="D1744" s="1" t="s">
        <v>523</v>
      </c>
      <c r="E1744" s="6"/>
      <c r="F1744" s="11" t="b">
        <v>0</v>
      </c>
      <c r="G1744" s="2" t="s">
        <v>9339</v>
      </c>
      <c r="H1744" s="1"/>
      <c r="I1744" s="2" t="s">
        <v>9340</v>
      </c>
      <c r="J1744" s="2" t="s">
        <v>9341</v>
      </c>
      <c r="K1744" s="2"/>
      <c r="L1744" s="1"/>
      <c r="M1744" s="1"/>
      <c r="N1744" s="1"/>
      <c r="O1744" s="1"/>
      <c r="P1744" s="1"/>
      <c r="Q1744" s="1"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523</v>
      </c>
      <c r="E1745" s="7"/>
      <c r="F1745" s="11" t="b">
        <v>0</v>
      </c>
      <c r="G1745" s="2" t="s">
        <v>9344</v>
      </c>
      <c r="H1745" s="1"/>
      <c r="I1745" s="2" t="s">
        <v>9345</v>
      </c>
      <c r="J1745" s="2" t="s">
        <v>9346</v>
      </c>
      <c r="K1745" s="1"/>
      <c r="L1745" s="1"/>
      <c r="M1745" s="1"/>
      <c r="N1745" s="1"/>
      <c r="O1745" s="1"/>
      <c r="P1745" s="1"/>
      <c r="Q1745" s="2" t="s">
        <v>9347</v>
      </c>
      <c r="R1745" s="1"/>
      <c r="S1745" s="1"/>
      <c r="T1745" s="1"/>
      <c r="U1745" s="1"/>
      <c r="V1745" s="1"/>
      <c r="W1745" s="1"/>
      <c r="X1745" s="1"/>
      <c r="Y1745" s="1"/>
      <c r="Z1745" s="1"/>
      <c r="AA1745" s="1"/>
      <c r="AB1745" s="1"/>
      <c r="AC1745" s="1"/>
      <c r="AD1745" s="1"/>
      <c r="AE1745" s="1"/>
      <c r="AF1745" s="1"/>
    </row>
    <row r="1746">
      <c r="A1746" s="2" t="s">
        <v>9348</v>
      </c>
      <c r="B1746" s="8"/>
      <c r="C1746" s="8" t="s">
        <v>463</v>
      </c>
      <c r="D1746" s="2" t="s">
        <v>102</v>
      </c>
      <c r="E1746" s="6"/>
      <c r="F1746" s="11" t="b">
        <v>0</v>
      </c>
      <c r="G1746" s="2" t="s">
        <v>9344</v>
      </c>
      <c r="H1746" s="1"/>
      <c r="I1746" s="2" t="s">
        <v>9349</v>
      </c>
      <c r="J1746" s="2" t="s">
        <v>9350</v>
      </c>
      <c r="K1746" s="1"/>
      <c r="L1746" s="1"/>
      <c r="M1746" s="1"/>
      <c r="N1746" s="1"/>
      <c r="O1746" s="1"/>
      <c r="P1746" s="1"/>
      <c r="Q1746" s="2" t="s">
        <v>9351</v>
      </c>
      <c r="R1746" s="1"/>
      <c r="S1746" s="1"/>
      <c r="T1746" s="1"/>
      <c r="U1746" s="1"/>
      <c r="V1746" s="1"/>
      <c r="W1746" s="1"/>
      <c r="X1746" s="1"/>
      <c r="Y1746" s="1"/>
      <c r="Z1746" s="1"/>
      <c r="AA1746" s="1"/>
      <c r="AB1746" s="1"/>
      <c r="AC1746" s="1"/>
      <c r="AD1746" s="1"/>
      <c r="AE1746" s="1"/>
      <c r="AF1746" s="1"/>
    </row>
    <row r="1747">
      <c r="A1747" s="2" t="s">
        <v>9352</v>
      </c>
      <c r="B1747" s="8"/>
      <c r="C1747" s="8" t="s">
        <v>463</v>
      </c>
      <c r="D1747" s="2" t="s">
        <v>102</v>
      </c>
      <c r="E1747" s="10"/>
      <c r="F1747" s="11" t="b">
        <v>0</v>
      </c>
      <c r="G1747" s="2" t="s">
        <v>9353</v>
      </c>
      <c r="H1747" s="1"/>
      <c r="I1747" s="2" t="s">
        <v>9354</v>
      </c>
      <c r="J1747" s="2" t="s">
        <v>9355</v>
      </c>
      <c r="K1747" s="2" t="s">
        <v>9356</v>
      </c>
      <c r="L1747" s="1"/>
      <c r="M1747" s="1"/>
      <c r="N1747" s="1"/>
      <c r="O1747" s="1"/>
      <c r="P1747" s="2" t="s">
        <v>1700</v>
      </c>
      <c r="Q1747" s="2" t="s">
        <v>9357</v>
      </c>
      <c r="R1747" s="1"/>
      <c r="S1747" s="1"/>
      <c r="T1747" s="2" t="s">
        <v>9358</v>
      </c>
      <c r="U1747" s="1"/>
      <c r="V1747" s="1"/>
      <c r="W1747" s="1"/>
      <c r="X1747" s="1"/>
      <c r="Y1747" s="1"/>
      <c r="Z1747" s="1"/>
      <c r="AA1747" s="1"/>
      <c r="AB1747" s="1"/>
      <c r="AC1747" s="1"/>
      <c r="AD1747" s="1"/>
      <c r="AE1747" s="1"/>
      <c r="AF1747" s="1"/>
    </row>
    <row r="1748">
      <c r="A1748" s="2" t="s">
        <v>9359</v>
      </c>
      <c r="B1748" s="8"/>
      <c r="C1748" s="8" t="s">
        <v>463</v>
      </c>
      <c r="D1748" s="2" t="s">
        <v>102</v>
      </c>
      <c r="E1748" s="6"/>
      <c r="F1748" s="11" t="b">
        <v>0</v>
      </c>
      <c r="G1748" s="2" t="s">
        <v>9360</v>
      </c>
      <c r="H1748" s="1"/>
      <c r="I1748" s="2" t="s">
        <v>9361</v>
      </c>
      <c r="J1748" s="2" t="s">
        <v>9362</v>
      </c>
      <c r="K1748" s="1"/>
      <c r="L1748" s="1"/>
      <c r="M1748" s="1"/>
      <c r="N1748" s="1"/>
      <c r="O1748" s="1"/>
      <c r="P1748" s="1"/>
      <c r="Q1748" s="2" t="s">
        <v>9363</v>
      </c>
      <c r="R1748" s="1"/>
      <c r="S1748" s="1"/>
      <c r="T1748" s="2" t="s">
        <v>9364</v>
      </c>
      <c r="U1748" s="1"/>
      <c r="V1748" s="1"/>
      <c r="W1748" s="1"/>
      <c r="X1748" s="1"/>
      <c r="Y1748" s="1"/>
      <c r="Z1748" s="1"/>
      <c r="AA1748" s="1"/>
      <c r="AB1748" s="1"/>
      <c r="AC1748" s="1"/>
      <c r="AD1748" s="1"/>
      <c r="AE1748" s="1"/>
      <c r="AF1748" s="1"/>
    </row>
    <row r="1749">
      <c r="A1749" s="1" t="s">
        <v>9365</v>
      </c>
      <c r="B1749" s="5"/>
      <c r="C1749" s="5" t="s">
        <v>428</v>
      </c>
      <c r="D1749" s="2" t="s">
        <v>102</v>
      </c>
      <c r="E1749" s="10"/>
      <c r="F1749" s="4" t="b">
        <v>1</v>
      </c>
      <c r="G1749" s="2" t="s">
        <v>9366</v>
      </c>
      <c r="H1749" s="1"/>
      <c r="I1749" s="1" t="s">
        <v>9367</v>
      </c>
      <c r="J1749" s="2" t="s">
        <v>9368</v>
      </c>
      <c r="K1749" s="2"/>
      <c r="L1749" s="1"/>
      <c r="M1749" s="1"/>
      <c r="N1749" s="1"/>
      <c r="O1749" s="1"/>
      <c r="P1749" s="2" t="s">
        <v>1113</v>
      </c>
      <c r="Q1749" s="2" t="s">
        <v>9369</v>
      </c>
      <c r="R1749" s="1"/>
      <c r="S1749" s="1"/>
      <c r="T1749" s="2" t="s">
        <v>9370</v>
      </c>
      <c r="U1749" s="1"/>
      <c r="V1749" s="1"/>
      <c r="W1749" s="1"/>
      <c r="X1749" s="1"/>
      <c r="Y1749" s="1"/>
      <c r="Z1749" s="1"/>
      <c r="AA1749" s="1"/>
      <c r="AB1749" s="1"/>
      <c r="AC1749" s="1"/>
      <c r="AD1749" s="1"/>
      <c r="AE1749" s="1"/>
      <c r="AF1749" s="1"/>
    </row>
    <row r="1750">
      <c r="A1750" s="1" t="s">
        <v>9371</v>
      </c>
      <c r="B1750" s="5"/>
      <c r="C1750" s="5" t="s">
        <v>428</v>
      </c>
      <c r="D1750" s="2" t="s">
        <v>102</v>
      </c>
      <c r="E1750" s="9"/>
      <c r="F1750" s="4" t="b">
        <v>1</v>
      </c>
      <c r="G1750" s="2" t="s">
        <v>9372</v>
      </c>
      <c r="H1750" s="1"/>
      <c r="I1750" s="1" t="s">
        <v>9373</v>
      </c>
      <c r="J1750" s="1" t="s">
        <v>9374</v>
      </c>
      <c r="K1750" s="1"/>
      <c r="L1750" s="1"/>
      <c r="M1750" s="1"/>
      <c r="N1750" s="1"/>
      <c r="O1750" s="1"/>
      <c r="P1750" s="2" t="s">
        <v>1480</v>
      </c>
      <c r="Q1750" s="2" t="s">
        <v>9375</v>
      </c>
      <c r="R1750" s="1"/>
      <c r="S1750" s="1"/>
      <c r="T1750" s="2" t="s">
        <v>9376</v>
      </c>
      <c r="U1750" s="1"/>
      <c r="V1750" s="1"/>
      <c r="W1750" s="1"/>
      <c r="X1750" s="1"/>
      <c r="Y1750" s="1"/>
      <c r="Z1750" s="1"/>
      <c r="AA1750" s="1"/>
      <c r="AB1750" s="1"/>
      <c r="AC1750" s="1"/>
      <c r="AD1750" s="1"/>
      <c r="AE1750" s="1"/>
      <c r="AF1750" s="1"/>
    </row>
    <row r="1751">
      <c r="A1751" s="1" t="s">
        <v>9377</v>
      </c>
      <c r="B1751" s="5"/>
      <c r="C1751" s="5" t="s">
        <v>463</v>
      </c>
      <c r="D1751" s="2" t="s">
        <v>102</v>
      </c>
      <c r="E1751" s="10"/>
      <c r="F1751" s="11" t="b">
        <v>0</v>
      </c>
      <c r="G1751" s="2" t="s">
        <v>9378</v>
      </c>
      <c r="H1751" s="1"/>
      <c r="I1751" s="2" t="s">
        <v>9379</v>
      </c>
      <c r="J1751" s="2" t="s">
        <v>9380</v>
      </c>
      <c r="K1751" s="2"/>
      <c r="L1751" s="1"/>
      <c r="M1751" s="1"/>
      <c r="N1751" s="1"/>
      <c r="O1751" s="1"/>
      <c r="P1751" s="1"/>
      <c r="Q1751" s="2" t="s">
        <v>9381</v>
      </c>
      <c r="R1751" s="1"/>
      <c r="S1751" s="1"/>
      <c r="T1751" s="2" t="s">
        <v>9382</v>
      </c>
      <c r="U1751" s="1"/>
      <c r="V1751" s="1"/>
      <c r="W1751" s="1"/>
      <c r="X1751" s="1"/>
      <c r="Y1751" s="1"/>
      <c r="Z1751" s="1"/>
      <c r="AA1751" s="1"/>
      <c r="AB1751" s="1"/>
      <c r="AC1751" s="1"/>
      <c r="AD1751" s="1"/>
      <c r="AE1751" s="1"/>
      <c r="AF1751" s="1"/>
    </row>
    <row r="1752">
      <c r="A1752" s="1" t="s">
        <v>9383</v>
      </c>
      <c r="B1752" s="5"/>
      <c r="C1752" s="5" t="s">
        <v>22</v>
      </c>
      <c r="D1752" s="1" t="s">
        <v>1417</v>
      </c>
      <c r="E1752" s="6"/>
      <c r="F1752" s="4" t="b">
        <v>1</v>
      </c>
      <c r="G1752" s="2" t="s">
        <v>9383</v>
      </c>
      <c r="H1752" s="1"/>
      <c r="I1752" s="1" t="s">
        <v>9383</v>
      </c>
      <c r="J1752" s="2" t="s">
        <v>9384</v>
      </c>
      <c r="K1752" s="2"/>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1" t="s">
        <v>9386</v>
      </c>
      <c r="B1753" s="5"/>
      <c r="C1753" s="5" t="s">
        <v>463</v>
      </c>
      <c r="D1753" s="2" t="s">
        <v>464</v>
      </c>
      <c r="E1753" s="10"/>
      <c r="F1753" s="11" t="b">
        <v>0</v>
      </c>
      <c r="G1753" s="2" t="s">
        <v>9387</v>
      </c>
      <c r="H1753" s="1"/>
      <c r="I1753" s="2" t="s">
        <v>9388</v>
      </c>
      <c r="J1753" s="2" t="s">
        <v>9389</v>
      </c>
      <c r="K1753" s="2"/>
      <c r="L1753" s="1"/>
      <c r="M1753" s="2" t="s">
        <v>9390</v>
      </c>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464</v>
      </c>
      <c r="E1754" s="9"/>
      <c r="F1754" s="11" t="b">
        <v>0</v>
      </c>
      <c r="G1754" s="2" t="s">
        <v>9393</v>
      </c>
      <c r="H1754" s="1"/>
      <c r="I1754" s="2" t="s">
        <v>9394</v>
      </c>
      <c r="J1754" s="2" t="s">
        <v>9395</v>
      </c>
      <c r="K1754" s="2"/>
      <c r="L1754" s="1"/>
      <c r="M1754" s="1"/>
      <c r="N1754" s="1"/>
      <c r="O1754" s="1"/>
      <c r="P1754" s="1"/>
      <c r="Q1754" s="1" t="s">
        <v>9396</v>
      </c>
      <c r="R1754" s="1"/>
      <c r="S1754" s="1"/>
      <c r="T1754" s="1"/>
      <c r="U1754" s="1"/>
      <c r="V1754" s="1"/>
      <c r="W1754" s="1"/>
      <c r="X1754" s="1"/>
      <c r="Y1754" s="1"/>
      <c r="Z1754" s="1"/>
      <c r="AA1754" s="1"/>
      <c r="AB1754" s="1"/>
      <c r="AC1754" s="1"/>
      <c r="AD1754" s="1"/>
      <c r="AE1754" s="1"/>
      <c r="AF1754" s="1"/>
    </row>
    <row r="1755">
      <c r="A1755" s="1" t="s">
        <v>9397</v>
      </c>
      <c r="B1755" s="5"/>
      <c r="C1755" s="5" t="s">
        <v>463</v>
      </c>
      <c r="D1755" s="2" t="s">
        <v>1177</v>
      </c>
      <c r="E1755" s="10"/>
      <c r="F1755" s="11" t="b">
        <v>0</v>
      </c>
      <c r="G1755" s="2" t="s">
        <v>9398</v>
      </c>
      <c r="H1755" s="1"/>
      <c r="I1755" s="2"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102</v>
      </c>
      <c r="E1758" s="9"/>
      <c r="F1758" s="11" t="b">
        <v>0</v>
      </c>
      <c r="G1758" s="2" t="s">
        <v>9413</v>
      </c>
      <c r="H1758" s="1"/>
      <c r="I1758" s="2" t="s">
        <v>9414</v>
      </c>
      <c r="J1758" s="2" t="s">
        <v>9415</v>
      </c>
      <c r="K1758" s="2"/>
      <c r="L1758" s="1"/>
      <c r="M1758" s="1"/>
      <c r="N1758" s="1"/>
      <c r="O1758" s="1"/>
      <c r="P1758" s="1"/>
      <c r="Q1758" s="1" t="s">
        <v>9416</v>
      </c>
      <c r="R1758" s="1"/>
      <c r="S1758" s="1"/>
      <c r="T1758" s="1"/>
      <c r="U1758" s="1"/>
      <c r="V1758" s="1"/>
      <c r="W1758" s="1"/>
      <c r="X1758" s="1"/>
      <c r="Y1758" s="1"/>
      <c r="Z1758" s="1"/>
      <c r="AA1758" s="1"/>
      <c r="AB1758" s="1"/>
      <c r="AC1758" s="1"/>
      <c r="AD1758" s="1"/>
      <c r="AE1758" s="1"/>
      <c r="AF1758" s="1"/>
    </row>
    <row r="1759">
      <c r="A1759" s="1" t="s">
        <v>9417</v>
      </c>
      <c r="B1759" s="5"/>
      <c r="C1759" s="5" t="s">
        <v>463</v>
      </c>
      <c r="D1759" s="2" t="s">
        <v>464</v>
      </c>
      <c r="E1759" s="10"/>
      <c r="F1759" s="11" t="b">
        <v>0</v>
      </c>
      <c r="G1759" s="2" t="s">
        <v>9398</v>
      </c>
      <c r="H1759" s="1"/>
      <c r="I1759" s="2" t="s">
        <v>9418</v>
      </c>
      <c r="J1759" s="2" t="s">
        <v>9419</v>
      </c>
      <c r="K1759" s="2"/>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463</v>
      </c>
      <c r="D1760" s="2" t="s">
        <v>464</v>
      </c>
      <c r="E1760" s="9"/>
      <c r="F1760" s="11" t="b">
        <v>0</v>
      </c>
      <c r="G1760" s="2" t="s">
        <v>9422</v>
      </c>
      <c r="H1760" s="1"/>
      <c r="I1760" s="2" t="s">
        <v>9423</v>
      </c>
      <c r="J1760" s="1" t="s">
        <v>9424</v>
      </c>
      <c r="K1760" s="1"/>
      <c r="L1760" s="1"/>
      <c r="M1760" s="1"/>
      <c r="N1760" s="1"/>
      <c r="O1760" s="1"/>
      <c r="P1760" s="1"/>
      <c r="Q1760" s="1" t="s">
        <v>9425</v>
      </c>
      <c r="R1760" s="1"/>
      <c r="S1760" s="1"/>
      <c r="T1760" s="1"/>
      <c r="U1760" s="1"/>
      <c r="V1760" s="1"/>
      <c r="W1760" s="1"/>
      <c r="X1760" s="1"/>
      <c r="Y1760" s="1"/>
      <c r="Z1760" s="1"/>
      <c r="AA1760" s="1"/>
      <c r="AB1760" s="1"/>
      <c r="AC1760" s="1"/>
      <c r="AD1760" s="1"/>
      <c r="AE1760" s="1"/>
      <c r="AF1760" s="1"/>
    </row>
    <row r="1761">
      <c r="A1761" s="2" t="s">
        <v>9426</v>
      </c>
      <c r="B1761" s="8"/>
      <c r="C1761" s="8" t="s">
        <v>463</v>
      </c>
      <c r="D1761" s="2" t="s">
        <v>464</v>
      </c>
      <c r="E1761" s="10"/>
      <c r="F1761" s="11" t="b">
        <v>0</v>
      </c>
      <c r="G1761" s="2" t="s">
        <v>9427</v>
      </c>
      <c r="H1761" s="1"/>
      <c r="I1761" s="2" t="s">
        <v>9428</v>
      </c>
      <c r="J1761" s="2" t="s">
        <v>9429</v>
      </c>
      <c r="K1761" s="2"/>
      <c r="L1761" s="1"/>
      <c r="M1761" s="1"/>
      <c r="N1761" s="1"/>
      <c r="O1761" s="1"/>
      <c r="P1761" s="1"/>
      <c r="Q1761" s="2" t="s">
        <v>9430</v>
      </c>
      <c r="R1761" s="1"/>
      <c r="S1761" s="1"/>
      <c r="T1761" s="1"/>
      <c r="U1761" s="1"/>
      <c r="V1761" s="1"/>
      <c r="W1761" s="1"/>
      <c r="X1761" s="1"/>
      <c r="Y1761" s="1"/>
      <c r="Z1761" s="1"/>
      <c r="AA1761" s="1"/>
      <c r="AB1761" s="1"/>
      <c r="AC1761" s="1"/>
      <c r="AD1761" s="1"/>
      <c r="AE1761" s="1"/>
      <c r="AF1761" s="1"/>
    </row>
    <row r="1762">
      <c r="A1762" s="1" t="s">
        <v>9431</v>
      </c>
      <c r="B1762" s="5"/>
      <c r="C1762" s="5" t="s">
        <v>463</v>
      </c>
      <c r="D1762" s="2" t="s">
        <v>464</v>
      </c>
      <c r="E1762" s="9"/>
      <c r="F1762" s="11" t="b">
        <v>0</v>
      </c>
      <c r="G1762" s="2" t="s">
        <v>9432</v>
      </c>
      <c r="H1762" s="1"/>
      <c r="I1762" s="2" t="s">
        <v>9433</v>
      </c>
      <c r="J1762" s="2" t="s">
        <v>9434</v>
      </c>
      <c r="K1762" s="2"/>
      <c r="L1762" s="1"/>
      <c r="M1762" s="1"/>
      <c r="N1762" s="1"/>
      <c r="O1762" s="1"/>
      <c r="P1762" s="1"/>
      <c r="Q1762" s="1"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1" t="s">
        <v>9437</v>
      </c>
      <c r="H1763" s="1"/>
      <c r="I1763" s="1" t="s">
        <v>9436</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1" t="s">
        <v>9440</v>
      </c>
      <c r="B1764" s="5"/>
      <c r="C1764" s="5" t="s">
        <v>428</v>
      </c>
      <c r="D1764" s="2" t="s">
        <v>464</v>
      </c>
      <c r="E1764" s="9"/>
      <c r="F1764" s="4" t="b">
        <v>1</v>
      </c>
      <c r="G1764" s="2" t="s">
        <v>9441</v>
      </c>
      <c r="H1764" s="1"/>
      <c r="I1764" s="1" t="s">
        <v>9442</v>
      </c>
      <c r="J1764" s="1"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2" t="s">
        <v>9445</v>
      </c>
      <c r="B1765" s="8"/>
      <c r="C1765" s="8" t="s">
        <v>463</v>
      </c>
      <c r="D1765" s="2" t="s">
        <v>523</v>
      </c>
      <c r="E1765" s="7"/>
      <c r="F1765" s="11" t="b">
        <v>0</v>
      </c>
      <c r="G1765" s="2" t="s">
        <v>9446</v>
      </c>
      <c r="H1765" s="1"/>
      <c r="I1765" s="2" t="s">
        <v>9447</v>
      </c>
      <c r="J1765" s="2" t="s">
        <v>9448</v>
      </c>
      <c r="K1765" s="1"/>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5"/>
      <c r="C1766" s="5" t="s">
        <v>428</v>
      </c>
      <c r="D1766" s="2" t="s">
        <v>464</v>
      </c>
      <c r="E1766" s="9"/>
      <c r="F1766" s="4" t="b">
        <v>1</v>
      </c>
      <c r="G1766" s="2" t="s">
        <v>9451</v>
      </c>
      <c r="H1766" s="1"/>
      <c r="I1766" s="1" t="s">
        <v>9452</v>
      </c>
      <c r="J1766" s="2" t="s">
        <v>9453</v>
      </c>
      <c r="K1766" s="2"/>
      <c r="L1766" s="1"/>
      <c r="M1766" s="1"/>
      <c r="N1766" s="1"/>
      <c r="O1766" s="1"/>
      <c r="P1766" s="2" t="s">
        <v>1168</v>
      </c>
      <c r="Q1766" s="2" t="s">
        <v>9454</v>
      </c>
      <c r="R1766" s="1"/>
      <c r="S1766" s="1"/>
      <c r="T1766" s="1"/>
      <c r="U1766" s="1"/>
      <c r="V1766" s="1"/>
      <c r="W1766" s="1"/>
      <c r="X1766" s="1"/>
      <c r="Y1766" s="1"/>
      <c r="Z1766" s="1"/>
      <c r="AA1766" s="1"/>
      <c r="AB1766" s="1"/>
      <c r="AC1766" s="1"/>
      <c r="AD1766" s="1"/>
      <c r="AE1766" s="1"/>
      <c r="AF1766" s="1"/>
    </row>
    <row r="1767">
      <c r="A1767" s="2" t="s">
        <v>9455</v>
      </c>
      <c r="B1767" s="8"/>
      <c r="C1767" s="8" t="s">
        <v>463</v>
      </c>
      <c r="D1767" s="2" t="s">
        <v>523</v>
      </c>
      <c r="E1767" s="7"/>
      <c r="F1767" s="11" t="b">
        <v>0</v>
      </c>
      <c r="G1767" s="2" t="s">
        <v>9456</v>
      </c>
      <c r="H1767" s="1"/>
      <c r="I1767" s="2"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5"/>
      <c r="C1768" s="5" t="s">
        <v>463</v>
      </c>
      <c r="D1768" s="2" t="s">
        <v>464</v>
      </c>
      <c r="E1768" s="9"/>
      <c r="F1768" s="11" t="b">
        <v>0</v>
      </c>
      <c r="G1768" s="2" t="s">
        <v>9461</v>
      </c>
      <c r="H1768" s="1"/>
      <c r="I1768" s="2" t="s">
        <v>9462</v>
      </c>
      <c r="J1768" s="2" t="s">
        <v>9463</v>
      </c>
      <c r="K1768" s="2"/>
      <c r="L1768" s="1"/>
      <c r="M1768" s="1"/>
      <c r="N1768" s="1"/>
      <c r="O1768" s="1"/>
      <c r="P1768" s="1"/>
      <c r="Q1768" s="1" t="s">
        <v>9464</v>
      </c>
      <c r="R1768" s="1"/>
      <c r="S1768" s="1"/>
      <c r="T1768" s="1"/>
      <c r="U1768" s="1"/>
      <c r="V1768" s="1"/>
      <c r="W1768" s="1"/>
      <c r="X1768" s="1"/>
      <c r="Y1768" s="1"/>
      <c r="Z1768" s="1"/>
      <c r="AA1768" s="1"/>
      <c r="AB1768" s="1"/>
      <c r="AC1768" s="1"/>
      <c r="AD1768" s="1"/>
      <c r="AE1768" s="1"/>
      <c r="AF1768" s="1"/>
    </row>
    <row r="1769">
      <c r="A1769" s="1" t="s">
        <v>9465</v>
      </c>
      <c r="B1769" s="5"/>
      <c r="C1769" s="5" t="s">
        <v>428</v>
      </c>
      <c r="D1769" s="2" t="s">
        <v>102</v>
      </c>
      <c r="E1769" s="10"/>
      <c r="F1769" s="4" t="b">
        <v>1</v>
      </c>
      <c r="G1769" s="2" t="s">
        <v>9466</v>
      </c>
      <c r="H1769" s="1"/>
      <c r="I1769" s="1" t="s">
        <v>9467</v>
      </c>
      <c r="J1769" s="2" t="s">
        <v>9468</v>
      </c>
      <c r="K1769" s="2"/>
      <c r="L1769" s="1"/>
      <c r="M1769" s="1"/>
      <c r="N1769" s="1"/>
      <c r="O1769" s="1"/>
      <c r="P1769" s="1" t="s">
        <v>1620</v>
      </c>
      <c r="Q1769" s="2" t="s">
        <v>9469</v>
      </c>
      <c r="R1769" s="1"/>
      <c r="S1769" s="1"/>
      <c r="T1769" s="2" t="s">
        <v>9470</v>
      </c>
      <c r="U1769" s="1"/>
      <c r="V1769" s="1"/>
      <c r="W1769" s="1"/>
      <c r="X1769" s="1"/>
      <c r="Y1769" s="1"/>
      <c r="Z1769" s="1"/>
      <c r="AA1769" s="1"/>
      <c r="AB1769" s="1"/>
      <c r="AC1769" s="1"/>
      <c r="AD1769" s="1"/>
      <c r="AE1769" s="1"/>
      <c r="AF1769" s="1"/>
    </row>
    <row r="1770">
      <c r="A1770" s="2" t="s">
        <v>9471</v>
      </c>
      <c r="B1770" s="8"/>
      <c r="C1770" s="8" t="s">
        <v>463</v>
      </c>
      <c r="D1770" s="2" t="s">
        <v>464</v>
      </c>
      <c r="E1770" s="6"/>
      <c r="F1770" s="11" t="b">
        <v>0</v>
      </c>
      <c r="G1770" s="2" t="s">
        <v>9472</v>
      </c>
      <c r="H1770" s="1"/>
      <c r="I1770" s="2" t="s">
        <v>9473</v>
      </c>
      <c r="J1770" s="2" t="s">
        <v>9474</v>
      </c>
      <c r="K1770" s="1"/>
      <c r="L1770" s="1"/>
      <c r="M1770" s="1"/>
      <c r="N1770" s="1"/>
      <c r="O1770" s="1"/>
      <c r="P1770" s="1"/>
      <c r="Q1770" s="2" t="s">
        <v>9475</v>
      </c>
      <c r="R1770" s="1"/>
      <c r="S1770" s="1"/>
      <c r="T1770" s="1"/>
      <c r="U1770" s="1"/>
      <c r="V1770" s="1"/>
      <c r="W1770" s="1"/>
      <c r="X1770" s="1"/>
      <c r="Y1770" s="1"/>
      <c r="Z1770" s="1"/>
      <c r="AA1770" s="1"/>
      <c r="AB1770" s="1"/>
      <c r="AC1770" s="1"/>
      <c r="AD1770" s="1"/>
      <c r="AE1770" s="1"/>
      <c r="AF1770" s="1"/>
    </row>
    <row r="1771">
      <c r="A1771" s="2" t="s">
        <v>9476</v>
      </c>
      <c r="B1771" s="8"/>
      <c r="C1771" s="8" t="s">
        <v>428</v>
      </c>
      <c r="D1771" s="2" t="s">
        <v>102</v>
      </c>
      <c r="E1771" s="10"/>
      <c r="F1771" s="4" t="b">
        <v>1</v>
      </c>
      <c r="G1771" s="2" t="s">
        <v>9477</v>
      </c>
      <c r="H1771" s="1"/>
      <c r="I1771" s="2" t="s">
        <v>9478</v>
      </c>
      <c r="J1771" s="2" t="s">
        <v>9476</v>
      </c>
      <c r="K1771" s="2"/>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2" t="s">
        <v>4340</v>
      </c>
      <c r="B1772" s="8"/>
      <c r="C1772" s="8" t="s">
        <v>428</v>
      </c>
      <c r="D1772" s="2" t="s">
        <v>102</v>
      </c>
      <c r="E1772" s="9"/>
      <c r="F1772" s="11" t="b">
        <v>0</v>
      </c>
      <c r="G1772" s="2" t="s">
        <v>9480</v>
      </c>
      <c r="H1772" s="1"/>
      <c r="I1772" s="2" t="s">
        <v>9481</v>
      </c>
      <c r="J1772" s="2" t="s">
        <v>9482</v>
      </c>
      <c r="K1772" s="2"/>
      <c r="L1772" s="1"/>
      <c r="M1772" s="2" t="s">
        <v>4337</v>
      </c>
      <c r="N1772" s="1"/>
      <c r="O1772" s="1"/>
      <c r="P1772" s="2" t="s">
        <v>9483</v>
      </c>
      <c r="Q1772" s="2" t="s">
        <v>9484</v>
      </c>
      <c r="R1772" s="1"/>
      <c r="S1772" s="1"/>
      <c r="T1772" s="2" t="s">
        <v>9485</v>
      </c>
      <c r="U1772" s="1"/>
      <c r="V1772" s="1"/>
      <c r="W1772" s="1"/>
      <c r="X1772" s="1"/>
      <c r="Y1772" s="1"/>
      <c r="Z1772" s="1"/>
      <c r="AA1772" s="1"/>
      <c r="AB1772" s="1"/>
      <c r="AC1772" s="1"/>
      <c r="AD1772" s="1"/>
      <c r="AE1772" s="1"/>
      <c r="AF1772" s="1"/>
    </row>
    <row r="1773">
      <c r="A1773" s="2" t="s">
        <v>9486</v>
      </c>
      <c r="B1773" s="8"/>
      <c r="C1773" s="8" t="s">
        <v>463</v>
      </c>
      <c r="D1773" s="2" t="s">
        <v>102</v>
      </c>
      <c r="E1773" s="7"/>
      <c r="F1773" s="11" t="b">
        <v>0</v>
      </c>
      <c r="G1773" s="2" t="s">
        <v>9487</v>
      </c>
      <c r="H1773" s="1"/>
      <c r="I1773" s="2" t="s">
        <v>9488</v>
      </c>
      <c r="J1773" s="2" t="s">
        <v>9489</v>
      </c>
      <c r="K1773" s="1"/>
      <c r="L1773" s="1"/>
      <c r="M1773" s="1"/>
      <c r="N1773" s="1"/>
      <c r="O1773" s="1"/>
      <c r="P1773" s="1"/>
      <c r="Q1773" s="2" t="s">
        <v>9490</v>
      </c>
      <c r="R1773" s="1"/>
      <c r="S1773" s="1"/>
      <c r="T1773" s="2" t="s">
        <v>9491</v>
      </c>
      <c r="U1773" s="1"/>
      <c r="V1773" s="1"/>
      <c r="W1773" s="1"/>
      <c r="X1773" s="1"/>
      <c r="Y1773" s="1"/>
      <c r="Z1773" s="1"/>
      <c r="AA1773" s="1"/>
      <c r="AB1773" s="1"/>
      <c r="AC1773" s="1"/>
      <c r="AD1773" s="1"/>
      <c r="AE1773" s="1"/>
      <c r="AF1773" s="1"/>
    </row>
    <row r="1774">
      <c r="A1774" s="2" t="s">
        <v>9492</v>
      </c>
      <c r="B1774" s="8"/>
      <c r="C1774" s="8" t="s">
        <v>463</v>
      </c>
      <c r="D1774" s="2" t="s">
        <v>102</v>
      </c>
      <c r="E1774" s="6"/>
      <c r="F1774" s="11" t="b">
        <v>0</v>
      </c>
      <c r="G1774" s="2" t="s">
        <v>9487</v>
      </c>
      <c r="H1774" s="1"/>
      <c r="I1774" s="2" t="s">
        <v>9493</v>
      </c>
      <c r="J1774" s="2" t="s">
        <v>9489</v>
      </c>
      <c r="K1774" s="1"/>
      <c r="L1774" s="1"/>
      <c r="M1774" s="1"/>
      <c r="N1774" s="1"/>
      <c r="O1774" s="1"/>
      <c r="P1774" s="1"/>
      <c r="Q1774" s="2" t="s">
        <v>9494</v>
      </c>
      <c r="R1774" s="1"/>
      <c r="S1774" s="1"/>
      <c r="T1774" s="2" t="s">
        <v>9491</v>
      </c>
      <c r="U1774" s="1"/>
      <c r="V1774" s="1"/>
      <c r="W1774" s="1"/>
      <c r="X1774" s="1"/>
      <c r="Y1774" s="1"/>
      <c r="Z1774" s="1"/>
      <c r="AA1774" s="1"/>
      <c r="AB1774" s="1"/>
      <c r="AC1774" s="1"/>
      <c r="AD1774" s="1"/>
      <c r="AE1774" s="1"/>
      <c r="AF1774" s="1"/>
    </row>
    <row r="1775">
      <c r="A1775" s="1" t="s">
        <v>9495</v>
      </c>
      <c r="B1775" s="5"/>
      <c r="C1775" s="5" t="s">
        <v>428</v>
      </c>
      <c r="D1775" s="2" t="s">
        <v>102</v>
      </c>
      <c r="E1775" s="10"/>
      <c r="F1775" s="4" t="b">
        <v>1</v>
      </c>
      <c r="G1775" s="2" t="s">
        <v>9496</v>
      </c>
      <c r="H1775" s="1"/>
      <c r="I1775" s="1" t="s">
        <v>9497</v>
      </c>
      <c r="J1775" s="2" t="s">
        <v>9498</v>
      </c>
      <c r="K1775" s="1"/>
      <c r="L1775" s="1"/>
      <c r="M1775" s="1"/>
      <c r="N1775" s="1"/>
      <c r="O1775" s="1"/>
      <c r="P1775" s="1"/>
      <c r="Q1775" s="2" t="s">
        <v>9499</v>
      </c>
      <c r="R1775" s="1"/>
      <c r="S1775" s="1"/>
      <c r="T1775" s="1"/>
      <c r="U1775" s="1"/>
      <c r="V1775" s="1"/>
      <c r="W1775" s="1"/>
      <c r="X1775" s="1"/>
      <c r="Y1775" s="1"/>
      <c r="Z1775" s="1"/>
      <c r="AA1775" s="1"/>
      <c r="AB1775" s="1"/>
      <c r="AC1775" s="1"/>
      <c r="AD1775" s="1"/>
      <c r="AE1775" s="1"/>
      <c r="AF1775" s="1"/>
    </row>
    <row r="1776">
      <c r="A1776" s="1" t="s">
        <v>9500</v>
      </c>
      <c r="B1776" s="8"/>
      <c r="C1776" s="8" t="s">
        <v>474</v>
      </c>
      <c r="D1776" s="2" t="s">
        <v>475</v>
      </c>
      <c r="E1776" s="9"/>
      <c r="F1776" s="4" t="b">
        <v>1</v>
      </c>
      <c r="G1776" s="2" t="s">
        <v>9501</v>
      </c>
      <c r="H1776" s="1"/>
      <c r="I1776" s="1" t="s">
        <v>9502</v>
      </c>
      <c r="J1776" s="2" t="s">
        <v>9503</v>
      </c>
      <c r="K1776" s="2"/>
      <c r="L1776" s="1"/>
      <c r="M1776" s="1"/>
      <c r="N1776" s="1"/>
      <c r="O1776" s="1"/>
      <c r="P1776" s="1" t="s">
        <v>873</v>
      </c>
      <c r="Q1776" s="1" t="s">
        <v>9504</v>
      </c>
      <c r="R1776" s="1"/>
      <c r="S1776" s="1"/>
      <c r="T1776" s="2" t="s">
        <v>9505</v>
      </c>
      <c r="U1776" s="1"/>
      <c r="V1776" s="1"/>
      <c r="W1776" s="1"/>
      <c r="X1776" s="1"/>
      <c r="Y1776" s="1"/>
      <c r="Z1776" s="1"/>
      <c r="AA1776" s="1"/>
      <c r="AB1776" s="1"/>
      <c r="AC1776" s="1"/>
      <c r="AD1776" s="1"/>
      <c r="AE1776" s="1"/>
      <c r="AF1776" s="1"/>
    </row>
    <row r="1777">
      <c r="A1777" s="1" t="s">
        <v>9506</v>
      </c>
      <c r="B1777" s="5"/>
      <c r="C1777" s="5" t="s">
        <v>463</v>
      </c>
      <c r="D1777" s="2" t="s">
        <v>102</v>
      </c>
      <c r="E1777" s="10"/>
      <c r="F1777" s="11" t="b">
        <v>0</v>
      </c>
      <c r="G1777" s="2" t="s">
        <v>9507</v>
      </c>
      <c r="H1777" s="1"/>
      <c r="I1777" s="2" t="s">
        <v>9508</v>
      </c>
      <c r="J1777" s="2" t="s">
        <v>9509</v>
      </c>
      <c r="K1777" s="2"/>
      <c r="L1777" s="1"/>
      <c r="M1777" s="1"/>
      <c r="N1777" s="1"/>
      <c r="O1777" s="1"/>
      <c r="P1777" s="1" t="s">
        <v>913</v>
      </c>
      <c r="Q1777" s="1" t="s">
        <v>9510</v>
      </c>
      <c r="R1777" s="1"/>
      <c r="S1777" s="1"/>
      <c r="T1777" s="1"/>
      <c r="U1777" s="1"/>
      <c r="V1777" s="1"/>
      <c r="W1777" s="1"/>
      <c r="X1777" s="1"/>
      <c r="Y1777" s="1"/>
      <c r="Z1777" s="1"/>
      <c r="AA1777" s="1"/>
      <c r="AB1777" s="1"/>
      <c r="AC1777" s="1"/>
      <c r="AD1777" s="1"/>
      <c r="AE1777" s="1"/>
      <c r="AF1777" s="1"/>
    </row>
    <row r="1778">
      <c r="A1778" s="1" t="s">
        <v>9511</v>
      </c>
      <c r="B1778" s="5"/>
      <c r="C1778" s="5" t="s">
        <v>428</v>
      </c>
      <c r="D1778" s="2" t="s">
        <v>102</v>
      </c>
      <c r="E1778" s="9"/>
      <c r="F1778" s="4" t="b">
        <v>1</v>
      </c>
      <c r="G1778" s="2" t="s">
        <v>9512</v>
      </c>
      <c r="H1778" s="1"/>
      <c r="I1778" s="1" t="s">
        <v>9513</v>
      </c>
      <c r="J1778" s="1" t="s">
        <v>9514</v>
      </c>
      <c r="K1778" s="1"/>
      <c r="L1778" s="1"/>
      <c r="M1778" s="1"/>
      <c r="N1778" s="1"/>
      <c r="O1778" s="1"/>
      <c r="P1778" s="1"/>
      <c r="Q1778" s="1" t="s">
        <v>9515</v>
      </c>
      <c r="R1778" s="1"/>
      <c r="S1778" s="1"/>
      <c r="T1778" s="1"/>
      <c r="U1778" s="1"/>
      <c r="V1778" s="1"/>
      <c r="W1778" s="1"/>
      <c r="X1778" s="1"/>
      <c r="Y1778" s="1"/>
      <c r="Z1778" s="1"/>
      <c r="AA1778" s="1"/>
      <c r="AB1778" s="1"/>
      <c r="AC1778" s="1"/>
      <c r="AD1778" s="1"/>
      <c r="AE1778" s="1"/>
      <c r="AF1778" s="1"/>
    </row>
    <row r="1779">
      <c r="A1779" s="2" t="s">
        <v>9516</v>
      </c>
      <c r="B1779" s="5"/>
      <c r="C1779" s="8" t="s">
        <v>474</v>
      </c>
      <c r="D1779" s="2" t="s">
        <v>475</v>
      </c>
      <c r="E1779" s="7"/>
      <c r="F1779" s="11" t="b">
        <v>0</v>
      </c>
      <c r="G1779" s="2" t="s">
        <v>9517</v>
      </c>
      <c r="H1779" s="1"/>
      <c r="I1779" s="2" t="s">
        <v>9518</v>
      </c>
      <c r="J1779" s="2" t="s">
        <v>9517</v>
      </c>
      <c r="K1779" s="1"/>
      <c r="L1779" s="1"/>
      <c r="M1779" s="1"/>
      <c r="N1779" s="1"/>
      <c r="O1779" s="1"/>
      <c r="P1779" s="2" t="s">
        <v>477</v>
      </c>
      <c r="Q1779" s="2" t="s">
        <v>9519</v>
      </c>
      <c r="R1779" s="1"/>
      <c r="S1779" s="1"/>
      <c r="T1779" s="1"/>
      <c r="U1779" s="1"/>
      <c r="V1779" s="1"/>
      <c r="W1779" s="1"/>
      <c r="X1779" s="1"/>
      <c r="Y1779" s="1"/>
      <c r="Z1779" s="1"/>
      <c r="AA1779" s="1"/>
      <c r="AB1779" s="1"/>
      <c r="AC1779" s="1"/>
      <c r="AD1779" s="1"/>
      <c r="AE1779" s="1"/>
      <c r="AF1779" s="1"/>
    </row>
    <row r="1780">
      <c r="A1780" s="2" t="s">
        <v>9520</v>
      </c>
      <c r="B1780" s="5"/>
      <c r="C1780" s="5" t="s">
        <v>428</v>
      </c>
      <c r="D1780" s="2" t="s">
        <v>102</v>
      </c>
      <c r="E1780" s="9"/>
      <c r="F1780" s="4" t="b">
        <v>1</v>
      </c>
      <c r="G1780" s="2" t="s">
        <v>9521</v>
      </c>
      <c r="H1780" s="1"/>
      <c r="I1780" s="1" t="s">
        <v>9522</v>
      </c>
      <c r="J1780" s="1"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102</v>
      </c>
      <c r="E1781" s="7"/>
      <c r="F1781" s="11" t="b">
        <v>0</v>
      </c>
      <c r="G1781" s="2" t="s">
        <v>9526</v>
      </c>
      <c r="H1781" s="1"/>
      <c r="I1781" s="2" t="s">
        <v>9527</v>
      </c>
      <c r="J1781" s="2" t="s">
        <v>9528</v>
      </c>
      <c r="K1781" s="1"/>
      <c r="L1781" s="1"/>
      <c r="M1781" s="1"/>
      <c r="N1781" s="1"/>
      <c r="O1781" s="1"/>
      <c r="P1781" s="1"/>
      <c r="Q1781" s="2" t="s">
        <v>9529</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9531</v>
      </c>
      <c r="H1782" s="1"/>
      <c r="I1782" s="2" t="s">
        <v>9532</v>
      </c>
      <c r="J1782" s="2" t="s">
        <v>9533</v>
      </c>
      <c r="K1782" s="1"/>
      <c r="L1782" s="1"/>
      <c r="M1782" s="2" t="s">
        <v>9534</v>
      </c>
      <c r="N1782" s="2" t="s">
        <v>9535</v>
      </c>
      <c r="O1782" s="1"/>
      <c r="P1782" s="1"/>
      <c r="Q1782" s="2" t="s">
        <v>9536</v>
      </c>
      <c r="R1782" s="1"/>
      <c r="S1782" s="1"/>
      <c r="T1782" s="1"/>
      <c r="U1782" s="1"/>
      <c r="V1782" s="1"/>
      <c r="W1782" s="1"/>
      <c r="X1782" s="1"/>
      <c r="Y1782" s="1"/>
      <c r="Z1782" s="1"/>
      <c r="AA1782" s="1"/>
      <c r="AB1782" s="1"/>
      <c r="AC1782" s="1"/>
      <c r="AD1782" s="1"/>
      <c r="AE1782" s="1"/>
      <c r="AF1782" s="1"/>
    </row>
    <row r="1783">
      <c r="A1783" s="2" t="s">
        <v>9535</v>
      </c>
      <c r="B1783" s="8"/>
      <c r="C1783" s="8" t="s">
        <v>463</v>
      </c>
      <c r="D1783" s="2" t="s">
        <v>523</v>
      </c>
      <c r="E1783" s="7"/>
      <c r="F1783" s="11" t="b">
        <v>0</v>
      </c>
      <c r="G1783" s="2" t="s">
        <v>9537</v>
      </c>
      <c r="H1783" s="1"/>
      <c r="I1783" s="2" t="s">
        <v>9538</v>
      </c>
      <c r="J1783" s="2" t="s">
        <v>9539</v>
      </c>
      <c r="K1783" s="1"/>
      <c r="L1783" s="1"/>
      <c r="M1783" s="2" t="s">
        <v>9540</v>
      </c>
      <c r="N1783" s="2" t="s">
        <v>9530</v>
      </c>
      <c r="O1783" s="1"/>
      <c r="P1783" s="1"/>
      <c r="Q1783" s="2" t="s">
        <v>9541</v>
      </c>
      <c r="R1783" s="1"/>
      <c r="S1783" s="1"/>
      <c r="T1783" s="1"/>
      <c r="U1783" s="1"/>
      <c r="V1783" s="1"/>
      <c r="W1783" s="1"/>
      <c r="X1783" s="1"/>
      <c r="Y1783" s="1"/>
      <c r="Z1783" s="1"/>
      <c r="AA1783" s="1"/>
      <c r="AB1783" s="1"/>
      <c r="AC1783" s="1"/>
      <c r="AD1783" s="1"/>
      <c r="AE1783" s="1"/>
      <c r="AF1783" s="1"/>
    </row>
    <row r="1784">
      <c r="A1784" s="2" t="s">
        <v>9542</v>
      </c>
      <c r="B1784" s="8"/>
      <c r="C1784" s="8" t="s">
        <v>463</v>
      </c>
      <c r="D1784" s="2" t="s">
        <v>523</v>
      </c>
      <c r="E1784" s="9"/>
      <c r="F1784" s="11" t="b">
        <v>0</v>
      </c>
      <c r="G1784" s="2" t="s">
        <v>9543</v>
      </c>
      <c r="H1784" s="1"/>
      <c r="I1784" s="2" t="s">
        <v>9544</v>
      </c>
      <c r="J1784" s="2" t="s">
        <v>9545</v>
      </c>
      <c r="K1784" s="2"/>
      <c r="L1784" s="1"/>
      <c r="M1784" s="1"/>
      <c r="N1784" s="2" t="s">
        <v>9546</v>
      </c>
      <c r="O1784" s="1"/>
      <c r="P1784" s="1"/>
      <c r="Q1784" s="2" t="s">
        <v>9547</v>
      </c>
      <c r="R1784" s="1"/>
      <c r="S1784" s="1"/>
      <c r="T1784" s="1"/>
      <c r="U1784" s="1"/>
      <c r="V1784" s="1"/>
      <c r="W1784" s="1"/>
      <c r="X1784" s="1"/>
      <c r="Y1784" s="1"/>
      <c r="Z1784" s="1"/>
      <c r="AA1784" s="1"/>
      <c r="AB1784" s="1"/>
      <c r="AC1784" s="1"/>
      <c r="AD1784" s="1"/>
      <c r="AE1784" s="1"/>
      <c r="AF1784" s="1"/>
    </row>
    <row r="1785">
      <c r="A1785" s="2" t="s">
        <v>9548</v>
      </c>
      <c r="B1785" s="5"/>
      <c r="C1785" s="5" t="s">
        <v>463</v>
      </c>
      <c r="D1785" s="1" t="s">
        <v>523</v>
      </c>
      <c r="E1785" s="7"/>
      <c r="F1785" s="11" t="b">
        <v>0</v>
      </c>
      <c r="G1785" s="2" t="s">
        <v>9549</v>
      </c>
      <c r="H1785" s="1"/>
      <c r="I1785" s="2" t="s">
        <v>9550</v>
      </c>
      <c r="J1785" s="2" t="s">
        <v>9551</v>
      </c>
      <c r="K1785" s="2"/>
      <c r="L1785" s="1"/>
      <c r="M1785" s="1"/>
      <c r="N1785" s="1"/>
      <c r="O1785" s="1"/>
      <c r="P1785" s="1"/>
      <c r="Q1785" s="2" t="s">
        <v>9552</v>
      </c>
      <c r="R1785" s="1"/>
      <c r="S1785" s="1"/>
      <c r="T1785" s="1"/>
      <c r="U1785" s="1"/>
      <c r="V1785" s="1"/>
      <c r="W1785" s="1"/>
      <c r="X1785" s="1"/>
      <c r="Y1785" s="1"/>
      <c r="Z1785" s="1"/>
      <c r="AA1785" s="1"/>
      <c r="AB1785" s="1"/>
      <c r="AC1785" s="1"/>
      <c r="AD1785" s="1"/>
      <c r="AE1785" s="1"/>
      <c r="AF1785" s="1"/>
    </row>
    <row r="1786">
      <c r="A1786" s="2" t="s">
        <v>9540</v>
      </c>
      <c r="B1786" s="8"/>
      <c r="C1786" s="8" t="s">
        <v>463</v>
      </c>
      <c r="D1786" s="2" t="s">
        <v>523</v>
      </c>
      <c r="E1786" s="6"/>
      <c r="F1786" s="11" t="b">
        <v>0</v>
      </c>
      <c r="G1786" s="2" t="s">
        <v>9537</v>
      </c>
      <c r="H1786" s="1"/>
      <c r="I1786" s="2" t="s">
        <v>9553</v>
      </c>
      <c r="J1786" s="2" t="s">
        <v>9539</v>
      </c>
      <c r="K1786" s="1"/>
      <c r="L1786" s="1"/>
      <c r="M1786" s="2" t="s">
        <v>9535</v>
      </c>
      <c r="N1786" s="2" t="s">
        <v>9534</v>
      </c>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5"/>
      <c r="C1787" s="5" t="s">
        <v>463</v>
      </c>
      <c r="D1787" s="1" t="s">
        <v>523</v>
      </c>
      <c r="E1787" s="7"/>
      <c r="F1787" s="11" t="b">
        <v>0</v>
      </c>
      <c r="G1787" s="2" t="s">
        <v>9556</v>
      </c>
      <c r="H1787" s="1"/>
      <c r="I1787" s="2" t="s">
        <v>9557</v>
      </c>
      <c r="J1787" s="2" t="s">
        <v>9558</v>
      </c>
      <c r="K1787" s="2"/>
      <c r="L1787" s="1"/>
      <c r="M1787" s="1"/>
      <c r="N1787" s="2" t="s">
        <v>9542</v>
      </c>
      <c r="O1787" s="1"/>
      <c r="P1787" s="1"/>
      <c r="Q1787" s="2" t="s">
        <v>9559</v>
      </c>
      <c r="R1787" s="1"/>
      <c r="S1787" s="1"/>
      <c r="T1787" s="1"/>
      <c r="U1787" s="1"/>
      <c r="V1787" s="1"/>
      <c r="W1787" s="1"/>
      <c r="X1787" s="1"/>
      <c r="Y1787" s="1"/>
      <c r="Z1787" s="1"/>
      <c r="AA1787" s="1"/>
      <c r="AB1787" s="1"/>
      <c r="AC1787" s="1"/>
      <c r="AD1787" s="1"/>
      <c r="AE1787" s="1"/>
      <c r="AF1787" s="1"/>
    </row>
    <row r="1788">
      <c r="A1788" s="2" t="s">
        <v>9534</v>
      </c>
      <c r="B1788" s="8"/>
      <c r="C1788" s="8" t="s">
        <v>463</v>
      </c>
      <c r="D1788" s="2" t="s">
        <v>523</v>
      </c>
      <c r="E1788" s="6"/>
      <c r="F1788" s="11" t="b">
        <v>0</v>
      </c>
      <c r="G1788" s="2" t="s">
        <v>9531</v>
      </c>
      <c r="H1788" s="1"/>
      <c r="I1788" s="2" t="s">
        <v>9560</v>
      </c>
      <c r="J1788" s="2" t="s">
        <v>9533</v>
      </c>
      <c r="K1788" s="1"/>
      <c r="L1788" s="1"/>
      <c r="M1788" s="2" t="s">
        <v>9530</v>
      </c>
      <c r="N1788" s="2" t="s">
        <v>9540</v>
      </c>
      <c r="O1788" s="1"/>
      <c r="P1788" s="1"/>
      <c r="Q1788" s="2" t="s">
        <v>9561</v>
      </c>
      <c r="R1788" s="1"/>
      <c r="S1788" s="1"/>
      <c r="T1788" s="1"/>
      <c r="U1788" s="1"/>
      <c r="V1788" s="1"/>
      <c r="W1788" s="1"/>
      <c r="X1788" s="1"/>
      <c r="Y1788" s="1"/>
      <c r="Z1788" s="1"/>
      <c r="AA1788" s="1"/>
      <c r="AB1788" s="1"/>
      <c r="AC1788" s="1"/>
      <c r="AD1788" s="1"/>
      <c r="AE1788" s="1"/>
      <c r="AF1788" s="1"/>
    </row>
    <row r="1789">
      <c r="A1789" s="2" t="s">
        <v>9562</v>
      </c>
      <c r="B1789" s="8"/>
      <c r="C1789" s="8" t="s">
        <v>474</v>
      </c>
      <c r="D1789" s="2" t="s">
        <v>903</v>
      </c>
      <c r="E1789" s="10"/>
      <c r="F1789" s="4" t="b">
        <v>1</v>
      </c>
      <c r="G1789" s="2" t="s">
        <v>9563</v>
      </c>
      <c r="H1789" s="1"/>
      <c r="I1789" s="2" t="s">
        <v>9564</v>
      </c>
      <c r="J1789" s="2" t="s">
        <v>9565</v>
      </c>
      <c r="K1789" s="2"/>
      <c r="L1789" s="1"/>
      <c r="M1789" s="1"/>
      <c r="N1789" s="1"/>
      <c r="O1789" s="1"/>
      <c r="P1789" s="1"/>
      <c r="Q1789" s="2" t="s">
        <v>9566</v>
      </c>
      <c r="R1789" s="1"/>
      <c r="S1789" s="1"/>
      <c r="T1789" s="2" t="s">
        <v>9567</v>
      </c>
      <c r="U1789" s="1"/>
      <c r="V1789" s="1"/>
      <c r="W1789" s="1"/>
      <c r="X1789" s="1"/>
      <c r="Y1789" s="1"/>
      <c r="Z1789" s="1"/>
      <c r="AA1789" s="1"/>
      <c r="AB1789" s="1"/>
      <c r="AC1789" s="1"/>
      <c r="AD1789" s="1"/>
      <c r="AE1789" s="1"/>
      <c r="AF1789" s="1"/>
    </row>
    <row r="1790">
      <c r="A1790" s="2" t="s">
        <v>9568</v>
      </c>
      <c r="B1790" s="8"/>
      <c r="C1790" s="8" t="s">
        <v>463</v>
      </c>
      <c r="D1790" s="2" t="s">
        <v>102</v>
      </c>
      <c r="E1790" s="9"/>
      <c r="F1790" s="4" t="b">
        <v>0</v>
      </c>
      <c r="G1790" s="2" t="s">
        <v>9569</v>
      </c>
      <c r="H1790" s="1"/>
      <c r="I1790" s="2" t="s">
        <v>9570</v>
      </c>
      <c r="J1790" s="2" t="s">
        <v>9571</v>
      </c>
      <c r="K1790" s="2"/>
      <c r="L1790" s="1"/>
      <c r="M1790" s="1"/>
      <c r="N1790" s="1"/>
      <c r="O1790" s="1"/>
      <c r="P1790" s="2" t="s">
        <v>913</v>
      </c>
      <c r="Q1790" s="2" t="s">
        <v>9572</v>
      </c>
      <c r="R1790" s="1"/>
      <c r="S1790" s="1"/>
      <c r="T1790" s="2" t="s">
        <v>9573</v>
      </c>
      <c r="U1790" s="1"/>
      <c r="V1790" s="1"/>
      <c r="W1790" s="1"/>
      <c r="X1790" s="1"/>
      <c r="Y1790" s="1"/>
      <c r="Z1790" s="1"/>
      <c r="AA1790" s="1"/>
      <c r="AB1790" s="1"/>
      <c r="AC1790" s="1"/>
      <c r="AD1790" s="1"/>
      <c r="AE1790" s="1"/>
      <c r="AF1790" s="1"/>
    </row>
    <row r="1791">
      <c r="A1791" s="2" t="s">
        <v>9574</v>
      </c>
      <c r="B1791" s="8"/>
      <c r="C1791" s="8" t="s">
        <v>463</v>
      </c>
      <c r="D1791" s="2" t="s">
        <v>102</v>
      </c>
      <c r="E1791" s="10"/>
      <c r="F1791" s="4" t="b">
        <v>0</v>
      </c>
      <c r="G1791" s="2" t="s">
        <v>9575</v>
      </c>
      <c r="H1791" s="1"/>
      <c r="I1791" s="2" t="s">
        <v>9576</v>
      </c>
      <c r="J1791" s="2" t="s">
        <v>9577</v>
      </c>
      <c r="K1791" s="2"/>
      <c r="L1791" s="1"/>
      <c r="M1791" s="1"/>
      <c r="N1791" s="1"/>
      <c r="O1791" s="1"/>
      <c r="P1791" s="1"/>
      <c r="Q1791" s="2" t="s">
        <v>9578</v>
      </c>
      <c r="R1791" s="1"/>
      <c r="S1791" s="1"/>
      <c r="T1791" s="2"/>
      <c r="U1791" s="1"/>
      <c r="V1791" s="1"/>
      <c r="W1791" s="1"/>
      <c r="X1791" s="1"/>
      <c r="Y1791" s="1"/>
      <c r="Z1791" s="1"/>
      <c r="AA1791" s="1"/>
      <c r="AB1791" s="1"/>
      <c r="AC1791" s="1"/>
      <c r="AD1791" s="1"/>
      <c r="AE1791" s="1"/>
      <c r="AF1791" s="1"/>
    </row>
    <row r="1792">
      <c r="A1792" s="1" t="s">
        <v>9579</v>
      </c>
      <c r="B1792" s="5"/>
      <c r="C1792" s="5" t="s">
        <v>428</v>
      </c>
      <c r="D1792" s="2" t="s">
        <v>102</v>
      </c>
      <c r="E1792" s="9"/>
      <c r="F1792" s="4" t="b">
        <v>1</v>
      </c>
      <c r="G1792" s="2" t="s">
        <v>69</v>
      </c>
      <c r="H1792" s="1"/>
      <c r="I1792" s="2" t="s">
        <v>70</v>
      </c>
      <c r="J1792" s="1" t="s">
        <v>71</v>
      </c>
      <c r="K1792" s="1"/>
      <c r="L1792" s="1"/>
      <c r="M1792" s="1"/>
      <c r="N1792" s="1"/>
      <c r="O1792" s="1"/>
      <c r="P1792" s="2" t="s">
        <v>9580</v>
      </c>
      <c r="Q1792" s="2" t="s">
        <v>9581</v>
      </c>
      <c r="R1792" s="1"/>
      <c r="S1792" s="1"/>
      <c r="T1792" s="2" t="s">
        <v>9582</v>
      </c>
      <c r="U1792" s="1"/>
      <c r="V1792" s="1"/>
      <c r="W1792" s="1"/>
      <c r="X1792" s="1"/>
      <c r="Y1792" s="1"/>
      <c r="Z1792" s="1"/>
      <c r="AA1792" s="1"/>
      <c r="AB1792" s="1"/>
      <c r="AC1792" s="1"/>
      <c r="AD1792" s="1"/>
      <c r="AE1792" s="1"/>
      <c r="AF1792" s="1"/>
    </row>
    <row r="1793">
      <c r="A1793" s="2" t="s">
        <v>9583</v>
      </c>
      <c r="B1793" s="8"/>
      <c r="C1793" s="8" t="s">
        <v>428</v>
      </c>
      <c r="D1793" s="2" t="s">
        <v>464</v>
      </c>
      <c r="E1793" s="10"/>
      <c r="F1793" s="4" t="b">
        <v>1</v>
      </c>
      <c r="G1793" s="2" t="s">
        <v>9584</v>
      </c>
      <c r="H1793" s="1"/>
      <c r="I1793" s="2" t="s">
        <v>9585</v>
      </c>
      <c r="J1793" s="2" t="s">
        <v>9586</v>
      </c>
      <c r="K1793" s="2"/>
      <c r="L1793" s="1"/>
      <c r="M1793" s="1"/>
      <c r="N1793" s="1"/>
      <c r="O1793" s="1"/>
      <c r="P1793" s="2" t="s">
        <v>3644</v>
      </c>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523</v>
      </c>
      <c r="E1794" s="6"/>
      <c r="F1794" s="11" t="b">
        <v>0</v>
      </c>
      <c r="G1794" s="2" t="s">
        <v>9589</v>
      </c>
      <c r="H1794" s="1"/>
      <c r="I1794" s="2" t="s">
        <v>9590</v>
      </c>
      <c r="J1794" s="2" t="s">
        <v>9591</v>
      </c>
      <c r="K1794" s="1"/>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2" t="s">
        <v>9593</v>
      </c>
      <c r="B1795" s="8"/>
      <c r="C1795" s="8" t="s">
        <v>463</v>
      </c>
      <c r="D1795" s="2" t="s">
        <v>102</v>
      </c>
      <c r="E1795" s="10"/>
      <c r="F1795" s="11" t="b">
        <v>0</v>
      </c>
      <c r="G1795" s="2" t="s">
        <v>9594</v>
      </c>
      <c r="H1795" s="1"/>
      <c r="I1795" s="2"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9598</v>
      </c>
      <c r="B1796" s="5"/>
      <c r="C1796" s="5" t="s">
        <v>428</v>
      </c>
      <c r="D1796" s="2" t="s">
        <v>464</v>
      </c>
      <c r="E1796" s="9"/>
      <c r="F1796" s="4" t="b">
        <v>1</v>
      </c>
      <c r="G1796" s="2" t="s">
        <v>9599</v>
      </c>
      <c r="H1796" s="1"/>
      <c r="I1796" s="1" t="s">
        <v>9600</v>
      </c>
      <c r="J1796" s="2" t="s">
        <v>9601</v>
      </c>
      <c r="K1796" s="1"/>
      <c r="L1796" s="1"/>
      <c r="M1796" s="1"/>
      <c r="N1796" s="1"/>
      <c r="O1796" s="1"/>
      <c r="P1796" s="2" t="s">
        <v>458</v>
      </c>
      <c r="Q1796" s="2" t="s">
        <v>9602</v>
      </c>
      <c r="R1796" s="1"/>
      <c r="S1796" s="1"/>
      <c r="T1796" s="1"/>
      <c r="U1796" s="1"/>
      <c r="V1796" s="1"/>
      <c r="W1796" s="1"/>
      <c r="X1796" s="1"/>
      <c r="Y1796" s="1"/>
      <c r="Z1796" s="1"/>
      <c r="AA1796" s="1"/>
      <c r="AB1796" s="1"/>
      <c r="AC1796" s="1"/>
      <c r="AD1796" s="1"/>
      <c r="AE1796" s="1"/>
      <c r="AF1796" s="1"/>
    </row>
    <row r="1797">
      <c r="A1797" s="2" t="s">
        <v>9603</v>
      </c>
      <c r="B1797" s="8"/>
      <c r="C1797" s="8" t="s">
        <v>463</v>
      </c>
      <c r="D1797" s="2" t="s">
        <v>523</v>
      </c>
      <c r="E1797" s="7"/>
      <c r="F1797" s="11" t="b">
        <v>0</v>
      </c>
      <c r="G1797" s="2" t="s">
        <v>9604</v>
      </c>
      <c r="H1797" s="1"/>
      <c r="I1797" s="2" t="s">
        <v>9605</v>
      </c>
      <c r="J1797" s="2" t="s">
        <v>9606</v>
      </c>
      <c r="K1797" s="1"/>
      <c r="L1797" s="1"/>
      <c r="M1797" s="1"/>
      <c r="N1797" s="1"/>
      <c r="O1797" s="1"/>
      <c r="P1797" s="1"/>
      <c r="Q1797" s="2" t="s">
        <v>9607</v>
      </c>
      <c r="R1797" s="1"/>
      <c r="S1797" s="1"/>
      <c r="T1797" s="1"/>
      <c r="U1797" s="1"/>
      <c r="V1797" s="1"/>
      <c r="W1797" s="1"/>
      <c r="X1797" s="1"/>
      <c r="Y1797" s="1"/>
      <c r="Z1797" s="1"/>
      <c r="AA1797" s="1"/>
      <c r="AB1797" s="1"/>
      <c r="AC1797" s="1"/>
      <c r="AD1797" s="1"/>
      <c r="AE1797" s="1"/>
      <c r="AF1797" s="1"/>
    </row>
    <row r="1798">
      <c r="A1798" s="1" t="s">
        <v>9608</v>
      </c>
      <c r="B1798" s="5"/>
      <c r="C1798" s="5" t="s">
        <v>463</v>
      </c>
      <c r="D1798" s="1" t="s">
        <v>523</v>
      </c>
      <c r="E1798" s="6"/>
      <c r="F1798" s="11" t="b">
        <v>0</v>
      </c>
      <c r="G1798" s="2" t="s">
        <v>9609</v>
      </c>
      <c r="H1798" s="1"/>
      <c r="I1798" s="1" t="s">
        <v>9610</v>
      </c>
      <c r="J1798" s="2" t="s">
        <v>9611</v>
      </c>
      <c r="K1798" s="2"/>
      <c r="L1798" s="1"/>
      <c r="M1798" s="1"/>
      <c r="N1798" s="1"/>
      <c r="O1798" s="1"/>
      <c r="P1798" s="1"/>
      <c r="Q1798" s="1" t="s">
        <v>9612</v>
      </c>
      <c r="R1798" s="1"/>
      <c r="S1798" s="1"/>
      <c r="T1798" s="1"/>
      <c r="U1798" s="1"/>
      <c r="V1798" s="1"/>
      <c r="W1798" s="1"/>
      <c r="X1798" s="1"/>
      <c r="Y1798" s="1"/>
      <c r="Z1798" s="1"/>
      <c r="AA1798" s="1"/>
      <c r="AB1798" s="1"/>
      <c r="AC1798" s="1"/>
      <c r="AD1798" s="1"/>
      <c r="AE1798" s="1"/>
      <c r="AF1798" s="1"/>
    </row>
    <row r="1799">
      <c r="A1799" s="2" t="s">
        <v>9613</v>
      </c>
      <c r="B1799" s="8"/>
      <c r="C1799" s="8" t="s">
        <v>428</v>
      </c>
      <c r="D1799" s="19" t="s">
        <v>630</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523</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2" t="s">
        <v>9623</v>
      </c>
      <c r="B1801" s="8"/>
      <c r="C1801" s="8" t="s">
        <v>463</v>
      </c>
      <c r="D1801" s="2" t="s">
        <v>102</v>
      </c>
      <c r="E1801" s="7"/>
      <c r="F1801" s="11" t="b">
        <v>0</v>
      </c>
      <c r="G1801" s="2" t="s">
        <v>9624</v>
      </c>
      <c r="H1801" s="1"/>
      <c r="I1801" s="2" t="s">
        <v>9625</v>
      </c>
      <c r="J1801" s="2" t="s">
        <v>9626</v>
      </c>
      <c r="K1801" s="1"/>
      <c r="L1801" s="1"/>
      <c r="M1801" s="1"/>
      <c r="N1801" s="1"/>
      <c r="O1801" s="1"/>
      <c r="P1801" s="1"/>
      <c r="Q1801" s="2" t="s">
        <v>9627</v>
      </c>
      <c r="R1801" s="1"/>
      <c r="S1801" s="1"/>
      <c r="T1801" s="1"/>
      <c r="U1801" s="1"/>
      <c r="V1801" s="1"/>
      <c r="W1801" s="1"/>
      <c r="X1801" s="1"/>
      <c r="Y1801" s="1"/>
      <c r="Z1801" s="1"/>
      <c r="AA1801" s="1"/>
      <c r="AB1801" s="1"/>
      <c r="AC1801" s="1"/>
      <c r="AD1801" s="1"/>
      <c r="AE1801" s="1"/>
      <c r="AF1801" s="1"/>
    </row>
    <row r="1802">
      <c r="A1802" s="1" t="s">
        <v>9628</v>
      </c>
      <c r="B1802" s="5"/>
      <c r="C1802" s="5" t="s">
        <v>428</v>
      </c>
      <c r="D1802" s="2" t="s">
        <v>102</v>
      </c>
      <c r="E1802" s="9"/>
      <c r="F1802" s="4" t="b">
        <v>1</v>
      </c>
      <c r="G1802" s="2" t="s">
        <v>9629</v>
      </c>
      <c r="H1802" s="1"/>
      <c r="I1802" s="1" t="s">
        <v>9630</v>
      </c>
      <c r="J1802" s="2" t="s">
        <v>9631</v>
      </c>
      <c r="K1802" s="2"/>
      <c r="L1802" s="1"/>
      <c r="M1802" s="1"/>
      <c r="N1802" s="1"/>
      <c r="O1802" s="1"/>
      <c r="P1802" s="2" t="s">
        <v>3644</v>
      </c>
      <c r="Q1802" s="2"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2" t="s">
        <v>9637</v>
      </c>
      <c r="K1803" s="2"/>
      <c r="L1803" s="1"/>
      <c r="M1803" s="1"/>
      <c r="N1803" s="1"/>
      <c r="O1803" s="1"/>
      <c r="P1803" s="2" t="s">
        <v>1113</v>
      </c>
      <c r="Q1803" s="2" t="s">
        <v>9638</v>
      </c>
      <c r="R1803" s="1"/>
      <c r="S1803" s="1"/>
      <c r="T1803" s="2" t="s">
        <v>9639</v>
      </c>
      <c r="U1803" s="1"/>
      <c r="V1803" s="1"/>
      <c r="W1803" s="1"/>
      <c r="X1803" s="1"/>
      <c r="Y1803" s="1"/>
      <c r="Z1803" s="1"/>
      <c r="AA1803" s="1"/>
      <c r="AB1803" s="1"/>
      <c r="AC1803" s="1"/>
      <c r="AD1803" s="1"/>
      <c r="AE1803" s="1"/>
      <c r="AF1803" s="1"/>
    </row>
    <row r="1804">
      <c r="A1804" s="1" t="s">
        <v>9640</v>
      </c>
      <c r="B1804" s="5"/>
      <c r="C1804" s="5" t="s">
        <v>428</v>
      </c>
      <c r="D1804" s="2" t="s">
        <v>102</v>
      </c>
      <c r="E1804" s="9"/>
      <c r="F1804" s="4" t="b">
        <v>1</v>
      </c>
      <c r="G1804" s="2" t="s">
        <v>9641</v>
      </c>
      <c r="H1804" s="1"/>
      <c r="I1804" s="1" t="s">
        <v>9642</v>
      </c>
      <c r="J1804" s="2" t="s">
        <v>9643</v>
      </c>
      <c r="K1804" s="2"/>
      <c r="L1804" s="1"/>
      <c r="M1804" s="1"/>
      <c r="N1804" s="1"/>
      <c r="O1804" s="1"/>
      <c r="P1804" s="1"/>
      <c r="Q1804" s="2" t="s">
        <v>9644</v>
      </c>
      <c r="R1804" s="1"/>
      <c r="S1804" s="1"/>
      <c r="T1804" s="1"/>
      <c r="U1804" s="1"/>
      <c r="V1804" s="1"/>
      <c r="W1804" s="1"/>
      <c r="X1804" s="1"/>
      <c r="Y1804" s="1"/>
      <c r="Z1804" s="1"/>
      <c r="AA1804" s="1"/>
      <c r="AB1804" s="1"/>
      <c r="AC1804" s="1"/>
      <c r="AD1804" s="1"/>
      <c r="AE1804" s="1"/>
      <c r="AF1804" s="1"/>
    </row>
    <row r="1805">
      <c r="A1805" s="1" t="s">
        <v>2350</v>
      </c>
      <c r="B1805" s="5"/>
      <c r="C1805" s="5" t="s">
        <v>428</v>
      </c>
      <c r="D1805" s="2" t="s">
        <v>102</v>
      </c>
      <c r="E1805" s="10"/>
      <c r="F1805" s="4" t="b">
        <v>1</v>
      </c>
      <c r="G1805" s="2" t="s">
        <v>9645</v>
      </c>
      <c r="H1805" s="1"/>
      <c r="I1805" s="2" t="s">
        <v>9646</v>
      </c>
      <c r="J1805" s="1" t="s">
        <v>9647</v>
      </c>
      <c r="K1805" s="1"/>
      <c r="L1805" s="1"/>
      <c r="M1805" s="1"/>
      <c r="N1805" s="1"/>
      <c r="O1805" s="1"/>
      <c r="P1805" s="1"/>
      <c r="Q1805" s="2" t="s">
        <v>9648</v>
      </c>
      <c r="R1805" s="1"/>
      <c r="S1805" s="1"/>
      <c r="T1805" s="1"/>
      <c r="U1805" s="1"/>
      <c r="V1805" s="1"/>
      <c r="W1805" s="1"/>
      <c r="X1805" s="1"/>
      <c r="Y1805" s="1"/>
      <c r="Z1805" s="1"/>
      <c r="AA1805" s="1"/>
      <c r="AB1805" s="1"/>
      <c r="AC1805" s="1"/>
      <c r="AD1805" s="1"/>
      <c r="AE1805" s="1"/>
      <c r="AF1805" s="1"/>
    </row>
    <row r="1806">
      <c r="A1806" s="1" t="s">
        <v>9649</v>
      </c>
      <c r="B1806" s="5"/>
      <c r="C1806" s="5" t="s">
        <v>428</v>
      </c>
      <c r="D1806" s="2" t="s">
        <v>102</v>
      </c>
      <c r="E1806" s="9"/>
      <c r="F1806" s="4" t="b">
        <v>1</v>
      </c>
      <c r="G1806" s="2" t="s">
        <v>9650</v>
      </c>
      <c r="H1806" s="1"/>
      <c r="I1806" s="1" t="s">
        <v>9651</v>
      </c>
      <c r="J1806" s="1" t="s">
        <v>9652</v>
      </c>
      <c r="K1806" s="1"/>
      <c r="L1806" s="1"/>
      <c r="M1806" s="1"/>
      <c r="N1806" s="1"/>
      <c r="O1806" s="1"/>
      <c r="P1806" s="2" t="s">
        <v>770</v>
      </c>
      <c r="Q1806" s="2" t="s">
        <v>9653</v>
      </c>
      <c r="R1806" s="2" t="s">
        <v>9654</v>
      </c>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9652</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428</v>
      </c>
      <c r="D1808" s="2" t="s">
        <v>102</v>
      </c>
      <c r="E1808" s="9"/>
      <c r="F1808" s="4" t="b">
        <v>1</v>
      </c>
      <c r="G1808" s="2" t="s">
        <v>9659</v>
      </c>
      <c r="H1808" s="1"/>
      <c r="I1808" s="2" t="s">
        <v>9660</v>
      </c>
      <c r="J1808" s="2" t="s">
        <v>9661</v>
      </c>
      <c r="K1808" s="2"/>
      <c r="L1808" s="1"/>
      <c r="M1808" s="1"/>
      <c r="N1808" s="1"/>
      <c r="O1808" s="1"/>
      <c r="P1808" s="1"/>
      <c r="Q1808" s="2" t="s">
        <v>9662</v>
      </c>
      <c r="R1808" s="1"/>
      <c r="S1808" s="1"/>
      <c r="T1808" s="1"/>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9664</v>
      </c>
      <c r="K1809" s="1"/>
      <c r="L1809" s="1"/>
      <c r="M1809" s="1"/>
      <c r="N1809" s="1"/>
      <c r="O1809" s="1"/>
      <c r="P1809" s="1" t="s">
        <v>873</v>
      </c>
      <c r="Q1809" s="1" t="s">
        <v>9666</v>
      </c>
      <c r="R1809" s="1"/>
      <c r="S1809" s="1"/>
      <c r="T1809" s="2" t="s">
        <v>9667</v>
      </c>
      <c r="U1809" s="1"/>
      <c r="V1809" s="1"/>
      <c r="W1809" s="1"/>
      <c r="X1809" s="1"/>
      <c r="Y1809" s="1"/>
      <c r="Z1809" s="1"/>
      <c r="AA1809" s="1"/>
      <c r="AB1809" s="1"/>
      <c r="AC1809" s="1"/>
      <c r="AD1809" s="1"/>
      <c r="AE1809" s="1"/>
      <c r="AF1809" s="1"/>
    </row>
    <row r="1810">
      <c r="A1810" s="1" t="s">
        <v>9668</v>
      </c>
      <c r="B1810" s="8"/>
      <c r="C1810" s="8" t="s">
        <v>474</v>
      </c>
      <c r="D1810" s="2" t="s">
        <v>475</v>
      </c>
      <c r="E1810" s="9"/>
      <c r="F1810" s="4" t="b">
        <v>1</v>
      </c>
      <c r="G1810" s="2" t="s">
        <v>9669</v>
      </c>
      <c r="H1810" s="1"/>
      <c r="I1810" s="1" t="s">
        <v>9670</v>
      </c>
      <c r="J1810" s="1" t="s">
        <v>9671</v>
      </c>
      <c r="K1810" s="1"/>
      <c r="L1810" s="1"/>
      <c r="M1810" s="1"/>
      <c r="N1810" s="1"/>
      <c r="O1810" s="1"/>
      <c r="P1810" s="1" t="s">
        <v>873</v>
      </c>
      <c r="Q1810" s="1" t="s">
        <v>9672</v>
      </c>
      <c r="R1810" s="1"/>
      <c r="S1810" s="1"/>
      <c r="T1810" s="2" t="s">
        <v>9673</v>
      </c>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1" t="s">
        <v>9677</v>
      </c>
      <c r="K1811" s="1"/>
      <c r="L1811" s="1"/>
      <c r="M1811" s="1"/>
      <c r="N1811" s="1"/>
      <c r="O1811" s="1"/>
      <c r="P1811" s="2" t="s">
        <v>620</v>
      </c>
      <c r="Q1811" s="2" t="s">
        <v>9678</v>
      </c>
      <c r="R1811" s="1"/>
      <c r="S1811" s="1"/>
      <c r="T1811" s="1"/>
      <c r="U1811" s="1"/>
      <c r="V1811" s="1"/>
      <c r="W1811" s="1"/>
      <c r="X1811" s="1"/>
      <c r="Y1811" s="1"/>
      <c r="Z1811" s="1"/>
      <c r="AA1811" s="1"/>
      <c r="AB1811" s="1"/>
      <c r="AC1811" s="1"/>
      <c r="AD1811" s="1"/>
      <c r="AE1811" s="1"/>
      <c r="AF1811" s="1"/>
    </row>
    <row r="1812">
      <c r="A1812" s="1" t="s">
        <v>9679</v>
      </c>
      <c r="B1812" s="5"/>
      <c r="C1812" s="5" t="s">
        <v>428</v>
      </c>
      <c r="D1812" s="2" t="s">
        <v>102</v>
      </c>
      <c r="E1812" s="9"/>
      <c r="F1812" s="4" t="b">
        <v>1</v>
      </c>
      <c r="G1812" s="2" t="s">
        <v>9680</v>
      </c>
      <c r="H1812" s="1"/>
      <c r="I1812" s="1" t="s">
        <v>9681</v>
      </c>
      <c r="J1812" s="2" t="s">
        <v>9682</v>
      </c>
      <c r="K1812" s="2"/>
      <c r="L1812" s="1"/>
      <c r="M1812" s="1"/>
      <c r="N1812" s="2" t="s">
        <v>9683</v>
      </c>
      <c r="O1812" s="1"/>
      <c r="P1812" s="1"/>
      <c r="Q1812" s="2" t="s">
        <v>9684</v>
      </c>
      <c r="R1812" s="1"/>
      <c r="S1812" s="1"/>
      <c r="T1812" s="1"/>
      <c r="U1812" s="1"/>
      <c r="V1812" s="1"/>
      <c r="W1812" s="1"/>
      <c r="X1812" s="1"/>
      <c r="Y1812" s="1"/>
      <c r="Z1812" s="1"/>
      <c r="AA1812" s="1"/>
      <c r="AB1812" s="1"/>
      <c r="AC1812" s="1"/>
      <c r="AD1812" s="1"/>
      <c r="AE1812" s="1"/>
      <c r="AF1812" s="1"/>
    </row>
    <row r="1813">
      <c r="A1813" s="1" t="s">
        <v>9685</v>
      </c>
      <c r="B1813" s="5"/>
      <c r="C1813" s="5" t="s">
        <v>463</v>
      </c>
      <c r="D1813" s="1" t="s">
        <v>523</v>
      </c>
      <c r="E1813" s="7"/>
      <c r="F1813" s="11" t="b">
        <v>0</v>
      </c>
      <c r="G1813" s="2" t="s">
        <v>9686</v>
      </c>
      <c r="H1813" s="1"/>
      <c r="I1813" s="1" t="s">
        <v>9687</v>
      </c>
      <c r="J1813" s="1" t="s">
        <v>9688</v>
      </c>
      <c r="K1813" s="1"/>
      <c r="L1813" s="1"/>
      <c r="M1813" s="1"/>
      <c r="N1813" s="2" t="s">
        <v>9689</v>
      </c>
      <c r="O1813" s="1"/>
      <c r="P1813" s="1"/>
      <c r="Q1813" s="1" t="s">
        <v>9690</v>
      </c>
      <c r="R1813" s="1"/>
      <c r="S1813" s="1"/>
      <c r="T1813" s="1"/>
      <c r="U1813" s="1"/>
      <c r="V1813" s="1"/>
      <c r="W1813" s="1"/>
      <c r="X1813" s="1"/>
      <c r="Y1813" s="1"/>
      <c r="Z1813" s="1"/>
      <c r="AA1813" s="1"/>
      <c r="AB1813" s="1"/>
      <c r="AC1813" s="1"/>
      <c r="AD1813" s="1"/>
      <c r="AE1813" s="1"/>
      <c r="AF1813" s="1"/>
    </row>
    <row r="1814">
      <c r="A1814" s="1" t="s">
        <v>9691</v>
      </c>
      <c r="B1814" s="8"/>
      <c r="C1814" s="8" t="s">
        <v>474</v>
      </c>
      <c r="D1814" s="2" t="s">
        <v>475</v>
      </c>
      <c r="E1814" s="9"/>
      <c r="F1814" s="4" t="b">
        <v>1</v>
      </c>
      <c r="G1814" s="2" t="s">
        <v>9692</v>
      </c>
      <c r="H1814" s="1"/>
      <c r="I1814" s="1" t="s">
        <v>9693</v>
      </c>
      <c r="J1814" s="1" t="s">
        <v>9694</v>
      </c>
      <c r="K1814" s="1"/>
      <c r="L1814" s="1"/>
      <c r="M1814" s="1"/>
      <c r="N1814" s="1"/>
      <c r="O1814" s="1"/>
      <c r="P1814" s="1" t="s">
        <v>873</v>
      </c>
      <c r="Q1814" s="2" t="s">
        <v>9695</v>
      </c>
      <c r="R1814" s="1"/>
      <c r="S1814" s="1"/>
      <c r="T1814" s="2" t="s">
        <v>9696</v>
      </c>
      <c r="U1814" s="1"/>
      <c r="V1814" s="1"/>
      <c r="W1814" s="1"/>
      <c r="X1814" s="1"/>
      <c r="Y1814" s="1"/>
      <c r="Z1814" s="1"/>
      <c r="AA1814" s="1"/>
      <c r="AB1814" s="1"/>
      <c r="AC1814" s="1"/>
      <c r="AD1814" s="1"/>
      <c r="AE1814" s="1"/>
      <c r="AF1814" s="1"/>
    </row>
    <row r="1815">
      <c r="A1815" s="1" t="s">
        <v>9697</v>
      </c>
      <c r="B1815" s="5"/>
      <c r="C1815" s="5" t="s">
        <v>428</v>
      </c>
      <c r="D1815" s="2" t="s">
        <v>464</v>
      </c>
      <c r="E1815" s="10"/>
      <c r="F1815" s="4" t="b">
        <v>1</v>
      </c>
      <c r="G1815" s="2" t="s">
        <v>9698</v>
      </c>
      <c r="H1815" s="1"/>
      <c r="I1815" s="2" t="s">
        <v>9699</v>
      </c>
      <c r="J1815" s="1"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2" t="s">
        <v>9702</v>
      </c>
      <c r="B1816" s="8"/>
      <c r="C1816" s="8" t="s">
        <v>463</v>
      </c>
      <c r="D1816" s="2" t="s">
        <v>523</v>
      </c>
      <c r="E1816" s="6"/>
      <c r="F1816" s="11" t="b">
        <v>0</v>
      </c>
      <c r="G1816" s="2" t="s">
        <v>9703</v>
      </c>
      <c r="H1816" s="1"/>
      <c r="I1816" s="2" t="s">
        <v>9704</v>
      </c>
      <c r="J1816" s="2" t="s">
        <v>9705</v>
      </c>
      <c r="K1816" s="1"/>
      <c r="L1816" s="1"/>
      <c r="M1816" s="1"/>
      <c r="N1816" s="1"/>
      <c r="O1816" s="1"/>
      <c r="P1816" s="1"/>
      <c r="Q1816" s="2" t="s">
        <v>9706</v>
      </c>
      <c r="R1816" s="1"/>
      <c r="S1816" s="1"/>
      <c r="T1816" s="1"/>
      <c r="U1816" s="1"/>
      <c r="V1816" s="1"/>
      <c r="W1816" s="1"/>
      <c r="X1816" s="1"/>
      <c r="Y1816" s="1"/>
      <c r="Z1816" s="1"/>
      <c r="AA1816" s="1"/>
      <c r="AB1816" s="1"/>
      <c r="AC1816" s="1"/>
      <c r="AD1816" s="1"/>
      <c r="AE1816" s="1"/>
      <c r="AF1816" s="1"/>
    </row>
    <row r="1817">
      <c r="A1817" s="1" t="s">
        <v>9707</v>
      </c>
      <c r="B1817" s="5"/>
      <c r="C1817" s="5" t="s">
        <v>463</v>
      </c>
      <c r="D1817" s="2" t="s">
        <v>464</v>
      </c>
      <c r="E1817" s="10"/>
      <c r="F1817" s="11" t="b">
        <v>0</v>
      </c>
      <c r="G1817" s="2" t="s">
        <v>9708</v>
      </c>
      <c r="H1817" s="1"/>
      <c r="I1817" s="2" t="s">
        <v>9709</v>
      </c>
      <c r="J1817" s="2" t="s">
        <v>9710</v>
      </c>
      <c r="K1817" s="2"/>
      <c r="L1817" s="1"/>
      <c r="M1817" s="1"/>
      <c r="N1817" s="1"/>
      <c r="O1817" s="1"/>
      <c r="P1817" s="1"/>
      <c r="Q1817" s="1" t="s">
        <v>9711</v>
      </c>
      <c r="R1817" s="1"/>
      <c r="S1817" s="1"/>
      <c r="T1817" s="1"/>
      <c r="U1817" s="1"/>
      <c r="V1817" s="1"/>
      <c r="W1817" s="1"/>
      <c r="X1817" s="1"/>
      <c r="Y1817" s="1"/>
      <c r="Z1817" s="1"/>
      <c r="AA1817" s="1"/>
      <c r="AB1817" s="1"/>
      <c r="AC1817" s="1"/>
      <c r="AD1817" s="1"/>
      <c r="AE1817" s="1"/>
      <c r="AF1817" s="1"/>
    </row>
    <row r="1818">
      <c r="A1818" s="2" t="s">
        <v>9712</v>
      </c>
      <c r="B1818" s="8"/>
      <c r="C1818" s="8" t="s">
        <v>463</v>
      </c>
      <c r="D1818" s="2" t="s">
        <v>523</v>
      </c>
      <c r="E1818" s="6"/>
      <c r="F1818" s="11" t="b">
        <v>0</v>
      </c>
      <c r="G1818" s="2" t="s">
        <v>9713</v>
      </c>
      <c r="H1818" s="1"/>
      <c r="I1818" s="2" t="s">
        <v>9714</v>
      </c>
      <c r="J1818" s="2" t="s">
        <v>9715</v>
      </c>
      <c r="K1818" s="1"/>
      <c r="L1818" s="1"/>
      <c r="M1818" s="1"/>
      <c r="N1818" s="1"/>
      <c r="O1818" s="1"/>
      <c r="P1818" s="1"/>
      <c r="Q1818" s="2" t="s">
        <v>9716</v>
      </c>
      <c r="R1818" s="1"/>
      <c r="S1818" s="1"/>
      <c r="T1818" s="1"/>
      <c r="U1818" s="1"/>
      <c r="V1818" s="1"/>
      <c r="W1818" s="1"/>
      <c r="X1818" s="1"/>
      <c r="Y1818" s="1"/>
      <c r="Z1818" s="1"/>
      <c r="AA1818" s="1"/>
      <c r="AB1818" s="1"/>
      <c r="AC1818" s="1"/>
      <c r="AD1818" s="1"/>
      <c r="AE1818" s="1"/>
      <c r="AF1818" s="1"/>
    </row>
    <row r="1819">
      <c r="A1819" s="2" t="s">
        <v>9717</v>
      </c>
      <c r="B1819" s="8"/>
      <c r="C1819" s="8" t="s">
        <v>428</v>
      </c>
      <c r="D1819" s="2" t="s">
        <v>102</v>
      </c>
      <c r="E1819" s="10"/>
      <c r="F1819" s="4" t="b">
        <v>1</v>
      </c>
      <c r="G1819" s="2" t="s">
        <v>9718</v>
      </c>
      <c r="H1819" s="1"/>
      <c r="I1819" s="2" t="s">
        <v>9719</v>
      </c>
      <c r="J1819" s="2" t="s">
        <v>9720</v>
      </c>
      <c r="K1819" s="2"/>
      <c r="L1819" s="1"/>
      <c r="M1819" s="1"/>
      <c r="N1819" s="1"/>
      <c r="O1819" s="1"/>
      <c r="P1819" s="2" t="s">
        <v>770</v>
      </c>
      <c r="Q1819" s="2" t="s">
        <v>9721</v>
      </c>
      <c r="R1819" s="1"/>
      <c r="S1819" s="1"/>
      <c r="T1819" s="1"/>
      <c r="U1819" s="1"/>
      <c r="V1819" s="1"/>
      <c r="W1819" s="1"/>
      <c r="X1819" s="1"/>
      <c r="Y1819" s="1"/>
      <c r="Z1819" s="1"/>
      <c r="AA1819" s="1"/>
      <c r="AB1819" s="1"/>
      <c r="AC1819" s="1"/>
      <c r="AD1819" s="1"/>
      <c r="AE1819" s="1"/>
      <c r="AF1819" s="1"/>
    </row>
    <row r="1820">
      <c r="A1820" s="1" t="s">
        <v>9722</v>
      </c>
      <c r="B1820" s="5"/>
      <c r="C1820" s="5" t="s">
        <v>428</v>
      </c>
      <c r="D1820" s="2" t="s">
        <v>1177</v>
      </c>
      <c r="E1820" s="9"/>
      <c r="F1820" s="4" t="b">
        <v>1</v>
      </c>
      <c r="G1820" s="2" t="s">
        <v>9723</v>
      </c>
      <c r="H1820" s="1"/>
      <c r="I1820" s="1" t="s">
        <v>9724</v>
      </c>
      <c r="J1820" s="2" t="s">
        <v>9725</v>
      </c>
      <c r="K1820" s="2"/>
      <c r="L1820" s="1"/>
      <c r="M1820" s="1"/>
      <c r="N1820" s="1"/>
      <c r="O1820" s="1"/>
      <c r="P1820" s="2" t="s">
        <v>8655</v>
      </c>
      <c r="Q1820" s="2" t="s">
        <v>9726</v>
      </c>
      <c r="R1820" s="1"/>
      <c r="S1820" s="1"/>
      <c r="T1820" s="1"/>
      <c r="U1820" s="1"/>
      <c r="V1820" s="1"/>
      <c r="W1820" s="1"/>
      <c r="X1820" s="1"/>
      <c r="Y1820" s="1"/>
      <c r="Z1820" s="1"/>
      <c r="AA1820" s="1"/>
      <c r="AB1820" s="1"/>
      <c r="AC1820" s="1"/>
      <c r="AD1820" s="1"/>
      <c r="AE1820" s="1"/>
      <c r="AF1820" s="1"/>
    </row>
    <row r="1821">
      <c r="A1821" s="2" t="s">
        <v>9727</v>
      </c>
      <c r="B1821" s="8"/>
      <c r="C1821" s="8" t="s">
        <v>463</v>
      </c>
      <c r="D1821" s="2" t="s">
        <v>102</v>
      </c>
      <c r="E1821" s="7"/>
      <c r="F1821" s="11" t="b">
        <v>0</v>
      </c>
      <c r="G1821" s="2" t="s">
        <v>9728</v>
      </c>
      <c r="H1821" s="1"/>
      <c r="I1821" s="2" t="s">
        <v>9729</v>
      </c>
      <c r="J1821" s="2" t="s">
        <v>9730</v>
      </c>
      <c r="K1821" s="1"/>
      <c r="L1821" s="1"/>
      <c r="M1821" s="1"/>
      <c r="N1821" s="1"/>
      <c r="O1821" s="1"/>
      <c r="P1821" s="1"/>
      <c r="Q1821" s="2" t="s">
        <v>9731</v>
      </c>
      <c r="R1821" s="1"/>
      <c r="S1821" s="1"/>
      <c r="T1821" s="2" t="s">
        <v>9732</v>
      </c>
      <c r="U1821" s="1"/>
      <c r="V1821" s="1"/>
      <c r="W1821" s="1"/>
      <c r="X1821" s="1"/>
      <c r="Y1821" s="1"/>
      <c r="Z1821" s="1"/>
      <c r="AA1821" s="1"/>
      <c r="AB1821" s="1"/>
      <c r="AC1821" s="1"/>
      <c r="AD1821" s="1"/>
      <c r="AE1821" s="1"/>
      <c r="AF1821" s="1"/>
    </row>
    <row r="1822">
      <c r="A1822" s="1" t="s">
        <v>9733</v>
      </c>
      <c r="B1822" s="5"/>
      <c r="C1822" s="5" t="s">
        <v>428</v>
      </c>
      <c r="D1822" s="2" t="s">
        <v>102</v>
      </c>
      <c r="E1822" s="9"/>
      <c r="F1822" s="4" t="b">
        <v>1</v>
      </c>
      <c r="G1822" s="2" t="s">
        <v>9734</v>
      </c>
      <c r="H1822" s="1"/>
      <c r="I1822" s="1" t="s">
        <v>9735</v>
      </c>
      <c r="J1822" s="1" t="s">
        <v>9736</v>
      </c>
      <c r="K1822" s="1"/>
      <c r="L1822" s="1"/>
      <c r="M1822" s="1"/>
      <c r="N1822" s="1"/>
      <c r="O1822" s="1"/>
      <c r="P1822" s="2" t="s">
        <v>458</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474</v>
      </c>
      <c r="D1823" s="2" t="s">
        <v>475</v>
      </c>
      <c r="E1823" s="7"/>
      <c r="F1823" s="11" t="b">
        <v>0</v>
      </c>
      <c r="G1823" s="2" t="s">
        <v>9740</v>
      </c>
      <c r="H1823" s="1"/>
      <c r="I1823" s="2" t="s">
        <v>9741</v>
      </c>
      <c r="J1823" s="2" t="s">
        <v>9741</v>
      </c>
      <c r="K1823" s="1"/>
      <c r="L1823" s="1"/>
      <c r="M1823" s="1"/>
      <c r="N1823" s="1"/>
      <c r="O1823" s="1"/>
      <c r="P1823" s="2" t="s">
        <v>477</v>
      </c>
      <c r="Q1823" s="2" t="s">
        <v>9742</v>
      </c>
      <c r="R1823" s="1"/>
      <c r="S1823" s="1"/>
      <c r="T1823" s="2" t="s">
        <v>9743</v>
      </c>
      <c r="U1823" s="1"/>
      <c r="V1823" s="1"/>
      <c r="W1823" s="1"/>
      <c r="X1823" s="1"/>
      <c r="Y1823" s="1"/>
      <c r="Z1823" s="1"/>
      <c r="AA1823" s="1"/>
      <c r="AB1823" s="1"/>
      <c r="AC1823" s="1"/>
      <c r="AD1823" s="1"/>
      <c r="AE1823" s="1"/>
      <c r="AF1823" s="1"/>
    </row>
    <row r="1824">
      <c r="A1824" s="2" t="s">
        <v>9744</v>
      </c>
      <c r="B1824" s="8"/>
      <c r="C1824" s="8" t="s">
        <v>428</v>
      </c>
      <c r="D1824" s="2" t="s">
        <v>102</v>
      </c>
      <c r="E1824" s="6"/>
      <c r="F1824" s="11" t="b">
        <v>0</v>
      </c>
      <c r="G1824" s="2" t="s">
        <v>9745</v>
      </c>
      <c r="H1824" s="1"/>
      <c r="I1824" s="2" t="s">
        <v>9746</v>
      </c>
      <c r="J1824" s="2" t="s">
        <v>9747</v>
      </c>
      <c r="K1824" s="1"/>
      <c r="L1824" s="1"/>
      <c r="M1824" s="1"/>
      <c r="N1824" s="1"/>
      <c r="O1824" s="1"/>
      <c r="P1824" s="2" t="s">
        <v>458</v>
      </c>
      <c r="Q1824" s="2" t="s">
        <v>9748</v>
      </c>
      <c r="R1824" s="1"/>
      <c r="S1824" s="1"/>
      <c r="T1824" s="2" t="s">
        <v>9749</v>
      </c>
      <c r="U1824" s="1"/>
      <c r="V1824" s="1"/>
      <c r="W1824" s="1"/>
      <c r="X1824" s="1"/>
      <c r="Y1824" s="1"/>
      <c r="Z1824" s="1"/>
      <c r="AA1824" s="1"/>
      <c r="AB1824" s="1"/>
      <c r="AC1824" s="1"/>
      <c r="AD1824" s="1"/>
      <c r="AE1824" s="1"/>
      <c r="AF1824" s="1"/>
    </row>
    <row r="1825">
      <c r="A1825" s="1" t="s">
        <v>9750</v>
      </c>
      <c r="B1825" s="5"/>
      <c r="C1825" s="5" t="s">
        <v>428</v>
      </c>
      <c r="D1825" s="2" t="s">
        <v>102</v>
      </c>
      <c r="E1825" s="10"/>
      <c r="F1825" s="4" t="b">
        <v>1</v>
      </c>
      <c r="G1825" s="2" t="s">
        <v>9751</v>
      </c>
      <c r="H1825" s="1"/>
      <c r="I1825" s="1" t="s">
        <v>9752</v>
      </c>
      <c r="J1825" s="2" t="s">
        <v>9753</v>
      </c>
      <c r="K1825" s="2"/>
      <c r="L1825" s="1"/>
      <c r="M1825" s="1"/>
      <c r="N1825" s="1"/>
      <c r="O1825" s="1"/>
      <c r="P1825" s="1"/>
      <c r="Q1825" s="2" t="s">
        <v>9754</v>
      </c>
      <c r="R1825" s="1"/>
      <c r="S1825" s="1"/>
      <c r="T1825" s="1"/>
      <c r="U1825" s="1"/>
      <c r="V1825" s="1"/>
      <c r="W1825" s="1"/>
      <c r="X1825" s="1"/>
      <c r="Y1825" s="1"/>
      <c r="Z1825" s="1"/>
      <c r="AA1825" s="1"/>
      <c r="AB1825" s="1"/>
      <c r="AC1825" s="1"/>
      <c r="AD1825" s="1"/>
      <c r="AE1825" s="1"/>
      <c r="AF1825" s="1"/>
    </row>
    <row r="1826">
      <c r="A1826" s="1" t="s">
        <v>9755</v>
      </c>
      <c r="B1826" s="8"/>
      <c r="C1826" s="8" t="s">
        <v>361</v>
      </c>
      <c r="D1826" s="2" t="s">
        <v>102</v>
      </c>
      <c r="E1826" s="9"/>
      <c r="F1826" s="11" t="b">
        <v>0</v>
      </c>
      <c r="G1826" s="1"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2" t="s">
        <v>1177</v>
      </c>
      <c r="E1827" s="10"/>
      <c r="F1827" s="11" t="b">
        <v>0</v>
      </c>
      <c r="G1827" s="2" t="s">
        <v>9761</v>
      </c>
      <c r="H1827" s="1"/>
      <c r="I1827" s="2"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1" t="s">
        <v>9765</v>
      </c>
      <c r="B1828" s="5"/>
      <c r="C1828" s="5" t="s">
        <v>463</v>
      </c>
      <c r="D1828" s="1" t="s">
        <v>523</v>
      </c>
      <c r="E1828" s="6"/>
      <c r="F1828" s="11" t="b">
        <v>0</v>
      </c>
      <c r="G1828" s="2" t="s">
        <v>9766</v>
      </c>
      <c r="H1828" s="1"/>
      <c r="I1828" s="1" t="s">
        <v>9767</v>
      </c>
      <c r="J1828" s="2" t="s">
        <v>9768</v>
      </c>
      <c r="K1828" s="2"/>
      <c r="L1828" s="1"/>
      <c r="M1828" s="1"/>
      <c r="N1828" s="1"/>
      <c r="O1828" s="1"/>
      <c r="P1828" s="1"/>
      <c r="Q1828" s="1" t="s">
        <v>9769</v>
      </c>
      <c r="R1828" s="1"/>
      <c r="S1828" s="1"/>
      <c r="T1828" s="1"/>
      <c r="U1828" s="1"/>
      <c r="V1828" s="1"/>
      <c r="W1828" s="1"/>
      <c r="X1828" s="1"/>
      <c r="Y1828" s="1"/>
      <c r="Z1828" s="1"/>
      <c r="AA1828" s="1"/>
      <c r="AB1828" s="1"/>
      <c r="AC1828" s="1"/>
      <c r="AD1828" s="1"/>
      <c r="AE1828" s="1"/>
      <c r="AF1828" s="1"/>
    </row>
    <row r="1829">
      <c r="A1829" s="2" t="s">
        <v>9770</v>
      </c>
      <c r="B1829" s="8"/>
      <c r="C1829" s="8" t="s">
        <v>463</v>
      </c>
      <c r="D1829" s="2" t="s">
        <v>464</v>
      </c>
      <c r="E1829" s="7"/>
      <c r="F1829" s="11" t="b">
        <v>0</v>
      </c>
      <c r="G1829" s="2" t="s">
        <v>9771</v>
      </c>
      <c r="H1829" s="1"/>
      <c r="I1829" s="2" t="s">
        <v>9772</v>
      </c>
      <c r="J1829" s="2" t="s">
        <v>9773</v>
      </c>
      <c r="K1829" s="1"/>
      <c r="L1829" s="1"/>
      <c r="M1829" s="1"/>
      <c r="N1829" s="1"/>
      <c r="O1829" s="1"/>
      <c r="P1829" s="1"/>
      <c r="Q1829" s="2"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1" t="s">
        <v>523</v>
      </c>
      <c r="E1830" s="6"/>
      <c r="F1830" s="11" t="b">
        <v>0</v>
      </c>
      <c r="G1830" s="2" t="s">
        <v>9776</v>
      </c>
      <c r="H1830" s="1"/>
      <c r="I1830" s="1"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463</v>
      </c>
      <c r="D1831" s="2" t="s">
        <v>102</v>
      </c>
      <c r="E1831" s="10"/>
      <c r="F1831" s="11" t="b">
        <v>0</v>
      </c>
      <c r="G1831" s="2" t="s">
        <v>9781</v>
      </c>
      <c r="H1831" s="1"/>
      <c r="I1831" s="2" t="s">
        <v>9782</v>
      </c>
      <c r="J1831" s="2" t="s">
        <v>9783</v>
      </c>
      <c r="K1831" s="2"/>
      <c r="L1831" s="1"/>
      <c r="M1831" s="1"/>
      <c r="N1831" s="1"/>
      <c r="O1831" s="1"/>
      <c r="P1831" s="1"/>
      <c r="Q1831" s="1" t="s">
        <v>9784</v>
      </c>
      <c r="R1831" s="1"/>
      <c r="S1831" s="1"/>
      <c r="T1831" s="1"/>
      <c r="U1831" s="1"/>
      <c r="V1831" s="1"/>
      <c r="W1831" s="1"/>
      <c r="X1831" s="1"/>
      <c r="Y1831" s="1"/>
      <c r="Z1831" s="1"/>
      <c r="AA1831" s="1"/>
      <c r="AB1831" s="1"/>
      <c r="AC1831" s="1"/>
      <c r="AD1831" s="1"/>
      <c r="AE1831" s="1"/>
      <c r="AF1831" s="1"/>
    </row>
    <row r="1832">
      <c r="A1832" s="1" t="s">
        <v>9785</v>
      </c>
      <c r="B1832" s="5"/>
      <c r="C1832" s="5" t="s">
        <v>428</v>
      </c>
      <c r="D1832" s="2" t="s">
        <v>102</v>
      </c>
      <c r="E1832" s="9"/>
      <c r="F1832" s="4" t="b">
        <v>1</v>
      </c>
      <c r="G1832" s="2" t="s">
        <v>9786</v>
      </c>
      <c r="H1832" s="1"/>
      <c r="I1832" s="1" t="s">
        <v>9787</v>
      </c>
      <c r="J1832" s="2" t="s">
        <v>9788</v>
      </c>
      <c r="K1832" s="2"/>
      <c r="L1832" s="1"/>
      <c r="M1832" s="2" t="s">
        <v>9789</v>
      </c>
      <c r="N1832" s="1"/>
      <c r="O1832" s="1"/>
      <c r="P1832" s="1" t="s">
        <v>458</v>
      </c>
      <c r="Q1832" s="2" t="s">
        <v>9790</v>
      </c>
      <c r="R1832" s="1"/>
      <c r="S1832" s="1"/>
      <c r="T1832" s="1"/>
      <c r="U1832" s="1"/>
      <c r="V1832" s="1"/>
      <c r="W1832" s="1"/>
      <c r="X1832" s="1"/>
      <c r="Y1832" s="1"/>
      <c r="Z1832" s="1"/>
      <c r="AA1832" s="1"/>
      <c r="AB1832" s="1"/>
      <c r="AC1832" s="1"/>
      <c r="AD1832" s="1"/>
      <c r="AE1832" s="1"/>
      <c r="AF1832" s="1"/>
    </row>
    <row r="1833">
      <c r="A1833" s="2" t="s">
        <v>9791</v>
      </c>
      <c r="B1833" s="8"/>
      <c r="C1833" s="8" t="s">
        <v>463</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2" t="s">
        <v>9796</v>
      </c>
      <c r="B1834" s="5"/>
      <c r="C1834" s="8" t="s">
        <v>428</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428</v>
      </c>
      <c r="D1835" s="19" t="s">
        <v>630</v>
      </c>
      <c r="E1835" s="10"/>
      <c r="F1835" s="4" t="b">
        <v>1</v>
      </c>
      <c r="G1835" s="2" t="s">
        <v>9802</v>
      </c>
      <c r="H1835" s="1"/>
      <c r="I1835" s="1" t="s">
        <v>9803</v>
      </c>
      <c r="J1835" s="1" t="s">
        <v>9804</v>
      </c>
      <c r="K1835" s="1"/>
      <c r="L1835" s="1"/>
      <c r="M1835" s="1"/>
      <c r="N1835" s="1"/>
      <c r="O1835" s="1"/>
      <c r="P1835" s="1"/>
      <c r="Q1835" s="2"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1" t="s">
        <v>523</v>
      </c>
      <c r="E1836" s="6"/>
      <c r="F1836" s="11" t="b">
        <v>0</v>
      </c>
      <c r="G1836" s="2" t="s">
        <v>9807</v>
      </c>
      <c r="H1836" s="1"/>
      <c r="I1836" s="1"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2" t="s">
        <v>102</v>
      </c>
      <c r="E1837" s="10"/>
      <c r="F1837" s="11" t="b">
        <v>0</v>
      </c>
      <c r="G1837" s="2" t="s">
        <v>9812</v>
      </c>
      <c r="H1837" s="1"/>
      <c r="I1837" s="2" t="s">
        <v>9813</v>
      </c>
      <c r="J1837" s="1" t="s">
        <v>9814</v>
      </c>
      <c r="K1837" s="1"/>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2" t="s">
        <v>9818</v>
      </c>
      <c r="J1838" s="2" t="s">
        <v>9819</v>
      </c>
      <c r="K1838" s="2"/>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5"/>
      <c r="C1839" s="5" t="s">
        <v>463</v>
      </c>
      <c r="D1839" s="1" t="s">
        <v>523</v>
      </c>
      <c r="E1839" s="7"/>
      <c r="F1839" s="11" t="b">
        <v>0</v>
      </c>
      <c r="G1839" s="2" t="s">
        <v>9822</v>
      </c>
      <c r="H1839" s="1"/>
      <c r="I1839" s="1" t="s">
        <v>9823</v>
      </c>
      <c r="J1839" s="2" t="s">
        <v>9824</v>
      </c>
      <c r="K1839" s="1"/>
      <c r="L1839" s="1"/>
      <c r="M1839" s="1"/>
      <c r="N1839" s="1"/>
      <c r="O1839" s="1"/>
      <c r="P1839" s="1"/>
      <c r="Q1839" s="1" t="s">
        <v>9825</v>
      </c>
      <c r="R1839" s="1"/>
      <c r="S1839" s="1"/>
      <c r="T1839" s="1"/>
      <c r="U1839" s="1"/>
      <c r="V1839" s="1"/>
      <c r="W1839" s="1"/>
      <c r="X1839" s="1"/>
      <c r="Y1839" s="1"/>
      <c r="Z1839" s="1"/>
      <c r="AA1839" s="1"/>
      <c r="AB1839" s="1"/>
      <c r="AC1839" s="1"/>
      <c r="AD1839" s="1"/>
      <c r="AE1839" s="1"/>
      <c r="AF1839" s="1"/>
    </row>
    <row r="1840">
      <c r="A1840" s="2" t="s">
        <v>9826</v>
      </c>
      <c r="B1840" s="5"/>
      <c r="C1840" s="5" t="s">
        <v>463</v>
      </c>
      <c r="D1840" s="2" t="s">
        <v>102</v>
      </c>
      <c r="E1840" s="9"/>
      <c r="F1840" s="11" t="b">
        <v>0</v>
      </c>
      <c r="G1840" s="2" t="s">
        <v>9827</v>
      </c>
      <c r="H1840" s="1"/>
      <c r="I1840" s="2" t="s">
        <v>9828</v>
      </c>
      <c r="J1840" s="2" t="s">
        <v>9829</v>
      </c>
      <c r="K1840" s="2"/>
      <c r="L1840" s="1"/>
      <c r="M1840" s="1"/>
      <c r="N1840" s="1"/>
      <c r="O1840" s="1"/>
      <c r="P1840" s="2" t="s">
        <v>3959</v>
      </c>
      <c r="Q1840" s="2"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1" t="s">
        <v>9836</v>
      </c>
      <c r="B1842" s="5"/>
      <c r="C1842" s="5" t="s">
        <v>463</v>
      </c>
      <c r="D1842" s="1" t="s">
        <v>523</v>
      </c>
      <c r="E1842" s="6"/>
      <c r="F1842" s="11" t="b">
        <v>0</v>
      </c>
      <c r="G1842" s="2" t="s">
        <v>9837</v>
      </c>
      <c r="H1842" s="1"/>
      <c r="I1842" s="1" t="s">
        <v>9838</v>
      </c>
      <c r="J1842" s="2" t="s">
        <v>9839</v>
      </c>
      <c r="K1842" s="2"/>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2" t="s">
        <v>9841</v>
      </c>
      <c r="B1843" s="8"/>
      <c r="C1843" s="8" t="s">
        <v>463</v>
      </c>
      <c r="D1843" s="2" t="s">
        <v>102</v>
      </c>
      <c r="E1843" s="7"/>
      <c r="F1843" s="11" t="b">
        <v>0</v>
      </c>
      <c r="G1843" s="2" t="s">
        <v>9842</v>
      </c>
      <c r="H1843" s="1"/>
      <c r="I1843" s="2" t="s">
        <v>9843</v>
      </c>
      <c r="J1843" s="2" t="s">
        <v>9844</v>
      </c>
      <c r="K1843" s="1"/>
      <c r="L1843" s="1"/>
      <c r="M1843" s="1"/>
      <c r="N1843" s="1"/>
      <c r="O1843" s="1"/>
      <c r="P1843" s="1"/>
      <c r="Q1843" s="2"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1" t="s">
        <v>523</v>
      </c>
      <c r="E1844" s="6"/>
      <c r="F1844" s="11" t="b">
        <v>0</v>
      </c>
      <c r="G1844" s="2" t="s">
        <v>9847</v>
      </c>
      <c r="H1844" s="1"/>
      <c r="I1844" s="1" t="s">
        <v>9848</v>
      </c>
      <c r="J1844" s="2" t="s">
        <v>9849</v>
      </c>
      <c r="K1844" s="1"/>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463</v>
      </c>
      <c r="D1845" s="2" t="s">
        <v>102</v>
      </c>
      <c r="E1845" s="10"/>
      <c r="F1845" s="11" t="b">
        <v>0</v>
      </c>
      <c r="G1845" s="2" t="s">
        <v>9852</v>
      </c>
      <c r="H1845" s="1"/>
      <c r="I1845" s="2" t="s">
        <v>9853</v>
      </c>
      <c r="J1845" s="2" t="s">
        <v>9854</v>
      </c>
      <c r="K1845" s="2"/>
      <c r="L1845" s="1"/>
      <c r="M1845" s="1"/>
      <c r="N1845" s="1"/>
      <c r="O1845" s="1"/>
      <c r="P1845" s="1"/>
      <c r="Q1845" s="1" t="s">
        <v>9855</v>
      </c>
      <c r="R1845" s="1"/>
      <c r="S1845" s="1"/>
      <c r="T1845" s="1"/>
      <c r="U1845" s="1"/>
      <c r="V1845" s="1"/>
      <c r="W1845" s="1"/>
      <c r="X1845" s="1"/>
      <c r="Y1845" s="1"/>
      <c r="Z1845" s="1"/>
      <c r="AA1845" s="1"/>
      <c r="AB1845" s="1"/>
      <c r="AC1845" s="1"/>
      <c r="AD1845" s="1"/>
      <c r="AE1845" s="1"/>
      <c r="AF1845" s="1"/>
    </row>
    <row r="1846">
      <c r="A1846" s="1" t="s">
        <v>9856</v>
      </c>
      <c r="B1846" s="5"/>
      <c r="C1846" s="5" t="s">
        <v>428</v>
      </c>
      <c r="D1846" s="1" t="s">
        <v>523</v>
      </c>
      <c r="E1846" s="6"/>
      <c r="F1846" s="4" t="b">
        <v>1</v>
      </c>
      <c r="G1846" s="2" t="s">
        <v>9857</v>
      </c>
      <c r="H1846" s="1"/>
      <c r="I1846" s="1" t="s">
        <v>9858</v>
      </c>
      <c r="J1846" s="2" t="s">
        <v>9859</v>
      </c>
      <c r="K1846" s="2"/>
      <c r="L1846" s="1"/>
      <c r="M1846" s="1"/>
      <c r="N1846" s="1"/>
      <c r="O1846" s="1"/>
      <c r="P1846" s="1"/>
      <c r="Q1846" s="2" t="s">
        <v>9860</v>
      </c>
      <c r="R1846" s="1"/>
      <c r="S1846" s="1"/>
      <c r="T1846" s="1"/>
      <c r="U1846" s="1"/>
      <c r="V1846" s="1"/>
      <c r="W1846" s="1"/>
      <c r="X1846" s="1"/>
      <c r="Y1846" s="1"/>
      <c r="Z1846" s="1"/>
      <c r="AA1846" s="1"/>
      <c r="AB1846" s="1"/>
      <c r="AC1846" s="1"/>
      <c r="AD1846" s="1"/>
      <c r="AE1846" s="1"/>
      <c r="AF1846" s="1"/>
    </row>
    <row r="1847">
      <c r="A1847" s="1" t="s">
        <v>9861</v>
      </c>
      <c r="B1847" s="5"/>
      <c r="C1847" s="5" t="s">
        <v>463</v>
      </c>
      <c r="D1847" s="2" t="s">
        <v>102</v>
      </c>
      <c r="E1847" s="10"/>
      <c r="F1847" s="11" t="b">
        <v>0</v>
      </c>
      <c r="G1847" s="2" t="s">
        <v>9862</v>
      </c>
      <c r="H1847" s="1"/>
      <c r="I1847" s="2" t="s">
        <v>9863</v>
      </c>
      <c r="J1847" s="1" t="s">
        <v>9864</v>
      </c>
      <c r="K1847" s="1"/>
      <c r="L1847" s="1"/>
      <c r="M1847" s="1"/>
      <c r="N1847" s="1"/>
      <c r="O1847" s="1"/>
      <c r="P1847" s="1"/>
      <c r="Q1847" s="1" t="s">
        <v>9865</v>
      </c>
      <c r="R1847" s="1"/>
      <c r="S1847" s="1"/>
      <c r="T1847" s="1"/>
      <c r="U1847" s="1"/>
      <c r="V1847" s="1"/>
      <c r="W1847" s="1"/>
      <c r="X1847" s="1"/>
      <c r="Y1847" s="1"/>
      <c r="Z1847" s="1"/>
      <c r="AA1847" s="1"/>
      <c r="AB1847" s="1"/>
      <c r="AC1847" s="1"/>
      <c r="AD1847" s="1"/>
      <c r="AE1847" s="1"/>
      <c r="AF1847" s="1"/>
    </row>
    <row r="1848">
      <c r="A1848" s="1" t="s">
        <v>9866</v>
      </c>
      <c r="B1848" s="8"/>
      <c r="C1848" s="8" t="s">
        <v>474</v>
      </c>
      <c r="D1848" s="2" t="s">
        <v>475</v>
      </c>
      <c r="E1848" s="9"/>
      <c r="F1848" s="4" t="b">
        <v>1</v>
      </c>
      <c r="G1848" s="2" t="s">
        <v>9867</v>
      </c>
      <c r="H1848" s="1"/>
      <c r="I1848" s="1" t="s">
        <v>9868</v>
      </c>
      <c r="J1848" s="1" t="s">
        <v>9869</v>
      </c>
      <c r="K1848" s="1"/>
      <c r="L1848" s="1"/>
      <c r="M1848" s="1"/>
      <c r="N1848" s="1"/>
      <c r="O1848" s="1"/>
      <c r="P1848" s="1" t="s">
        <v>873</v>
      </c>
      <c r="Q1848" s="1" t="s">
        <v>9870</v>
      </c>
      <c r="R1848" s="1"/>
      <c r="S1848" s="1"/>
      <c r="T1848" s="2" t="s">
        <v>9871</v>
      </c>
      <c r="U1848" s="1"/>
      <c r="V1848" s="1"/>
      <c r="W1848" s="1"/>
      <c r="X1848" s="1"/>
      <c r="Y1848" s="1"/>
      <c r="Z1848" s="1"/>
      <c r="AA1848" s="1"/>
      <c r="AB1848" s="1"/>
      <c r="AC1848" s="1"/>
      <c r="AD1848" s="1"/>
      <c r="AE1848" s="1"/>
      <c r="AF1848" s="1"/>
    </row>
    <row r="1849">
      <c r="A1849" s="1" t="s">
        <v>9872</v>
      </c>
      <c r="B1849" s="5"/>
      <c r="C1849" s="5" t="s">
        <v>463</v>
      </c>
      <c r="D1849" s="1" t="s">
        <v>523</v>
      </c>
      <c r="E1849" s="7"/>
      <c r="F1849" s="11" t="b">
        <v>0</v>
      </c>
      <c r="G1849" s="2" t="s">
        <v>9873</v>
      </c>
      <c r="H1849" s="1"/>
      <c r="I1849" s="1" t="s">
        <v>9874</v>
      </c>
      <c r="J1849" s="2" t="s">
        <v>9875</v>
      </c>
      <c r="K1849" s="2"/>
      <c r="L1849" s="1"/>
      <c r="M1849" s="1"/>
      <c r="N1849" s="1"/>
      <c r="O1849" s="1"/>
      <c r="P1849" s="1"/>
      <c r="Q1849" s="1" t="s">
        <v>9876</v>
      </c>
      <c r="R1849" s="1"/>
      <c r="S1849" s="1"/>
      <c r="T1849" s="1"/>
      <c r="U1849" s="1"/>
      <c r="V1849" s="1"/>
      <c r="W1849" s="1"/>
      <c r="X1849" s="1"/>
      <c r="Y1849" s="1"/>
      <c r="Z1849" s="1"/>
      <c r="AA1849" s="1"/>
      <c r="AB1849" s="1"/>
      <c r="AC1849" s="1"/>
      <c r="AD1849" s="1"/>
      <c r="AE1849" s="1"/>
      <c r="AF1849" s="1"/>
    </row>
    <row r="1850">
      <c r="A1850" s="1" t="s">
        <v>9877</v>
      </c>
      <c r="B1850" s="5"/>
      <c r="C1850" s="5" t="s">
        <v>463</v>
      </c>
      <c r="D1850" s="2" t="s">
        <v>102</v>
      </c>
      <c r="E1850" s="9"/>
      <c r="F1850" s="11" t="b">
        <v>0</v>
      </c>
      <c r="G1850" s="2" t="s">
        <v>9878</v>
      </c>
      <c r="H1850" s="1"/>
      <c r="I1850" s="2" t="s">
        <v>9879</v>
      </c>
      <c r="J1850" s="2" t="s">
        <v>9880</v>
      </c>
      <c r="K1850" s="2"/>
      <c r="L1850" s="1"/>
      <c r="M1850" s="1"/>
      <c r="N1850" s="1"/>
      <c r="O1850" s="1"/>
      <c r="P1850" s="1" t="s">
        <v>913</v>
      </c>
      <c r="Q1850" s="1" t="s">
        <v>9881</v>
      </c>
      <c r="R1850" s="1"/>
      <c r="S1850" s="1"/>
      <c r="T1850" s="2" t="s">
        <v>9882</v>
      </c>
      <c r="U1850" s="1"/>
      <c r="V1850" s="1"/>
      <c r="W1850" s="1"/>
      <c r="X1850" s="1"/>
      <c r="Y1850" s="1"/>
      <c r="Z1850" s="1"/>
      <c r="AA1850" s="1"/>
      <c r="AB1850" s="1"/>
      <c r="AC1850" s="1"/>
      <c r="AD1850" s="1"/>
      <c r="AE1850" s="1"/>
      <c r="AF1850" s="1"/>
    </row>
    <row r="1851">
      <c r="A1851" s="1" t="s">
        <v>9883</v>
      </c>
      <c r="B1851" s="5"/>
      <c r="C1851" s="5" t="s">
        <v>463</v>
      </c>
      <c r="D1851" s="2" t="s">
        <v>102</v>
      </c>
      <c r="E1851" s="10"/>
      <c r="F1851" s="11" t="b">
        <v>0</v>
      </c>
      <c r="G1851" s="2" t="s">
        <v>9884</v>
      </c>
      <c r="H1851" s="1"/>
      <c r="I1851" s="2" t="s">
        <v>9885</v>
      </c>
      <c r="J1851" s="2" t="s">
        <v>9886</v>
      </c>
      <c r="K1851" s="2"/>
      <c r="L1851" s="1"/>
      <c r="M1851" s="1"/>
      <c r="N1851" s="1"/>
      <c r="O1851" s="1"/>
      <c r="P1851" s="1"/>
      <c r="Q1851" s="1" t="s">
        <v>9887</v>
      </c>
      <c r="R1851" s="1"/>
      <c r="S1851" s="1"/>
      <c r="T1851" s="2" t="s">
        <v>9888</v>
      </c>
      <c r="U1851" s="1"/>
      <c r="V1851" s="1"/>
      <c r="W1851" s="1"/>
      <c r="X1851" s="1"/>
      <c r="Y1851" s="1"/>
      <c r="Z1851" s="1"/>
      <c r="AA1851" s="1"/>
      <c r="AB1851" s="1"/>
      <c r="AC1851" s="1"/>
      <c r="AD1851" s="1"/>
      <c r="AE1851" s="1"/>
      <c r="AF1851" s="1"/>
    </row>
    <row r="1852">
      <c r="A1852" s="1" t="s">
        <v>9889</v>
      </c>
      <c r="B1852" s="5"/>
      <c r="C1852" s="5" t="s">
        <v>428</v>
      </c>
      <c r="D1852" s="2" t="s">
        <v>464</v>
      </c>
      <c r="E1852" s="9"/>
      <c r="F1852" s="4" t="b">
        <v>1</v>
      </c>
      <c r="G1852" s="2" t="s">
        <v>9890</v>
      </c>
      <c r="H1852" s="1"/>
      <c r="I1852" s="1" t="s">
        <v>9891</v>
      </c>
      <c r="J1852" s="2" t="s">
        <v>9892</v>
      </c>
      <c r="K1852" s="2" t="s">
        <v>9893</v>
      </c>
      <c r="L1852" s="1"/>
      <c r="M1852" s="1"/>
      <c r="N1852" s="1"/>
      <c r="O1852" s="1"/>
      <c r="P1852" s="1"/>
      <c r="Q1852" s="1" t="s">
        <v>9894</v>
      </c>
      <c r="R1852" s="1"/>
      <c r="S1852" s="1"/>
      <c r="T1852" s="1"/>
      <c r="U1852" s="1"/>
      <c r="V1852" s="1"/>
      <c r="W1852" s="1"/>
      <c r="X1852" s="1"/>
      <c r="Y1852" s="1"/>
      <c r="Z1852" s="1"/>
      <c r="AA1852" s="1"/>
      <c r="AB1852" s="1"/>
      <c r="AC1852" s="1"/>
      <c r="AD1852" s="1"/>
      <c r="AE1852" s="1"/>
      <c r="AF1852" s="1"/>
    </row>
    <row r="1853">
      <c r="A1853" s="2" t="s">
        <v>9895</v>
      </c>
      <c r="B1853" s="5"/>
      <c r="C1853" s="8" t="s">
        <v>428</v>
      </c>
      <c r="D1853" s="2" t="s">
        <v>102</v>
      </c>
      <c r="E1853" s="7"/>
      <c r="F1853" s="11" t="b">
        <v>0</v>
      </c>
      <c r="G1853" s="2" t="s">
        <v>9896</v>
      </c>
      <c r="H1853" s="1"/>
      <c r="I1853" s="2" t="s">
        <v>9897</v>
      </c>
      <c r="J1853" s="2" t="s">
        <v>9898</v>
      </c>
      <c r="K1853" s="1"/>
      <c r="L1853" s="1"/>
      <c r="M1853" s="1"/>
      <c r="N1853" s="1"/>
      <c r="O1853" s="1"/>
      <c r="P1853" s="2" t="s">
        <v>4959</v>
      </c>
      <c r="Q1853" s="2" t="s">
        <v>9899</v>
      </c>
      <c r="R1853" s="1"/>
      <c r="S1853" s="1"/>
      <c r="T1853" s="1"/>
      <c r="U1853" s="1"/>
      <c r="V1853" s="1"/>
      <c r="W1853" s="1"/>
      <c r="X1853" s="1"/>
      <c r="Y1853" s="1"/>
      <c r="Z1853" s="1"/>
      <c r="AA1853" s="1"/>
      <c r="AB1853" s="1"/>
      <c r="AC1853" s="1"/>
      <c r="AD1853" s="1"/>
      <c r="AE1853" s="1"/>
      <c r="AF1853" s="1"/>
    </row>
    <row r="1854">
      <c r="A1854" s="1" t="s">
        <v>9900</v>
      </c>
      <c r="B1854" s="5"/>
      <c r="C1854" s="5" t="s">
        <v>428</v>
      </c>
      <c r="D1854" s="2" t="s">
        <v>102</v>
      </c>
      <c r="E1854" s="9"/>
      <c r="F1854" s="4" t="b">
        <v>1</v>
      </c>
      <c r="G1854" s="2" t="s">
        <v>9900</v>
      </c>
      <c r="H1854" s="1"/>
      <c r="I1854" s="1" t="s">
        <v>9901</v>
      </c>
      <c r="J1854" s="1" t="s">
        <v>9902</v>
      </c>
      <c r="K1854" s="1"/>
      <c r="L1854" s="1"/>
      <c r="M1854" s="1"/>
      <c r="N1854" s="1"/>
      <c r="O1854" s="1"/>
      <c r="P1854" s="2" t="s">
        <v>4561</v>
      </c>
      <c r="Q1854" s="2" t="s">
        <v>9903</v>
      </c>
      <c r="R1854" s="1"/>
      <c r="S1854" s="1"/>
      <c r="T1854" s="2" t="s">
        <v>9904</v>
      </c>
      <c r="U1854" s="1"/>
      <c r="V1854" s="1"/>
      <c r="W1854" s="1"/>
      <c r="X1854" s="1"/>
      <c r="Y1854" s="1"/>
      <c r="Z1854" s="1"/>
      <c r="AA1854" s="1"/>
      <c r="AB1854" s="1"/>
      <c r="AC1854" s="1"/>
      <c r="AD1854" s="1"/>
      <c r="AE1854" s="1"/>
      <c r="AF1854" s="1"/>
    </row>
    <row r="1855">
      <c r="A1855" s="1" t="s">
        <v>9905</v>
      </c>
      <c r="B1855" s="8"/>
      <c r="C1855" s="8" t="s">
        <v>463</v>
      </c>
      <c r="D1855" s="2" t="s">
        <v>102</v>
      </c>
      <c r="E1855" s="10"/>
      <c r="F1855" s="4" t="b">
        <v>1</v>
      </c>
      <c r="G1855" s="2" t="s">
        <v>9906</v>
      </c>
      <c r="H1855" s="1"/>
      <c r="I1855" s="1" t="s">
        <v>9907</v>
      </c>
      <c r="J1855" s="2" t="s">
        <v>9908</v>
      </c>
      <c r="K1855" s="2"/>
      <c r="L1855" s="1"/>
      <c r="M1855" s="1"/>
      <c r="N1855" s="1"/>
      <c r="O1855" s="1"/>
      <c r="P1855" s="2" t="s">
        <v>1903</v>
      </c>
      <c r="Q1855" s="2" t="s">
        <v>9909</v>
      </c>
      <c r="R1855" s="2" t="s">
        <v>9910</v>
      </c>
      <c r="S1855" s="1"/>
      <c r="T1855" s="2" t="s">
        <v>9911</v>
      </c>
      <c r="U1855" s="1"/>
      <c r="V1855" s="1"/>
      <c r="W1855" s="1"/>
      <c r="X1855" s="1"/>
      <c r="Y1855" s="1"/>
      <c r="Z1855" s="1"/>
      <c r="AA1855" s="1"/>
      <c r="AB1855" s="1"/>
      <c r="AC1855" s="1"/>
      <c r="AD1855" s="1"/>
      <c r="AE1855" s="1"/>
      <c r="AF1855" s="1"/>
    </row>
    <row r="1856">
      <c r="A1856" s="1" t="s">
        <v>9912</v>
      </c>
      <c r="B1856" s="5"/>
      <c r="C1856" s="5" t="s">
        <v>428</v>
      </c>
      <c r="D1856" s="2" t="s">
        <v>102</v>
      </c>
      <c r="E1856" s="9"/>
      <c r="F1856" s="4" t="b">
        <v>1</v>
      </c>
      <c r="G1856" s="2" t="s">
        <v>9912</v>
      </c>
      <c r="H1856" s="1"/>
      <c r="I1856" s="1" t="s">
        <v>9913</v>
      </c>
      <c r="J1856" s="1" t="s">
        <v>9912</v>
      </c>
      <c r="K1856" s="1"/>
      <c r="L1856" s="1"/>
      <c r="M1856" s="1"/>
      <c r="N1856" s="1"/>
      <c r="O1856" s="1"/>
      <c r="P1856" s="2" t="s">
        <v>2478</v>
      </c>
      <c r="Q1856" s="2" t="s">
        <v>9914</v>
      </c>
      <c r="R1856" s="1"/>
      <c r="S1856" s="1"/>
      <c r="T1856" s="2" t="s">
        <v>9915</v>
      </c>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2" t="s">
        <v>9921</v>
      </c>
      <c r="B1858" s="8"/>
      <c r="C1858" s="8" t="s">
        <v>463</v>
      </c>
      <c r="D1858" s="2" t="s">
        <v>523</v>
      </c>
      <c r="E1858" s="6"/>
      <c r="F1858" s="11" t="b">
        <v>0</v>
      </c>
      <c r="G1858" s="2" t="s">
        <v>9922</v>
      </c>
      <c r="H1858" s="1"/>
      <c r="I1858" s="2" t="s">
        <v>9923</v>
      </c>
      <c r="J1858" s="2" t="s">
        <v>9924</v>
      </c>
      <c r="K1858" s="1"/>
      <c r="L1858" s="1"/>
      <c r="M1858" s="1"/>
      <c r="N1858" s="1"/>
      <c r="O1858" s="1"/>
      <c r="P1858" s="1"/>
      <c r="Q1858" s="2" t="s">
        <v>9925</v>
      </c>
      <c r="R1858" s="1"/>
      <c r="S1858" s="1"/>
      <c r="T1858" s="1"/>
      <c r="U1858" s="1"/>
      <c r="V1858" s="1"/>
      <c r="W1858" s="1"/>
      <c r="X1858" s="1"/>
      <c r="Y1858" s="1"/>
      <c r="Z1858" s="1"/>
      <c r="AA1858" s="1"/>
      <c r="AB1858" s="1"/>
      <c r="AC1858" s="1"/>
      <c r="AD1858" s="1"/>
      <c r="AE1858" s="1"/>
      <c r="AF1858" s="1"/>
    </row>
    <row r="1859">
      <c r="A1859" s="1" t="s">
        <v>9926</v>
      </c>
      <c r="B1859" s="5"/>
      <c r="C1859" s="5" t="s">
        <v>428</v>
      </c>
      <c r="D1859" s="2" t="s">
        <v>102</v>
      </c>
      <c r="E1859" s="10"/>
      <c r="F1859" s="4" t="b">
        <v>1</v>
      </c>
      <c r="G1859" s="2" t="s">
        <v>9927</v>
      </c>
      <c r="H1859" s="1"/>
      <c r="I1859" s="1" t="s">
        <v>9928</v>
      </c>
      <c r="J1859" s="1" t="s">
        <v>9929</v>
      </c>
      <c r="K1859" s="1"/>
      <c r="L1859" s="1"/>
      <c r="M1859" s="1"/>
      <c r="N1859" s="1"/>
      <c r="O1859" s="1"/>
      <c r="P1859" s="2" t="s">
        <v>9930</v>
      </c>
      <c r="Q1859" s="2" t="s">
        <v>9931</v>
      </c>
      <c r="R1859" s="1"/>
      <c r="S1859" s="1"/>
      <c r="T1859" s="2" t="s">
        <v>9932</v>
      </c>
      <c r="U1859" s="1"/>
      <c r="V1859" s="1"/>
      <c r="W1859" s="1"/>
      <c r="X1859" s="1"/>
      <c r="Y1859" s="1"/>
      <c r="Z1859" s="1"/>
      <c r="AA1859" s="1"/>
      <c r="AB1859" s="1"/>
      <c r="AC1859" s="1"/>
      <c r="AD1859" s="1"/>
      <c r="AE1859" s="1"/>
      <c r="AF1859" s="1"/>
    </row>
    <row r="1860">
      <c r="A1860" s="2" t="s">
        <v>9933</v>
      </c>
      <c r="B1860" s="8"/>
      <c r="C1860" s="8" t="s">
        <v>463</v>
      </c>
      <c r="D1860" s="2" t="s">
        <v>102</v>
      </c>
      <c r="E1860" s="6"/>
      <c r="F1860" s="11" t="b">
        <v>0</v>
      </c>
      <c r="G1860" s="2" t="s">
        <v>9934</v>
      </c>
      <c r="H1860" s="1"/>
      <c r="I1860" s="2" t="s">
        <v>9935</v>
      </c>
      <c r="J1860" s="2" t="s">
        <v>9936</v>
      </c>
      <c r="K1860" s="2"/>
      <c r="L1860" s="1"/>
      <c r="M1860" s="1"/>
      <c r="N1860" s="1"/>
      <c r="O1860" s="1"/>
      <c r="P1860" s="2" t="s">
        <v>1633</v>
      </c>
      <c r="Q1860" s="2" t="s">
        <v>9937</v>
      </c>
      <c r="R1860" s="1"/>
      <c r="S1860" s="1"/>
      <c r="T1860" s="2" t="s">
        <v>9938</v>
      </c>
      <c r="U1860" s="1"/>
      <c r="V1860" s="1"/>
      <c r="W1860" s="1"/>
      <c r="X1860" s="1"/>
      <c r="Y1860" s="1"/>
      <c r="Z1860" s="1"/>
      <c r="AA1860" s="1"/>
      <c r="AB1860" s="1"/>
      <c r="AC1860" s="1"/>
      <c r="AD1860" s="1"/>
      <c r="AE1860" s="1"/>
      <c r="AF1860" s="1"/>
    </row>
    <row r="1861">
      <c r="A1861" s="1" t="s">
        <v>9939</v>
      </c>
      <c r="B1861" s="5"/>
      <c r="C1861" s="5" t="s">
        <v>463</v>
      </c>
      <c r="D1861" s="2" t="s">
        <v>102</v>
      </c>
      <c r="E1861" s="10"/>
      <c r="F1861" s="11" t="b">
        <v>0</v>
      </c>
      <c r="G1861" s="2" t="s">
        <v>9940</v>
      </c>
      <c r="H1861" s="1"/>
      <c r="I1861" s="2" t="s">
        <v>9941</v>
      </c>
      <c r="J1861" s="2" t="s">
        <v>9942</v>
      </c>
      <c r="K1861" s="2"/>
      <c r="L1861" s="1"/>
      <c r="M1861" s="1"/>
      <c r="N1861" s="1"/>
      <c r="O1861" s="1"/>
      <c r="P1861" s="1"/>
      <c r="Q1861" s="1" t="s">
        <v>9943</v>
      </c>
      <c r="R1861" s="1"/>
      <c r="S1861" s="1"/>
      <c r="T1861" s="2" t="s">
        <v>9944</v>
      </c>
      <c r="U1861" s="1"/>
      <c r="V1861" s="1"/>
      <c r="W1861" s="1"/>
      <c r="X1861" s="1"/>
      <c r="Y1861" s="1"/>
      <c r="Z1861" s="1"/>
      <c r="AA1861" s="1"/>
      <c r="AB1861" s="1"/>
      <c r="AC1861" s="1"/>
      <c r="AD1861" s="1"/>
      <c r="AE1861" s="1"/>
      <c r="AF1861" s="1"/>
    </row>
    <row r="1862">
      <c r="A1862" s="2" t="s">
        <v>9945</v>
      </c>
      <c r="B1862" s="8"/>
      <c r="C1862" s="8" t="s">
        <v>428</v>
      </c>
      <c r="D1862" s="2" t="s">
        <v>464</v>
      </c>
      <c r="E1862" s="6"/>
      <c r="F1862" s="11" t="b">
        <v>0</v>
      </c>
      <c r="G1862" s="2" t="s">
        <v>9946</v>
      </c>
      <c r="H1862" s="1"/>
      <c r="I1862" s="2" t="s">
        <v>9947</v>
      </c>
      <c r="J1862" s="2" t="s">
        <v>9948</v>
      </c>
      <c r="K1862" s="1"/>
      <c r="L1862" s="1"/>
      <c r="M1862" s="1"/>
      <c r="N1862" s="1"/>
      <c r="O1862" s="1"/>
      <c r="P1862" s="2" t="s">
        <v>451</v>
      </c>
      <c r="Q1862" s="2" t="s">
        <v>9949</v>
      </c>
      <c r="R1862" s="1"/>
      <c r="S1862" s="1"/>
      <c r="T1862" s="1"/>
      <c r="U1862" s="1"/>
      <c r="V1862" s="1"/>
      <c r="W1862" s="1"/>
      <c r="X1862" s="1"/>
      <c r="Y1862" s="1"/>
      <c r="Z1862" s="1"/>
      <c r="AA1862" s="1"/>
      <c r="AB1862" s="1"/>
      <c r="AC1862" s="1"/>
      <c r="AD1862" s="1"/>
      <c r="AE1862" s="1"/>
      <c r="AF1862" s="1"/>
    </row>
    <row r="1863">
      <c r="A1863" s="2" t="s">
        <v>9950</v>
      </c>
      <c r="B1863" s="8"/>
      <c r="C1863" s="8" t="s">
        <v>463</v>
      </c>
      <c r="D1863" s="2" t="s">
        <v>523</v>
      </c>
      <c r="E1863" s="7"/>
      <c r="F1863" s="11" t="b">
        <v>0</v>
      </c>
      <c r="G1863" s="2" t="s">
        <v>9951</v>
      </c>
      <c r="H1863" s="1"/>
      <c r="I1863" s="2" t="s">
        <v>9952</v>
      </c>
      <c r="J1863" s="2" t="s">
        <v>9953</v>
      </c>
      <c r="K1863" s="1"/>
      <c r="L1863" s="1"/>
      <c r="M1863" s="1"/>
      <c r="N1863" s="1"/>
      <c r="O1863" s="1"/>
      <c r="P1863" s="1"/>
      <c r="Q1863" s="2" t="s">
        <v>9954</v>
      </c>
      <c r="R1863" s="1"/>
      <c r="S1863" s="1"/>
      <c r="T1863" s="1"/>
      <c r="U1863" s="1"/>
      <c r="V1863" s="1"/>
      <c r="W1863" s="1"/>
      <c r="X1863" s="1"/>
      <c r="Y1863" s="1"/>
      <c r="Z1863" s="1"/>
      <c r="AA1863" s="1"/>
      <c r="AB1863" s="1"/>
      <c r="AC1863" s="1"/>
      <c r="AD1863" s="1"/>
      <c r="AE1863" s="1"/>
      <c r="AF1863" s="1"/>
    </row>
    <row r="1864">
      <c r="A1864" s="2" t="s">
        <v>9955</v>
      </c>
      <c r="B1864" s="8"/>
      <c r="C1864" s="8" t="s">
        <v>428</v>
      </c>
      <c r="D1864" s="2" t="s">
        <v>102</v>
      </c>
      <c r="E1864" s="6"/>
      <c r="F1864" s="11" t="b">
        <v>0</v>
      </c>
      <c r="G1864" s="2" t="s">
        <v>9956</v>
      </c>
      <c r="H1864" s="1"/>
      <c r="I1864" s="2" t="s">
        <v>9957</v>
      </c>
      <c r="J1864" s="2" t="s">
        <v>9955</v>
      </c>
      <c r="K1864" s="1"/>
      <c r="L1864" s="1"/>
      <c r="M1864" s="1"/>
      <c r="N1864" s="1"/>
      <c r="O1864" s="1"/>
      <c r="P1864" s="2" t="s">
        <v>451</v>
      </c>
      <c r="Q1864" s="2" t="s">
        <v>9958</v>
      </c>
      <c r="R1864" s="1"/>
      <c r="S1864" s="1"/>
      <c r="T1864" s="1"/>
      <c r="U1864" s="1"/>
      <c r="V1864" s="1"/>
      <c r="W1864" s="1"/>
      <c r="X1864" s="1"/>
      <c r="Y1864" s="1"/>
      <c r="Z1864" s="1"/>
      <c r="AA1864" s="1"/>
      <c r="AB1864" s="1"/>
      <c r="AC1864" s="1"/>
      <c r="AD1864" s="1"/>
      <c r="AE1864" s="1"/>
      <c r="AF1864" s="1"/>
    </row>
    <row r="1865">
      <c r="A1865" s="1" t="s">
        <v>9959</v>
      </c>
      <c r="B1865" s="8"/>
      <c r="C1865" s="8" t="s">
        <v>474</v>
      </c>
      <c r="D1865" s="2" t="s">
        <v>475</v>
      </c>
      <c r="E1865" s="10"/>
      <c r="F1865" s="4" t="b">
        <v>1</v>
      </c>
      <c r="G1865" s="2" t="s">
        <v>9960</v>
      </c>
      <c r="H1865" s="1"/>
      <c r="I1865" s="1" t="s">
        <v>9961</v>
      </c>
      <c r="J1865" s="1" t="s">
        <v>9962</v>
      </c>
      <c r="K1865" s="1"/>
      <c r="L1865" s="1"/>
      <c r="M1865" s="1"/>
      <c r="N1865" s="1"/>
      <c r="O1865" s="1"/>
      <c r="P1865" s="1" t="s">
        <v>873</v>
      </c>
      <c r="Q1865" s="1" t="s">
        <v>9963</v>
      </c>
      <c r="R1865" s="1"/>
      <c r="S1865" s="1"/>
      <c r="T1865" s="2" t="s">
        <v>9964</v>
      </c>
      <c r="U1865" s="1"/>
      <c r="V1865" s="1"/>
      <c r="W1865" s="1"/>
      <c r="X1865" s="1"/>
      <c r="Y1865" s="1"/>
      <c r="Z1865" s="1"/>
      <c r="AA1865" s="1"/>
      <c r="AB1865" s="1"/>
      <c r="AC1865" s="1"/>
      <c r="AD1865" s="1"/>
      <c r="AE1865" s="1"/>
      <c r="AF1865" s="1"/>
    </row>
    <row r="1866">
      <c r="A1866" s="2" t="s">
        <v>9965</v>
      </c>
      <c r="B1866" s="8"/>
      <c r="C1866" s="8" t="s">
        <v>463</v>
      </c>
      <c r="D1866" s="1" t="s">
        <v>523</v>
      </c>
      <c r="E1866" s="6"/>
      <c r="F1866" s="11" t="b">
        <v>0</v>
      </c>
      <c r="G1866" s="2" t="s">
        <v>9966</v>
      </c>
      <c r="H1866" s="1"/>
      <c r="I1866" s="2" t="s">
        <v>9967</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2" t="s">
        <v>102</v>
      </c>
      <c r="E1867" s="10"/>
      <c r="F1867" s="11" t="b">
        <v>0</v>
      </c>
      <c r="G1867" s="2" t="s">
        <v>9971</v>
      </c>
      <c r="H1867" s="1"/>
      <c r="I1867" s="2" t="s">
        <v>9972</v>
      </c>
      <c r="J1867" s="2" t="s">
        <v>9973</v>
      </c>
      <c r="K1867" s="2"/>
      <c r="L1867" s="1"/>
      <c r="M1867" s="1"/>
      <c r="N1867" s="1"/>
      <c r="O1867" s="1"/>
      <c r="P1867" s="1" t="s">
        <v>913</v>
      </c>
      <c r="Q1867" s="1" t="s">
        <v>9974</v>
      </c>
      <c r="R1867" s="1"/>
      <c r="S1867" s="1"/>
      <c r="T1867" s="2" t="s">
        <v>9975</v>
      </c>
      <c r="U1867" s="1"/>
      <c r="V1867" s="1"/>
      <c r="W1867" s="1"/>
      <c r="X1867" s="1"/>
      <c r="Y1867" s="1"/>
      <c r="Z1867" s="1"/>
      <c r="AA1867" s="1"/>
      <c r="AB1867" s="1"/>
      <c r="AC1867" s="1"/>
      <c r="AD1867" s="1"/>
      <c r="AE1867" s="1"/>
      <c r="AF1867" s="1"/>
    </row>
    <row r="1868">
      <c r="A1868" s="1" t="s">
        <v>9976</v>
      </c>
      <c r="B1868" s="5"/>
      <c r="C1868" s="5" t="s">
        <v>463</v>
      </c>
      <c r="D1868" s="2" t="s">
        <v>102</v>
      </c>
      <c r="E1868" s="9"/>
      <c r="F1868" s="11" t="b">
        <v>0</v>
      </c>
      <c r="G1868" s="2" t="s">
        <v>9977</v>
      </c>
      <c r="H1868" s="1"/>
      <c r="I1868" s="2" t="s">
        <v>9978</v>
      </c>
      <c r="J1868" s="2" t="s">
        <v>9979</v>
      </c>
      <c r="K1868" s="2"/>
      <c r="L1868" s="1"/>
      <c r="M1868" s="1"/>
      <c r="N1868" s="1"/>
      <c r="O1868" s="1"/>
      <c r="P1868" s="1"/>
      <c r="Q1868" s="1" t="s">
        <v>9980</v>
      </c>
      <c r="R1868" s="1"/>
      <c r="S1868" s="1"/>
      <c r="T1868" s="2" t="s">
        <v>9981</v>
      </c>
      <c r="U1868" s="1"/>
      <c r="V1868" s="1"/>
      <c r="W1868" s="1"/>
      <c r="X1868" s="1"/>
      <c r="Y1868" s="1"/>
      <c r="Z1868" s="1"/>
      <c r="AA1868" s="1"/>
      <c r="AB1868" s="1"/>
      <c r="AC1868" s="1"/>
      <c r="AD1868" s="1"/>
      <c r="AE1868" s="1"/>
      <c r="AF1868" s="1"/>
    </row>
    <row r="1869">
      <c r="A1869" s="1" t="s">
        <v>9982</v>
      </c>
      <c r="B1869" s="5"/>
      <c r="C1869" s="5" t="s">
        <v>428</v>
      </c>
      <c r="D1869" s="2" t="s">
        <v>102</v>
      </c>
      <c r="E1869" s="10"/>
      <c r="F1869" s="4" t="b">
        <v>1</v>
      </c>
      <c r="G1869" s="2" t="s">
        <v>9983</v>
      </c>
      <c r="H1869" s="1"/>
      <c r="I1869" s="1" t="s">
        <v>9984</v>
      </c>
      <c r="J1869" s="1" t="s">
        <v>9985</v>
      </c>
      <c r="K1869" s="1"/>
      <c r="L1869" s="1"/>
      <c r="M1869" s="1"/>
      <c r="N1869" s="1"/>
      <c r="O1869" s="1"/>
      <c r="P1869" s="21"/>
      <c r="Q1869" s="2" t="s">
        <v>9986</v>
      </c>
      <c r="R1869" s="1"/>
      <c r="S1869" s="1"/>
      <c r="T1869" s="2" t="s">
        <v>9987</v>
      </c>
      <c r="U1869" s="1"/>
      <c r="V1869" s="1"/>
      <c r="W1869" s="1"/>
      <c r="X1869" s="1"/>
      <c r="Y1869" s="1"/>
      <c r="Z1869" s="1"/>
      <c r="AA1869" s="1"/>
      <c r="AB1869" s="1"/>
      <c r="AC1869" s="1"/>
      <c r="AD1869" s="1"/>
      <c r="AE1869" s="1"/>
      <c r="AF1869" s="1"/>
    </row>
    <row r="1870">
      <c r="A1870" s="2" t="s">
        <v>9988</v>
      </c>
      <c r="B1870" s="8"/>
      <c r="C1870" s="8" t="s">
        <v>463</v>
      </c>
      <c r="D1870" s="2" t="s">
        <v>102</v>
      </c>
      <c r="E1870" s="6"/>
      <c r="F1870" s="11" t="b">
        <v>0</v>
      </c>
      <c r="G1870" s="2" t="s">
        <v>9989</v>
      </c>
      <c r="H1870" s="1"/>
      <c r="I1870" s="2" t="s">
        <v>9990</v>
      </c>
      <c r="J1870" s="2" t="s">
        <v>9991</v>
      </c>
      <c r="K1870" s="1"/>
      <c r="L1870" s="1"/>
      <c r="M1870" s="1"/>
      <c r="N1870" s="1"/>
      <c r="O1870" s="1"/>
      <c r="P1870" s="1"/>
      <c r="Q1870" s="2" t="s">
        <v>9992</v>
      </c>
      <c r="R1870" s="1"/>
      <c r="S1870" s="1"/>
      <c r="T1870" s="2" t="s">
        <v>9993</v>
      </c>
      <c r="U1870" s="1"/>
      <c r="V1870" s="1"/>
      <c r="W1870" s="1"/>
      <c r="X1870" s="1"/>
      <c r="Y1870" s="1"/>
      <c r="Z1870" s="1"/>
      <c r="AA1870" s="1"/>
      <c r="AB1870" s="1"/>
      <c r="AC1870" s="1"/>
      <c r="AD1870" s="1"/>
      <c r="AE1870" s="1"/>
      <c r="AF1870" s="1"/>
    </row>
    <row r="1871">
      <c r="A1871" s="1" t="s">
        <v>9994</v>
      </c>
      <c r="B1871" s="5"/>
      <c r="C1871" s="5" t="s">
        <v>22</v>
      </c>
      <c r="D1871" s="1" t="s">
        <v>1417</v>
      </c>
      <c r="E1871" s="7"/>
      <c r="F1871" s="4" t="b">
        <v>1</v>
      </c>
      <c r="G1871" s="2" t="s">
        <v>9995</v>
      </c>
      <c r="H1871" s="1"/>
      <c r="I1871" s="2" t="s">
        <v>9996</v>
      </c>
      <c r="J1871" s="2" t="s">
        <v>9997</v>
      </c>
      <c r="K1871" s="2"/>
      <c r="L1871" s="1"/>
      <c r="M1871" s="1"/>
      <c r="N1871" s="1"/>
      <c r="O1871" s="1"/>
      <c r="P1871" s="1"/>
      <c r="Q1871" s="2" t="s">
        <v>9998</v>
      </c>
      <c r="R1871" s="1"/>
      <c r="S1871" s="1"/>
      <c r="T1871" s="1"/>
      <c r="U1871" s="1"/>
      <c r="V1871" s="1"/>
      <c r="W1871" s="1"/>
      <c r="X1871" s="1"/>
      <c r="Y1871" s="1"/>
      <c r="Z1871" s="1"/>
      <c r="AA1871" s="1"/>
      <c r="AB1871" s="1"/>
      <c r="AC1871" s="1"/>
      <c r="AD1871" s="1"/>
      <c r="AE1871" s="1"/>
      <c r="AF1871" s="1"/>
    </row>
    <row r="1872">
      <c r="A1872" s="1" t="s">
        <v>9999</v>
      </c>
      <c r="B1872" s="5"/>
      <c r="C1872" s="5" t="s">
        <v>428</v>
      </c>
      <c r="D1872" s="2" t="s">
        <v>6515</v>
      </c>
      <c r="E1872" s="9"/>
      <c r="F1872" s="4" t="b">
        <v>1</v>
      </c>
      <c r="G1872" s="2" t="s">
        <v>10000</v>
      </c>
      <c r="H1872" s="1"/>
      <c r="I1872" s="1" t="s">
        <v>10001</v>
      </c>
      <c r="J1872" s="1" t="s">
        <v>10002</v>
      </c>
      <c r="K1872" s="1"/>
      <c r="L1872" s="2" t="s">
        <v>10003</v>
      </c>
      <c r="M1872" s="1"/>
      <c r="N1872" s="1"/>
      <c r="O1872" s="1"/>
      <c r="P1872" s="1"/>
      <c r="Q1872" s="2"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8"/>
      <c r="C1876" s="8" t="s">
        <v>361</v>
      </c>
      <c r="D1876" s="2" t="s">
        <v>6515</v>
      </c>
      <c r="E1876" s="9"/>
      <c r="F1876" s="11"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22</v>
      </c>
      <c r="D1877" s="1" t="s">
        <v>1417</v>
      </c>
      <c r="E1877" s="7"/>
      <c r="F1877" s="4" t="b">
        <v>1</v>
      </c>
      <c r="G1877" s="2" t="s">
        <v>10026</v>
      </c>
      <c r="H1877" s="1"/>
      <c r="I1877" s="1" t="s">
        <v>9994</v>
      </c>
      <c r="J1877" s="2" t="s">
        <v>10027</v>
      </c>
      <c r="K1877" s="2"/>
      <c r="L1877" s="1"/>
      <c r="M1877" s="1"/>
      <c r="N1877" s="1"/>
      <c r="O1877" s="1"/>
      <c r="P1877" s="1"/>
      <c r="Q1877" s="2"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1" t="s">
        <v>523</v>
      </c>
      <c r="E1878" s="6"/>
      <c r="F1878" s="11" t="b">
        <v>0</v>
      </c>
      <c r="G1878" s="2" t="s">
        <v>10030</v>
      </c>
      <c r="H1878" s="1"/>
      <c r="I1878" s="2" t="s">
        <v>10031</v>
      </c>
      <c r="J1878" s="1" t="s">
        <v>10032</v>
      </c>
      <c r="K1878" s="1"/>
      <c r="L1878" s="1"/>
      <c r="M1878" s="1"/>
      <c r="N1878" s="1"/>
      <c r="O1878" s="1"/>
      <c r="P1878" s="1"/>
      <c r="Q1878" s="1" t="s">
        <v>10033</v>
      </c>
      <c r="R1878" s="1"/>
      <c r="S1878" s="1"/>
      <c r="T1878" s="1"/>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1" t="s">
        <v>10038</v>
      </c>
      <c r="R1879" s="1"/>
      <c r="S1879" s="1"/>
      <c r="T1879" s="2"/>
      <c r="U1879" s="1"/>
      <c r="V1879" s="1"/>
      <c r="W1879" s="1"/>
      <c r="X1879" s="1"/>
      <c r="Y1879" s="1"/>
      <c r="Z1879" s="1"/>
      <c r="AA1879" s="1"/>
      <c r="AB1879" s="1"/>
      <c r="AC1879" s="1"/>
      <c r="AD1879" s="1"/>
      <c r="AE1879" s="1"/>
      <c r="AF1879" s="1"/>
    </row>
    <row r="1880">
      <c r="A1880" s="1" t="s">
        <v>10039</v>
      </c>
      <c r="B1880" s="5"/>
      <c r="C1880" s="5" t="s">
        <v>463</v>
      </c>
      <c r="D1880" s="2" t="s">
        <v>102</v>
      </c>
      <c r="E1880" s="9"/>
      <c r="F1880" s="11" t="b">
        <v>0</v>
      </c>
      <c r="G1880" s="2" t="s">
        <v>10040</v>
      </c>
      <c r="H1880" s="1"/>
      <c r="I1880" s="2" t="s">
        <v>10041</v>
      </c>
      <c r="J1880" s="2" t="s">
        <v>10042</v>
      </c>
      <c r="K1880" s="2"/>
      <c r="L1880" s="1"/>
      <c r="M1880" s="1"/>
      <c r="N1880" s="1"/>
      <c r="O1880" s="1"/>
      <c r="P1880" s="1"/>
      <c r="Q1880" s="2" t="s">
        <v>10043</v>
      </c>
      <c r="R1880" s="1"/>
      <c r="S1880" s="1"/>
      <c r="T1880" s="2" t="s">
        <v>10044</v>
      </c>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1" t="s">
        <v>10046</v>
      </c>
      <c r="H1881" s="1"/>
      <c r="I1881" s="2" t="s">
        <v>10047</v>
      </c>
      <c r="J1881" s="2" t="s">
        <v>10048</v>
      </c>
      <c r="K1881" s="2"/>
      <c r="L1881" s="1"/>
      <c r="M1881" s="1"/>
      <c r="N1881" s="1"/>
      <c r="O1881" s="1"/>
      <c r="P1881" s="2" t="s">
        <v>3747</v>
      </c>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6515</v>
      </c>
      <c r="E1883" s="10"/>
      <c r="F1883" s="11"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2" t="s">
        <v>102</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2"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1" t="s">
        <v>10070</v>
      </c>
      <c r="B1886" s="5"/>
      <c r="C1886" s="5" t="s">
        <v>463</v>
      </c>
      <c r="D1886" s="1" t="s">
        <v>523</v>
      </c>
      <c r="E1886" s="6"/>
      <c r="F1886" s="11" t="b">
        <v>0</v>
      </c>
      <c r="G1886" s="2" t="s">
        <v>10071</v>
      </c>
      <c r="H1886" s="1"/>
      <c r="I1886" s="1" t="s">
        <v>10072</v>
      </c>
      <c r="J1886" s="2" t="s">
        <v>10073</v>
      </c>
      <c r="K1886" s="2"/>
      <c r="L1886" s="1"/>
      <c r="M1886" s="1"/>
      <c r="N1886" s="1"/>
      <c r="O1886" s="1"/>
      <c r="P1886" s="1"/>
      <c r="Q1886" s="1"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523</v>
      </c>
      <c r="E1887" s="7"/>
      <c r="F1887" s="11" t="b">
        <v>0</v>
      </c>
      <c r="G1887" s="2" t="s">
        <v>10076</v>
      </c>
      <c r="H1887" s="1"/>
      <c r="I1887" s="2" t="s">
        <v>10077</v>
      </c>
      <c r="J1887" s="2" t="s">
        <v>10078</v>
      </c>
      <c r="K1887" s="1"/>
      <c r="L1887" s="1"/>
      <c r="M1887" s="1"/>
      <c r="N1887" s="1"/>
      <c r="O1887" s="1"/>
      <c r="P1887" s="1"/>
      <c r="Q1887" s="2" t="s">
        <v>10079</v>
      </c>
      <c r="R1887" s="1"/>
      <c r="S1887" s="1"/>
      <c r="T1887" s="1"/>
      <c r="U1887" s="1"/>
      <c r="V1887" s="1"/>
      <c r="W1887" s="1"/>
      <c r="X1887" s="1"/>
      <c r="Y1887" s="1"/>
      <c r="Z1887" s="1"/>
      <c r="AA1887" s="1"/>
      <c r="AB1887" s="1"/>
      <c r="AC1887" s="1"/>
      <c r="AD1887" s="1"/>
      <c r="AE1887" s="1"/>
      <c r="AF1887" s="1"/>
    </row>
    <row r="1888">
      <c r="A1888" s="2" t="s">
        <v>10080</v>
      </c>
      <c r="B1888" s="8"/>
      <c r="C1888" s="8" t="s">
        <v>463</v>
      </c>
      <c r="D1888" s="2" t="s">
        <v>102</v>
      </c>
      <c r="E1888" s="9"/>
      <c r="F1888" s="11" t="b">
        <v>0</v>
      </c>
      <c r="G1888" s="2" t="s">
        <v>10081</v>
      </c>
      <c r="H1888" s="1"/>
      <c r="I1888" s="2" t="s">
        <v>10082</v>
      </c>
      <c r="J1888" s="2" t="s">
        <v>10083</v>
      </c>
      <c r="K1888" s="2"/>
      <c r="L1888" s="1"/>
      <c r="M1888" s="1"/>
      <c r="N1888" s="1"/>
      <c r="O1888" s="1"/>
      <c r="P1888" s="1"/>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1" t="s">
        <v>10092</v>
      </c>
      <c r="B1890" s="5"/>
      <c r="C1890" s="5" t="s">
        <v>463</v>
      </c>
      <c r="D1890" s="1" t="s">
        <v>523</v>
      </c>
      <c r="E1890" s="6"/>
      <c r="F1890" s="11" t="b">
        <v>0</v>
      </c>
      <c r="G1890" s="2" t="s">
        <v>10093</v>
      </c>
      <c r="H1890" s="1"/>
      <c r="I1890" s="1" t="s">
        <v>10094</v>
      </c>
      <c r="J1890" s="2" t="s">
        <v>10095</v>
      </c>
      <c r="K1890" s="2"/>
      <c r="L1890" s="1"/>
      <c r="M1890" s="1"/>
      <c r="N1890" s="1"/>
      <c r="O1890" s="1"/>
      <c r="P1890" s="1"/>
      <c r="Q1890" s="1" t="s">
        <v>10096</v>
      </c>
      <c r="R1890" s="1"/>
      <c r="S1890" s="1"/>
      <c r="T1890" s="1"/>
      <c r="U1890" s="1"/>
      <c r="V1890" s="1"/>
      <c r="W1890" s="1"/>
      <c r="X1890" s="1"/>
      <c r="Y1890" s="1"/>
      <c r="Z1890" s="1"/>
      <c r="AA1890" s="1"/>
      <c r="AB1890" s="1"/>
      <c r="AC1890" s="1"/>
      <c r="AD1890" s="1"/>
      <c r="AE1890" s="1"/>
      <c r="AF1890" s="1"/>
    </row>
    <row r="1891">
      <c r="A1891" s="1" t="s">
        <v>10097</v>
      </c>
      <c r="B1891" s="5"/>
      <c r="C1891" s="5" t="s">
        <v>463</v>
      </c>
      <c r="D1891" s="2" t="s">
        <v>102</v>
      </c>
      <c r="E1891" s="10"/>
      <c r="F1891" s="11" t="b">
        <v>0</v>
      </c>
      <c r="G1891" s="2" t="s">
        <v>10098</v>
      </c>
      <c r="H1891" s="1"/>
      <c r="I1891" s="1" t="s">
        <v>10099</v>
      </c>
      <c r="J1891" s="2" t="s">
        <v>10100</v>
      </c>
      <c r="K1891" s="2"/>
      <c r="L1891" s="1"/>
      <c r="M1891" s="1"/>
      <c r="N1891" s="1"/>
      <c r="O1891" s="1"/>
      <c r="P1891" s="1"/>
      <c r="Q1891" s="1"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9"/>
      <c r="F1892" s="11" t="b">
        <v>0</v>
      </c>
      <c r="G1892" s="2" t="s">
        <v>10104</v>
      </c>
      <c r="H1892" s="1"/>
      <c r="I1892" s="2" t="s">
        <v>10105</v>
      </c>
      <c r="J1892" s="2" t="s">
        <v>10104</v>
      </c>
      <c r="K1892" s="2"/>
      <c r="L1892" s="1"/>
      <c r="M1892" s="1"/>
      <c r="N1892" s="1"/>
      <c r="O1892" s="1"/>
      <c r="P1892" s="2" t="s">
        <v>4167</v>
      </c>
      <c r="Q1892" s="2" t="s">
        <v>10106</v>
      </c>
      <c r="R1892" s="1"/>
      <c r="S1892" s="1"/>
      <c r="T1892" s="2" t="s">
        <v>10107</v>
      </c>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1"/>
      <c r="U1893" s="1"/>
      <c r="V1893" s="1"/>
      <c r="W1893" s="1"/>
      <c r="X1893" s="1"/>
      <c r="Y1893" s="1"/>
      <c r="Z1893" s="1"/>
      <c r="AA1893" s="1"/>
      <c r="AB1893" s="1"/>
      <c r="AC1893" s="1"/>
      <c r="AD1893" s="1"/>
      <c r="AE1893" s="1"/>
      <c r="AF1893" s="1"/>
    </row>
    <row r="1894">
      <c r="A1894" s="2" t="s">
        <v>10113</v>
      </c>
      <c r="B1894" s="8"/>
      <c r="C1894" s="8" t="s">
        <v>463</v>
      </c>
      <c r="D1894" s="2" t="s">
        <v>102</v>
      </c>
      <c r="E1894" s="6"/>
      <c r="F1894" s="11" t="b">
        <v>0</v>
      </c>
      <c r="G1894" s="2" t="s">
        <v>10114</v>
      </c>
      <c r="H1894" s="1"/>
      <c r="I1894" s="2" t="s">
        <v>10115</v>
      </c>
      <c r="J1894" s="2" t="s">
        <v>10116</v>
      </c>
      <c r="K1894" s="1"/>
      <c r="L1894" s="1"/>
      <c r="M1894" s="1"/>
      <c r="N1894" s="1"/>
      <c r="O1894" s="1"/>
      <c r="P1894" s="1"/>
      <c r="Q1894" s="2" t="s">
        <v>10117</v>
      </c>
      <c r="R1894" s="1"/>
      <c r="S1894" s="1"/>
      <c r="T1894" s="2" t="s">
        <v>10118</v>
      </c>
      <c r="U1894" s="1"/>
      <c r="V1894" s="1"/>
      <c r="W1894" s="1"/>
      <c r="X1894" s="1"/>
      <c r="Y1894" s="1"/>
      <c r="Z1894" s="1"/>
      <c r="AA1894" s="1"/>
      <c r="AB1894" s="1"/>
      <c r="AC1894" s="1"/>
      <c r="AD1894" s="1"/>
      <c r="AE1894" s="1"/>
      <c r="AF1894" s="1"/>
    </row>
    <row r="1895">
      <c r="A1895" s="2" t="s">
        <v>10119</v>
      </c>
      <c r="B1895" s="8"/>
      <c r="C1895" s="8" t="s">
        <v>463</v>
      </c>
      <c r="D1895" s="2" t="s">
        <v>523</v>
      </c>
      <c r="E1895" s="10"/>
      <c r="F1895" s="11" t="b">
        <v>0</v>
      </c>
      <c r="G1895" s="2" t="s">
        <v>10120</v>
      </c>
      <c r="H1895" s="1"/>
      <c r="I1895" s="2" t="s">
        <v>10121</v>
      </c>
      <c r="J1895" s="2" t="s">
        <v>10122</v>
      </c>
      <c r="K1895" s="2"/>
      <c r="L1895" s="1"/>
      <c r="M1895" s="1"/>
      <c r="N1895" s="1"/>
      <c r="O1895" s="1"/>
      <c r="P1895" s="1"/>
      <c r="Q1895" s="2" t="s">
        <v>10123</v>
      </c>
      <c r="R1895" s="1"/>
      <c r="S1895" s="1"/>
      <c r="T1895" s="1"/>
      <c r="U1895" s="1"/>
      <c r="V1895" s="1"/>
      <c r="W1895" s="1"/>
      <c r="X1895" s="1"/>
      <c r="Y1895" s="1"/>
      <c r="Z1895" s="1"/>
      <c r="AA1895" s="1"/>
      <c r="AB1895" s="1"/>
      <c r="AC1895" s="1"/>
      <c r="AD1895" s="1"/>
      <c r="AE1895" s="1"/>
      <c r="AF1895" s="1"/>
    </row>
    <row r="1896">
      <c r="A1896" s="1" t="s">
        <v>10124</v>
      </c>
      <c r="B1896" s="5"/>
      <c r="C1896" s="5" t="s">
        <v>463</v>
      </c>
      <c r="D1896" s="1" t="s">
        <v>523</v>
      </c>
      <c r="E1896" s="6"/>
      <c r="F1896" s="11" t="b">
        <v>0</v>
      </c>
      <c r="G1896" s="2" t="s">
        <v>10125</v>
      </c>
      <c r="H1896" s="1"/>
      <c r="I1896" s="1" t="s">
        <v>10126</v>
      </c>
      <c r="J1896" s="2" t="s">
        <v>10127</v>
      </c>
      <c r="K1896" s="2"/>
      <c r="L1896" s="1"/>
      <c r="M1896" s="1"/>
      <c r="N1896" s="1"/>
      <c r="O1896" s="1"/>
      <c r="P1896" s="1"/>
      <c r="Q1896" s="1"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10133</v>
      </c>
      <c r="R1897" s="1"/>
      <c r="S1897" s="1"/>
      <c r="T1897" s="1"/>
      <c r="U1897" s="1"/>
      <c r="V1897" s="1"/>
      <c r="W1897" s="1"/>
      <c r="X1897" s="1"/>
      <c r="Y1897" s="1"/>
      <c r="Z1897" s="1"/>
      <c r="AA1897" s="1"/>
      <c r="AB1897" s="1"/>
      <c r="AC1897" s="1"/>
      <c r="AD1897" s="1"/>
      <c r="AE1897" s="1"/>
      <c r="AF1897" s="1"/>
    </row>
    <row r="1898">
      <c r="A1898" s="2" t="s">
        <v>10134</v>
      </c>
      <c r="B1898" s="5"/>
      <c r="C1898" s="8" t="s">
        <v>463</v>
      </c>
      <c r="D1898" s="2" t="s">
        <v>102</v>
      </c>
      <c r="E1898" s="6"/>
      <c r="F1898" s="11" t="b">
        <v>0</v>
      </c>
      <c r="G1898" s="2" t="s">
        <v>10135</v>
      </c>
      <c r="H1898" s="1"/>
      <c r="I1898" s="2" t="s">
        <v>10136</v>
      </c>
      <c r="J1898" s="2" t="s">
        <v>10137</v>
      </c>
      <c r="K1898" s="1"/>
      <c r="L1898" s="1"/>
      <c r="M1898" s="1"/>
      <c r="N1898" s="1"/>
      <c r="O1898" s="1"/>
      <c r="P1898" s="2" t="s">
        <v>1107</v>
      </c>
      <c r="Q1898" s="2" t="s">
        <v>10128</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10"/>
      <c r="F1899" s="11" t="b">
        <v>0</v>
      </c>
      <c r="G1899" s="2" t="s">
        <v>10139</v>
      </c>
      <c r="H1899" s="1"/>
      <c r="I1899" s="2" t="s">
        <v>10140</v>
      </c>
      <c r="J1899" s="2" t="s">
        <v>10141</v>
      </c>
      <c r="K1899" s="2"/>
      <c r="L1899" s="1"/>
      <c r="M1899" s="1"/>
      <c r="N1899" s="1"/>
      <c r="O1899" s="1"/>
      <c r="P1899" s="1"/>
      <c r="Q1899" s="2" t="s">
        <v>10142</v>
      </c>
      <c r="R1899" s="2" t="s">
        <v>10143</v>
      </c>
      <c r="S1899" s="1"/>
      <c r="T1899" s="2" t="s">
        <v>10144</v>
      </c>
      <c r="U1899" s="1"/>
      <c r="V1899" s="1"/>
      <c r="W1899" s="1"/>
      <c r="X1899" s="1"/>
      <c r="Y1899" s="1"/>
      <c r="Z1899" s="1"/>
      <c r="AA1899" s="1"/>
      <c r="AB1899" s="1"/>
      <c r="AC1899" s="1"/>
      <c r="AD1899" s="1"/>
      <c r="AE1899" s="1"/>
      <c r="AF1899" s="1"/>
    </row>
    <row r="1900">
      <c r="A1900" s="1" t="s">
        <v>10145</v>
      </c>
      <c r="B1900" s="5"/>
      <c r="C1900" s="5" t="s">
        <v>463</v>
      </c>
      <c r="D1900" s="2" t="s">
        <v>102</v>
      </c>
      <c r="E1900" s="9"/>
      <c r="F1900" s="11" t="b">
        <v>0</v>
      </c>
      <c r="G1900" s="2" t="s">
        <v>10146</v>
      </c>
      <c r="H1900" s="1"/>
      <c r="I1900" s="1" t="s">
        <v>10147</v>
      </c>
      <c r="J1900" s="2" t="s">
        <v>10148</v>
      </c>
      <c r="K1900" s="2"/>
      <c r="L1900" s="1"/>
      <c r="M1900" s="1"/>
      <c r="N1900" s="1"/>
      <c r="O1900" s="1"/>
      <c r="P1900" s="1"/>
      <c r="Q1900" s="1" t="s">
        <v>10149</v>
      </c>
      <c r="R1900" s="1"/>
      <c r="S1900" s="1"/>
      <c r="T1900" s="1"/>
      <c r="U1900" s="1"/>
      <c r="V1900" s="1"/>
      <c r="W1900" s="1"/>
      <c r="X1900" s="1"/>
      <c r="Y1900" s="1"/>
      <c r="Z1900" s="1"/>
      <c r="AA1900" s="1"/>
      <c r="AB1900" s="1"/>
      <c r="AC1900" s="1"/>
      <c r="AD1900" s="1"/>
      <c r="AE1900" s="1"/>
      <c r="AF1900" s="1"/>
    </row>
    <row r="1901">
      <c r="A1901" s="2" t="s">
        <v>10150</v>
      </c>
      <c r="B1901" s="8"/>
      <c r="C1901" s="8" t="s">
        <v>463</v>
      </c>
      <c r="D1901" s="2" t="s">
        <v>102</v>
      </c>
      <c r="E1901" s="10"/>
      <c r="F1901" s="11" t="b">
        <v>0</v>
      </c>
      <c r="G1901" s="2" t="s">
        <v>10151</v>
      </c>
      <c r="H1901" s="1"/>
      <c r="I1901" s="2" t="s">
        <v>10152</v>
      </c>
      <c r="J1901" s="2" t="s">
        <v>10153</v>
      </c>
      <c r="K1901" s="2"/>
      <c r="L1901" s="1"/>
      <c r="M1901" s="1"/>
      <c r="N1901" s="1"/>
      <c r="O1901" s="1"/>
      <c r="P1901" s="1"/>
      <c r="Q1901" s="2" t="s">
        <v>10154</v>
      </c>
      <c r="R1901" s="1"/>
      <c r="S1901" s="1"/>
      <c r="T1901" s="1"/>
      <c r="U1901" s="1"/>
      <c r="V1901" s="1"/>
      <c r="W1901" s="1"/>
      <c r="X1901" s="1"/>
      <c r="Y1901" s="1"/>
      <c r="Z1901" s="1"/>
      <c r="AA1901" s="1"/>
      <c r="AB1901" s="1"/>
      <c r="AC1901" s="1"/>
      <c r="AD1901" s="1"/>
      <c r="AE1901" s="1"/>
      <c r="AF1901" s="1"/>
    </row>
    <row r="1902">
      <c r="A1902" s="1" t="s">
        <v>10155</v>
      </c>
      <c r="B1902" s="5"/>
      <c r="C1902" s="5" t="s">
        <v>463</v>
      </c>
      <c r="D1902" s="2" t="s">
        <v>102</v>
      </c>
      <c r="E1902" s="9"/>
      <c r="F1902" s="11" t="b">
        <v>0</v>
      </c>
      <c r="G1902" s="2" t="s">
        <v>10146</v>
      </c>
      <c r="H1902" s="1"/>
      <c r="I1902" s="1" t="s">
        <v>10147</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463</v>
      </c>
      <c r="D1903" s="1" t="s">
        <v>523</v>
      </c>
      <c r="E1903" s="7"/>
      <c r="F1903" s="11" t="b">
        <v>0</v>
      </c>
      <c r="G1903" s="2" t="s">
        <v>10159</v>
      </c>
      <c r="H1903" s="1"/>
      <c r="I1903" s="1" t="s">
        <v>10160</v>
      </c>
      <c r="J1903" s="2" t="s">
        <v>10161</v>
      </c>
      <c r="K1903" s="2"/>
      <c r="L1903" s="1"/>
      <c r="M1903" s="1"/>
      <c r="N1903" s="1"/>
      <c r="O1903" s="1"/>
      <c r="P1903" s="1"/>
      <c r="Q1903" s="1" t="s">
        <v>10162</v>
      </c>
      <c r="R1903" s="1"/>
      <c r="S1903" s="1"/>
      <c r="T1903" s="1"/>
      <c r="U1903" s="1"/>
      <c r="V1903" s="1"/>
      <c r="W1903" s="1"/>
      <c r="X1903" s="1"/>
      <c r="Y1903" s="1"/>
      <c r="Z1903" s="1"/>
      <c r="AA1903" s="1"/>
      <c r="AB1903" s="1"/>
      <c r="AC1903" s="1"/>
      <c r="AD1903" s="1"/>
      <c r="AE1903" s="1"/>
      <c r="AF1903" s="1"/>
    </row>
    <row r="1904">
      <c r="A1904" s="1" t="s">
        <v>10163</v>
      </c>
      <c r="B1904" s="5"/>
      <c r="C1904" s="5" t="s">
        <v>428</v>
      </c>
      <c r="D1904" s="2" t="s">
        <v>102</v>
      </c>
      <c r="E1904" s="9"/>
      <c r="F1904" s="4" t="b">
        <v>1</v>
      </c>
      <c r="G1904" s="2" t="s">
        <v>10164</v>
      </c>
      <c r="H1904" s="1"/>
      <c r="I1904" s="1" t="s">
        <v>10165</v>
      </c>
      <c r="J1904" s="2" t="s">
        <v>10166</v>
      </c>
      <c r="K1904" s="2"/>
      <c r="L1904" s="1"/>
      <c r="M1904" s="1"/>
      <c r="N1904" s="1"/>
      <c r="O1904" s="1"/>
      <c r="P1904" s="1" t="s">
        <v>1620</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463</v>
      </c>
      <c r="D1905" s="2" t="s">
        <v>102</v>
      </c>
      <c r="E1905" s="10"/>
      <c r="F1905" s="11" t="b">
        <v>0</v>
      </c>
      <c r="G1905" s="2" t="s">
        <v>5367</v>
      </c>
      <c r="H1905" s="1"/>
      <c r="I1905" s="1" t="s">
        <v>5368</v>
      </c>
      <c r="J1905" s="2" t="s">
        <v>5369</v>
      </c>
      <c r="K1905" s="2"/>
      <c r="L1905" s="1"/>
      <c r="M1905" s="1"/>
      <c r="N1905" s="1"/>
      <c r="O1905" s="1"/>
      <c r="P1905" s="1"/>
      <c r="Q1905" s="1"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2" t="s">
        <v>10186</v>
      </c>
      <c r="B1909" s="8"/>
      <c r="C1909" s="8" t="s">
        <v>463</v>
      </c>
      <c r="D1909" s="2" t="s">
        <v>102</v>
      </c>
      <c r="E1909" s="7"/>
      <c r="F1909" s="11" t="b">
        <v>0</v>
      </c>
      <c r="G1909" s="2" t="s">
        <v>10187</v>
      </c>
      <c r="H1909" s="1"/>
      <c r="I1909" s="2"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1" t="s">
        <v>10191</v>
      </c>
      <c r="B1910" s="5"/>
      <c r="C1910" s="5" t="s">
        <v>428</v>
      </c>
      <c r="D1910" s="2" t="s">
        <v>464</v>
      </c>
      <c r="E1910" s="9"/>
      <c r="F1910" s="4" t="b">
        <v>1</v>
      </c>
      <c r="G1910" s="2" t="s">
        <v>10192</v>
      </c>
      <c r="H1910" s="1"/>
      <c r="I1910" s="1"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523</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2" t="s">
        <v>10216</v>
      </c>
      <c r="B1915" s="8"/>
      <c r="C1915" s="8" t="s">
        <v>463</v>
      </c>
      <c r="D1915" s="2" t="s">
        <v>102</v>
      </c>
      <c r="E1915" s="7"/>
      <c r="F1915" s="11" t="b">
        <v>0</v>
      </c>
      <c r="G1915" s="2" t="s">
        <v>10217</v>
      </c>
      <c r="H1915" s="1"/>
      <c r="I1915" s="2" t="s">
        <v>10218</v>
      </c>
      <c r="J1915" s="2" t="s">
        <v>10219</v>
      </c>
      <c r="K1915" s="1"/>
      <c r="L1915" s="1"/>
      <c r="M1915" s="1"/>
      <c r="N1915" s="1"/>
      <c r="O1915" s="1"/>
      <c r="P1915" s="1"/>
      <c r="Q1915" s="2" t="s">
        <v>10220</v>
      </c>
      <c r="R1915" s="1"/>
      <c r="S1915" s="1"/>
      <c r="T1915" s="1"/>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t="s">
        <v>10223</v>
      </c>
      <c r="I1916" s="1" t="s">
        <v>10224</v>
      </c>
      <c r="J1916" s="2" t="s">
        <v>10225</v>
      </c>
      <c r="K1916" s="2"/>
      <c r="L1916" s="1"/>
      <c r="M1916" s="1"/>
      <c r="N1916" s="1"/>
      <c r="O1916" s="1"/>
      <c r="P1916" s="1"/>
      <c r="Q1916" s="1"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2" t="s">
        <v>10232</v>
      </c>
      <c r="B1918" s="8"/>
      <c r="C1918" s="8" t="s">
        <v>463</v>
      </c>
      <c r="D1918" s="2" t="s">
        <v>102</v>
      </c>
      <c r="E1918" s="6"/>
      <c r="F1918" s="11" t="b">
        <v>0</v>
      </c>
      <c r="G1918" s="2" t="s">
        <v>10233</v>
      </c>
      <c r="H1918" s="1"/>
      <c r="I1918" s="2" t="s">
        <v>10234</v>
      </c>
      <c r="J1918" s="2" t="s">
        <v>10235</v>
      </c>
      <c r="K1918" s="1"/>
      <c r="L1918" s="1"/>
      <c r="M1918" s="1"/>
      <c r="N1918" s="1"/>
      <c r="O1918" s="1"/>
      <c r="P1918" s="1"/>
      <c r="Q1918" s="2" t="s">
        <v>10236</v>
      </c>
      <c r="R1918" s="1"/>
      <c r="S1918" s="1"/>
      <c r="T1918" s="1"/>
      <c r="U1918" s="1"/>
      <c r="V1918" s="1"/>
      <c r="W1918" s="1"/>
      <c r="X1918" s="1"/>
      <c r="Y1918" s="1"/>
      <c r="Z1918" s="1"/>
      <c r="AA1918" s="1"/>
      <c r="AB1918" s="1"/>
      <c r="AC1918" s="1"/>
      <c r="AD1918" s="1"/>
      <c r="AE1918" s="1"/>
      <c r="AF1918" s="1"/>
    </row>
    <row r="1919">
      <c r="A1919" s="1" t="s">
        <v>10237</v>
      </c>
      <c r="B1919" s="5"/>
      <c r="C1919" s="5" t="s">
        <v>428</v>
      </c>
      <c r="D1919" s="2" t="s">
        <v>102</v>
      </c>
      <c r="E1919" s="10"/>
      <c r="F1919" s="4" t="b">
        <v>1</v>
      </c>
      <c r="G1919" s="2" t="s">
        <v>10238</v>
      </c>
      <c r="H1919" s="1"/>
      <c r="I1919" s="1" t="s">
        <v>10239</v>
      </c>
      <c r="J1919" s="2" t="s">
        <v>10240</v>
      </c>
      <c r="K1919" s="2"/>
      <c r="L1919" s="1"/>
      <c r="M1919" s="1"/>
      <c r="N1919" s="1"/>
      <c r="O1919" s="1"/>
      <c r="P1919" s="2" t="s">
        <v>2350</v>
      </c>
      <c r="Q1919" s="2" t="s">
        <v>10241</v>
      </c>
      <c r="R1919" s="1"/>
      <c r="S1919" s="1"/>
      <c r="T1919" s="1"/>
      <c r="U1919" s="1"/>
      <c r="V1919" s="1"/>
      <c r="W1919" s="1"/>
      <c r="X1919" s="1"/>
      <c r="Y1919" s="1"/>
      <c r="Z1919" s="1"/>
      <c r="AA1919" s="1"/>
      <c r="AB1919" s="1"/>
      <c r="AC1919" s="1"/>
      <c r="AD1919" s="1"/>
      <c r="AE1919" s="1"/>
      <c r="AF1919" s="1"/>
    </row>
    <row r="1920">
      <c r="A1920" s="2" t="s">
        <v>10242</v>
      </c>
      <c r="B1920" s="5"/>
      <c r="C1920" s="5" t="s">
        <v>428</v>
      </c>
      <c r="D1920" s="2" t="s">
        <v>102</v>
      </c>
      <c r="E1920" s="9"/>
      <c r="F1920" s="4" t="b">
        <v>1</v>
      </c>
      <c r="G1920" s="2" t="s">
        <v>10243</v>
      </c>
      <c r="H1920" s="1"/>
      <c r="I1920" s="2" t="s">
        <v>10244</v>
      </c>
      <c r="J1920" s="2" t="s">
        <v>10245</v>
      </c>
      <c r="K1920" s="2"/>
      <c r="L1920" s="1"/>
      <c r="M1920" s="1"/>
      <c r="N1920" s="1"/>
      <c r="O1920" s="1"/>
      <c r="P1920" s="2" t="s">
        <v>756</v>
      </c>
      <c r="Q1920" s="2" t="s">
        <v>10246</v>
      </c>
      <c r="R1920" s="1"/>
      <c r="S1920" s="1"/>
      <c r="T1920" s="2" t="s">
        <v>10247</v>
      </c>
      <c r="U1920" s="1"/>
      <c r="V1920" s="1"/>
      <c r="W1920" s="1"/>
      <c r="X1920" s="1"/>
      <c r="Y1920" s="1"/>
      <c r="Z1920" s="1"/>
      <c r="AA1920" s="1"/>
      <c r="AB1920" s="1"/>
      <c r="AC1920" s="1"/>
      <c r="AD1920" s="1"/>
      <c r="AE1920" s="1"/>
      <c r="AF1920" s="1"/>
    </row>
    <row r="1921">
      <c r="A1921" s="2" t="s">
        <v>10248</v>
      </c>
      <c r="B1921" s="8"/>
      <c r="C1921" s="8" t="s">
        <v>463</v>
      </c>
      <c r="D1921" s="2" t="s">
        <v>523</v>
      </c>
      <c r="E1921" s="10"/>
      <c r="F1921" s="11" t="b">
        <v>0</v>
      </c>
      <c r="G1921" s="2" t="s">
        <v>10249</v>
      </c>
      <c r="H1921" s="1"/>
      <c r="I1921" s="1" t="s">
        <v>384</v>
      </c>
      <c r="J1921" s="2" t="s">
        <v>10250</v>
      </c>
      <c r="K1921" s="1"/>
      <c r="L1921" s="1"/>
      <c r="M1921" s="1"/>
      <c r="N1921" s="1"/>
      <c r="O1921" s="1"/>
      <c r="P1921" s="1"/>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428</v>
      </c>
      <c r="D1922" s="2" t="s">
        <v>102</v>
      </c>
      <c r="E1922" s="9"/>
      <c r="F1922" s="4" t="b">
        <v>1</v>
      </c>
      <c r="G1922" s="2" t="s">
        <v>10253</v>
      </c>
      <c r="H1922" s="1"/>
      <c r="I1922" s="1" t="s">
        <v>10254</v>
      </c>
      <c r="J1922" s="2" t="s">
        <v>10255</v>
      </c>
      <c r="K1922" s="1"/>
      <c r="L1922" s="1"/>
      <c r="M1922" s="1"/>
      <c r="N1922" s="1"/>
      <c r="O1922" s="1"/>
      <c r="P1922" s="1" t="s">
        <v>770</v>
      </c>
      <c r="Q1922" s="2" t="s">
        <v>10256</v>
      </c>
      <c r="R1922" s="1"/>
      <c r="S1922" s="1"/>
      <c r="T1922" s="1"/>
      <c r="U1922" s="1"/>
      <c r="V1922" s="1"/>
      <c r="W1922" s="1"/>
      <c r="X1922" s="1"/>
      <c r="Y1922" s="1"/>
      <c r="Z1922" s="1"/>
      <c r="AA1922" s="1"/>
      <c r="AB1922" s="1"/>
      <c r="AC1922" s="1"/>
      <c r="AD1922" s="1"/>
      <c r="AE1922" s="1"/>
      <c r="AF1922" s="1"/>
    </row>
    <row r="1923">
      <c r="A1923" s="1" t="s">
        <v>10257</v>
      </c>
      <c r="B1923" s="5"/>
      <c r="C1923" s="5" t="s">
        <v>463</v>
      </c>
      <c r="D1923" s="2" t="s">
        <v>102</v>
      </c>
      <c r="E1923" s="10"/>
      <c r="F1923" s="11" t="b">
        <v>0</v>
      </c>
      <c r="G1923" s="2" t="s">
        <v>10258</v>
      </c>
      <c r="H1923" s="1"/>
      <c r="I1923" s="1"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2" t="s">
        <v>10262</v>
      </c>
      <c r="B1924" s="8"/>
      <c r="C1924" s="8" t="s">
        <v>428</v>
      </c>
      <c r="D1924" s="2" t="s">
        <v>102</v>
      </c>
      <c r="E1924" s="9"/>
      <c r="F1924" s="4" t="b">
        <v>1</v>
      </c>
      <c r="G1924" s="2" t="s">
        <v>10263</v>
      </c>
      <c r="H1924" s="1"/>
      <c r="I1924" s="2" t="s">
        <v>10264</v>
      </c>
      <c r="J1924" s="2" t="s">
        <v>10265</v>
      </c>
      <c r="K1924" s="2"/>
      <c r="L1924" s="2" t="s">
        <v>10266</v>
      </c>
      <c r="M1924" s="1"/>
      <c r="N1924" s="1"/>
      <c r="O1924" s="1"/>
      <c r="P1924" s="2" t="s">
        <v>1633</v>
      </c>
      <c r="Q1924" s="2" t="s">
        <v>10267</v>
      </c>
      <c r="R1924" s="1"/>
      <c r="S1924" s="1"/>
      <c r="T1924" s="2" t="s">
        <v>10268</v>
      </c>
      <c r="U1924" s="1"/>
      <c r="V1924" s="1"/>
      <c r="W1924" s="1"/>
      <c r="X1924" s="1"/>
      <c r="Y1924" s="1"/>
      <c r="Z1924" s="1"/>
      <c r="AA1924" s="1"/>
      <c r="AB1924" s="1"/>
      <c r="AC1924" s="1"/>
      <c r="AD1924" s="1"/>
      <c r="AE1924" s="1"/>
      <c r="AF1924" s="1"/>
    </row>
    <row r="1925">
      <c r="A1925" s="2" t="s">
        <v>10269</v>
      </c>
      <c r="B1925" s="8"/>
      <c r="C1925" s="8" t="s">
        <v>361</v>
      </c>
      <c r="D1925" s="1" t="s">
        <v>4354</v>
      </c>
      <c r="E1925" s="7"/>
      <c r="F1925" s="11" t="b">
        <v>0</v>
      </c>
      <c r="G1925" s="2" t="s">
        <v>10270</v>
      </c>
      <c r="H1925" s="1"/>
      <c r="I1925" s="2" t="s">
        <v>10271</v>
      </c>
      <c r="J1925" s="2" t="s">
        <v>10272</v>
      </c>
      <c r="K1925" s="2"/>
      <c r="L1925" s="1"/>
      <c r="M1925" s="1"/>
      <c r="N1925" s="1"/>
      <c r="O1925" s="1"/>
      <c r="P1925" s="1"/>
      <c r="Q1925" s="2" t="s">
        <v>10273</v>
      </c>
      <c r="R1925" s="1"/>
      <c r="S1925" s="1"/>
      <c r="T1925" s="1"/>
      <c r="U1925" s="1"/>
      <c r="V1925" s="1"/>
      <c r="W1925" s="1"/>
      <c r="X1925" s="1"/>
      <c r="Y1925" s="1"/>
      <c r="Z1925" s="1"/>
      <c r="AA1925" s="1"/>
      <c r="AB1925" s="1"/>
      <c r="AC1925" s="1"/>
      <c r="AD1925" s="1"/>
      <c r="AE1925" s="1"/>
      <c r="AF1925" s="1"/>
    </row>
    <row r="1926">
      <c r="A1926" s="1" t="s">
        <v>10274</v>
      </c>
      <c r="B1926" s="8"/>
      <c r="C1926" s="8" t="s">
        <v>474</v>
      </c>
      <c r="D1926" s="2" t="s">
        <v>475</v>
      </c>
      <c r="E1926" s="9"/>
      <c r="F1926" s="4" t="b">
        <v>1</v>
      </c>
      <c r="G1926" s="2" t="s">
        <v>10275</v>
      </c>
      <c r="H1926" s="1"/>
      <c r="I1926" s="1" t="s">
        <v>10276</v>
      </c>
      <c r="J1926" s="2" t="s">
        <v>10277</v>
      </c>
      <c r="K1926" s="2"/>
      <c r="L1926" s="1"/>
      <c r="M1926" s="1"/>
      <c r="N1926" s="1"/>
      <c r="O1926" s="1"/>
      <c r="P1926" s="1" t="s">
        <v>5905</v>
      </c>
      <c r="Q1926" s="2" t="s">
        <v>10278</v>
      </c>
      <c r="R1926" s="1"/>
      <c r="S1926" s="1"/>
      <c r="T1926" s="2" t="s">
        <v>10279</v>
      </c>
      <c r="U1926" s="1"/>
      <c r="V1926" s="1"/>
      <c r="W1926" s="1"/>
      <c r="X1926" s="1"/>
      <c r="Y1926" s="1"/>
      <c r="Z1926" s="1"/>
      <c r="AA1926" s="1"/>
      <c r="AB1926" s="1"/>
      <c r="AC1926" s="1"/>
      <c r="AD1926" s="1"/>
      <c r="AE1926" s="1"/>
      <c r="AF1926" s="1"/>
    </row>
    <row r="1927">
      <c r="A1927" s="1" t="s">
        <v>10280</v>
      </c>
      <c r="B1927" s="5"/>
      <c r="C1927" s="5" t="s">
        <v>463</v>
      </c>
      <c r="D1927" s="2" t="s">
        <v>102</v>
      </c>
      <c r="E1927" s="10"/>
      <c r="F1927" s="11" t="b">
        <v>0</v>
      </c>
      <c r="G1927" s="2" t="s">
        <v>10281</v>
      </c>
      <c r="H1927" s="1"/>
      <c r="I1927" s="1" t="s">
        <v>10282</v>
      </c>
      <c r="J1927" s="2" t="s">
        <v>10283</v>
      </c>
      <c r="K1927" s="2"/>
      <c r="L1927" s="1"/>
      <c r="M1927" s="1"/>
      <c r="N1927" s="1"/>
      <c r="O1927" s="1"/>
      <c r="P1927" s="1"/>
      <c r="Q1927" s="1" t="s">
        <v>10284</v>
      </c>
      <c r="R1927" s="1"/>
      <c r="S1927" s="1"/>
      <c r="T1927" s="1"/>
      <c r="U1927" s="1"/>
      <c r="V1927" s="1"/>
      <c r="W1927" s="1"/>
      <c r="X1927" s="1"/>
      <c r="Y1927" s="1"/>
      <c r="Z1927" s="1"/>
      <c r="AA1927" s="1"/>
      <c r="AB1927" s="1"/>
      <c r="AC1927" s="1"/>
      <c r="AD1927" s="1"/>
      <c r="AE1927" s="1"/>
      <c r="AF1927" s="1"/>
    </row>
    <row r="1928">
      <c r="A1928" s="2" t="s">
        <v>10285</v>
      </c>
      <c r="B1928" s="8"/>
      <c r="C1928" s="8" t="s">
        <v>463</v>
      </c>
      <c r="D1928" s="2" t="s">
        <v>102</v>
      </c>
      <c r="E1928" s="6"/>
      <c r="F1928" s="11" t="b">
        <v>0</v>
      </c>
      <c r="G1928" s="2" t="s">
        <v>10286</v>
      </c>
      <c r="H1928" s="1"/>
      <c r="I1928" s="2" t="s">
        <v>10287</v>
      </c>
      <c r="J1928" s="2" t="s">
        <v>10288</v>
      </c>
      <c r="K1928" s="1"/>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8"/>
      <c r="C1929" s="8" t="s">
        <v>428</v>
      </c>
      <c r="D1929" s="2" t="s">
        <v>102</v>
      </c>
      <c r="E1929" s="10"/>
      <c r="F1929" s="4" t="b">
        <v>1</v>
      </c>
      <c r="G1929" s="2" t="s">
        <v>10291</v>
      </c>
      <c r="H1929" s="1"/>
      <c r="I1929" s="2" t="s">
        <v>10292</v>
      </c>
      <c r="J1929" s="2" t="s">
        <v>10293</v>
      </c>
      <c r="K1929" s="2"/>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2" t="s">
        <v>10300</v>
      </c>
      <c r="B1931" s="5"/>
      <c r="C1931" s="8" t="s">
        <v>463</v>
      </c>
      <c r="D1931" s="2" t="s">
        <v>102</v>
      </c>
      <c r="E1931" s="7"/>
      <c r="F1931" s="11" t="b">
        <v>0</v>
      </c>
      <c r="G1931" s="2" t="s">
        <v>10301</v>
      </c>
      <c r="H1931" s="1"/>
      <c r="I1931" s="2" t="s">
        <v>10302</v>
      </c>
      <c r="J1931" s="2" t="s">
        <v>10303</v>
      </c>
      <c r="K1931" s="1"/>
      <c r="L1931" s="1"/>
      <c r="M1931" s="1"/>
      <c r="N1931" s="1"/>
      <c r="O1931" s="1"/>
      <c r="P1931" s="1"/>
      <c r="Q1931" s="2" t="s">
        <v>10304</v>
      </c>
      <c r="R1931" s="1"/>
      <c r="S1931" s="1"/>
      <c r="T1931" s="1"/>
      <c r="U1931" s="1"/>
      <c r="V1931" s="1"/>
      <c r="W1931" s="1"/>
      <c r="X1931" s="1"/>
      <c r="Y1931" s="1"/>
      <c r="Z1931" s="1"/>
      <c r="AA1931" s="1"/>
      <c r="AB1931" s="1"/>
      <c r="AC1931" s="1"/>
      <c r="AD1931" s="1"/>
      <c r="AE1931" s="1"/>
      <c r="AF1931" s="1"/>
    </row>
    <row r="1932">
      <c r="A1932" s="1" t="s">
        <v>10305</v>
      </c>
      <c r="B1932" s="5"/>
      <c r="C1932" s="5" t="s">
        <v>463</v>
      </c>
      <c r="D1932" s="1" t="s">
        <v>1498</v>
      </c>
      <c r="E1932" s="6"/>
      <c r="F1932" s="11" t="b">
        <v>0</v>
      </c>
      <c r="G1932" s="2" t="s">
        <v>10306</v>
      </c>
      <c r="H1932" s="1"/>
      <c r="I1932" s="2" t="s">
        <v>10307</v>
      </c>
      <c r="J1932" s="2" t="s">
        <v>10308</v>
      </c>
      <c r="K1932" s="2"/>
      <c r="L1932" s="1"/>
      <c r="M1932" s="1"/>
      <c r="N1932" s="1"/>
      <c r="O1932" s="1"/>
      <c r="P1932" s="2" t="s">
        <v>487</v>
      </c>
      <c r="Q1932" s="1" t="s">
        <v>10309</v>
      </c>
      <c r="R1932" s="1"/>
      <c r="S1932" s="1"/>
      <c r="T1932" s="1"/>
      <c r="U1932" s="1"/>
      <c r="V1932" s="1"/>
      <c r="W1932" s="1"/>
      <c r="X1932" s="1"/>
      <c r="Y1932" s="1"/>
      <c r="Z1932" s="1"/>
      <c r="AA1932" s="1"/>
      <c r="AB1932" s="1"/>
      <c r="AC1932" s="1"/>
      <c r="AD1932" s="1"/>
      <c r="AE1932" s="1"/>
      <c r="AF1932" s="1"/>
    </row>
    <row r="1933">
      <c r="A1933" s="1" t="s">
        <v>10310</v>
      </c>
      <c r="B1933" s="5"/>
      <c r="C1933" s="5" t="s">
        <v>428</v>
      </c>
      <c r="D1933" s="1" t="s">
        <v>2134</v>
      </c>
      <c r="E1933" s="7"/>
      <c r="F1933" s="4" t="b">
        <v>1</v>
      </c>
      <c r="G1933" s="2" t="s">
        <v>10311</v>
      </c>
      <c r="H1933" s="1"/>
      <c r="I1933" s="1" t="s">
        <v>10312</v>
      </c>
      <c r="J1933" s="2" t="s">
        <v>10313</v>
      </c>
      <c r="K1933" s="1"/>
      <c r="L1933" s="1"/>
      <c r="M1933" s="1"/>
      <c r="N1933" s="1"/>
      <c r="O1933" s="1"/>
      <c r="P1933" s="1"/>
      <c r="Q1933" s="2" t="s">
        <v>9998</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c r="N1934" s="1"/>
      <c r="O1934" s="1"/>
      <c r="P1934" s="1"/>
      <c r="Q1934" s="1" t="s">
        <v>10318</v>
      </c>
      <c r="R1934" s="1"/>
      <c r="S1934" s="1"/>
      <c r="T1934" s="1"/>
      <c r="U1934" s="1"/>
      <c r="V1934" s="1"/>
      <c r="W1934" s="1"/>
      <c r="X1934" s="1"/>
      <c r="Y1934" s="1"/>
      <c r="Z1934" s="1"/>
      <c r="AA1934" s="1"/>
      <c r="AB1934" s="1"/>
      <c r="AC1934" s="1"/>
      <c r="AD1934" s="1"/>
      <c r="AE1934" s="1"/>
      <c r="AF1934" s="1"/>
    </row>
    <row r="1935">
      <c r="A1935" s="1" t="s">
        <v>10319</v>
      </c>
      <c r="B1935" s="8"/>
      <c r="C1935" s="8" t="s">
        <v>361</v>
      </c>
      <c r="D1935" s="1" t="s">
        <v>4354</v>
      </c>
      <c r="E1935" s="7"/>
      <c r="F1935" s="11" t="b">
        <v>0</v>
      </c>
      <c r="G1935" s="2" t="s">
        <v>10320</v>
      </c>
      <c r="H1935" s="1"/>
      <c r="I1935" s="2" t="s">
        <v>10321</v>
      </c>
      <c r="J1935" s="2" t="s">
        <v>10322</v>
      </c>
      <c r="K1935" s="2"/>
      <c r="L1935" s="1"/>
      <c r="M1935" s="1" t="s">
        <v>10323</v>
      </c>
      <c r="N1935" s="1"/>
      <c r="O1935" s="1"/>
      <c r="P1935" s="1"/>
      <c r="Q1935" s="1" t="s">
        <v>10324</v>
      </c>
      <c r="R1935" s="1"/>
      <c r="S1935" s="1"/>
      <c r="T1935" s="1"/>
      <c r="U1935" s="1"/>
      <c r="V1935" s="1"/>
      <c r="W1935" s="1"/>
      <c r="X1935" s="1"/>
      <c r="Y1935" s="1"/>
      <c r="Z1935" s="1"/>
      <c r="AA1935" s="1"/>
      <c r="AB1935" s="1"/>
      <c r="AC1935" s="1"/>
      <c r="AD1935" s="1"/>
      <c r="AE1935" s="1"/>
      <c r="AF1935" s="1"/>
    </row>
    <row r="1936">
      <c r="A1936" s="1" t="s">
        <v>10325</v>
      </c>
      <c r="B1936" s="5"/>
      <c r="C1936" s="5" t="s">
        <v>22</v>
      </c>
      <c r="D1936" s="1" t="s">
        <v>1417</v>
      </c>
      <c r="E1936" s="6"/>
      <c r="F1936" s="4" t="b">
        <v>1</v>
      </c>
      <c r="G1936" s="2" t="s">
        <v>10326</v>
      </c>
      <c r="H1936" s="1"/>
      <c r="I1936" s="1" t="s">
        <v>10327</v>
      </c>
      <c r="J1936" s="1" t="s">
        <v>10328</v>
      </c>
      <c r="K1936" s="1"/>
      <c r="L1936" s="1"/>
      <c r="M1936" s="1"/>
      <c r="N1936" s="1"/>
      <c r="O1936" s="1"/>
      <c r="P1936" s="1"/>
      <c r="Q1936" s="2" t="s">
        <v>9998</v>
      </c>
      <c r="R1936" s="1"/>
      <c r="S1936" s="1"/>
      <c r="T1936" s="1"/>
      <c r="U1936" s="1"/>
      <c r="V1936" s="1"/>
      <c r="W1936" s="1"/>
      <c r="X1936" s="1"/>
      <c r="Y1936" s="1"/>
      <c r="Z1936" s="1"/>
      <c r="AA1936" s="1"/>
      <c r="AB1936" s="1"/>
      <c r="AC1936" s="1"/>
      <c r="AD1936" s="1"/>
      <c r="AE1936" s="1"/>
      <c r="AF1936" s="1"/>
    </row>
    <row r="1937">
      <c r="A1937" s="1" t="s">
        <v>10329</v>
      </c>
      <c r="B1937" s="5"/>
      <c r="C1937" s="5" t="s">
        <v>428</v>
      </c>
      <c r="D1937" s="2" t="s">
        <v>1177</v>
      </c>
      <c r="E1937" s="10"/>
      <c r="F1937" s="4" t="b">
        <v>1</v>
      </c>
      <c r="G1937" s="2" t="s">
        <v>10330</v>
      </c>
      <c r="H1937" s="1"/>
      <c r="I1937" s="1" t="s">
        <v>10331</v>
      </c>
      <c r="J1937" s="2" t="s">
        <v>10332</v>
      </c>
      <c r="K1937" s="2"/>
      <c r="L1937" s="1"/>
      <c r="M1937" s="1"/>
      <c r="N1937" s="1"/>
      <c r="O1937" s="1"/>
      <c r="P1937" s="1"/>
      <c r="Q1937" s="2"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1" t="s">
        <v>523</v>
      </c>
      <c r="E1938" s="6"/>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2" t="s">
        <v>464</v>
      </c>
      <c r="E1939" s="10"/>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523</v>
      </c>
      <c r="E1940" s="6"/>
      <c r="F1940" s="11" t="b">
        <v>0</v>
      </c>
      <c r="G1940" s="2" t="s">
        <v>10345</v>
      </c>
      <c r="H1940" s="1"/>
      <c r="I1940" s="2" t="s">
        <v>10346</v>
      </c>
      <c r="J1940" s="2" t="s">
        <v>10347</v>
      </c>
      <c r="K1940" s="2"/>
      <c r="L1940" s="1"/>
      <c r="M1940" s="1"/>
      <c r="N1940" s="1"/>
      <c r="O1940" s="1"/>
      <c r="P1940" s="1"/>
      <c r="Q1940" s="1" t="s">
        <v>10348</v>
      </c>
      <c r="R1940" s="1"/>
      <c r="S1940" s="1"/>
      <c r="T1940" s="1"/>
      <c r="U1940" s="1"/>
      <c r="V1940" s="1"/>
      <c r="W1940" s="1"/>
      <c r="X1940" s="1"/>
      <c r="Y1940" s="1"/>
      <c r="Z1940" s="1"/>
      <c r="AA1940" s="1"/>
      <c r="AB1940" s="1"/>
      <c r="AC1940" s="1"/>
      <c r="AD1940" s="1"/>
      <c r="AE1940" s="1"/>
      <c r="AF1940" s="1"/>
    </row>
    <row r="1941">
      <c r="A1941" s="1" t="s">
        <v>10349</v>
      </c>
      <c r="B1941" s="5"/>
      <c r="C1941" s="5" t="s">
        <v>463</v>
      </c>
      <c r="D1941" s="1" t="s">
        <v>1541</v>
      </c>
      <c r="E1941" s="7"/>
      <c r="F1941" s="11" t="b">
        <v>0</v>
      </c>
      <c r="G1941" s="2" t="s">
        <v>10350</v>
      </c>
      <c r="H1941" s="1"/>
      <c r="I1941" s="2" t="s">
        <v>10351</v>
      </c>
      <c r="J1941" s="2" t="s">
        <v>10352</v>
      </c>
      <c r="K1941" s="2"/>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6"/>
      <c r="F1942" s="11" t="b">
        <v>0</v>
      </c>
      <c r="G1942" s="2" t="s">
        <v>10355</v>
      </c>
      <c r="H1942" s="1"/>
      <c r="I1942" s="2" t="s">
        <v>10356</v>
      </c>
      <c r="J1942" s="2" t="s">
        <v>10357</v>
      </c>
      <c r="K1942" s="1"/>
      <c r="L1942" s="1"/>
      <c r="M1942" s="1"/>
      <c r="N1942" s="1"/>
      <c r="O1942" s="1"/>
      <c r="P1942" s="1"/>
      <c r="Q1942" s="2" t="s">
        <v>10358</v>
      </c>
      <c r="R1942" s="1"/>
      <c r="S1942" s="1"/>
      <c r="T1942" s="1"/>
      <c r="U1942" s="1"/>
      <c r="V1942" s="1"/>
      <c r="W1942" s="1"/>
      <c r="X1942" s="1"/>
      <c r="Y1942" s="1"/>
      <c r="Z1942" s="1"/>
      <c r="AA1942" s="1"/>
      <c r="AB1942" s="1"/>
      <c r="AC1942" s="1"/>
      <c r="AD1942" s="1"/>
      <c r="AE1942" s="1"/>
      <c r="AF1942" s="1"/>
    </row>
    <row r="1943">
      <c r="A1943" s="2" t="s">
        <v>10359</v>
      </c>
      <c r="B1943" s="8"/>
      <c r="C1943" s="8" t="s">
        <v>463</v>
      </c>
      <c r="D1943" s="2" t="s">
        <v>523</v>
      </c>
      <c r="E1943" s="10"/>
      <c r="F1943" s="11" t="b">
        <v>0</v>
      </c>
      <c r="G1943" s="2" t="s">
        <v>10360</v>
      </c>
      <c r="H1943" s="1"/>
      <c r="I1943" s="2" t="s">
        <v>10361</v>
      </c>
      <c r="J1943" s="2" t="s">
        <v>10362</v>
      </c>
      <c r="K1943" s="2"/>
      <c r="L1943" s="1"/>
      <c r="M1943" s="2" t="s">
        <v>10363</v>
      </c>
      <c r="N1943" s="2" t="s">
        <v>10364</v>
      </c>
      <c r="O1943" s="1"/>
      <c r="P1943" s="1"/>
      <c r="Q1943" s="2" t="s">
        <v>10365</v>
      </c>
      <c r="R1943" s="1"/>
      <c r="S1943" s="1"/>
      <c r="T1943" s="1"/>
      <c r="U1943" s="1"/>
      <c r="V1943" s="1"/>
      <c r="W1943" s="1"/>
      <c r="X1943" s="1"/>
      <c r="Y1943" s="1"/>
      <c r="Z1943" s="1"/>
      <c r="AA1943" s="1"/>
      <c r="AB1943" s="1"/>
      <c r="AC1943" s="1"/>
      <c r="AD1943" s="1"/>
      <c r="AE1943" s="1"/>
      <c r="AF1943" s="1"/>
    </row>
    <row r="1944">
      <c r="A1944" s="2" t="s">
        <v>10366</v>
      </c>
      <c r="B1944" s="8"/>
      <c r="C1944" s="8" t="s">
        <v>428</v>
      </c>
      <c r="D1944" s="2" t="s">
        <v>102</v>
      </c>
      <c r="E1944" s="9"/>
      <c r="F1944" s="11" t="b">
        <v>0</v>
      </c>
      <c r="G1944" s="2" t="s">
        <v>10367</v>
      </c>
      <c r="H1944" s="1"/>
      <c r="I1944" s="2" t="s">
        <v>10368</v>
      </c>
      <c r="J1944" s="2" t="s">
        <v>10369</v>
      </c>
      <c r="K1944" s="2"/>
      <c r="L1944" s="1"/>
      <c r="M1944" s="1"/>
      <c r="N1944" s="1"/>
      <c r="O1944" s="1"/>
      <c r="P1944" s="2" t="s">
        <v>1903</v>
      </c>
      <c r="Q1944" s="2" t="s">
        <v>10370</v>
      </c>
      <c r="R1944" s="2" t="s">
        <v>10371</v>
      </c>
      <c r="S1944" s="1"/>
      <c r="T1944" s="2" t="s">
        <v>10372</v>
      </c>
      <c r="U1944" s="1"/>
      <c r="V1944" s="1"/>
      <c r="W1944" s="1"/>
      <c r="X1944" s="1"/>
      <c r="Y1944" s="1"/>
      <c r="Z1944" s="1"/>
      <c r="AA1944" s="1"/>
      <c r="AB1944" s="1"/>
      <c r="AC1944" s="1"/>
      <c r="AD1944" s="1"/>
      <c r="AE1944" s="1"/>
      <c r="AF1944" s="1"/>
    </row>
    <row r="1945">
      <c r="A1945" s="1" t="s">
        <v>10373</v>
      </c>
      <c r="B1945" s="5"/>
      <c r="C1945" s="5" t="s">
        <v>428</v>
      </c>
      <c r="D1945" s="2" t="s">
        <v>464</v>
      </c>
      <c r="E1945" s="10"/>
      <c r="F1945" s="4" t="b">
        <v>1</v>
      </c>
      <c r="G1945" s="2" t="s">
        <v>10374</v>
      </c>
      <c r="H1945" s="1"/>
      <c r="I1945" s="1"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9"/>
      <c r="F1946" s="11" t="b">
        <v>0</v>
      </c>
      <c r="G1946" s="2" t="s">
        <v>10379</v>
      </c>
      <c r="H1946" s="1"/>
      <c r="I1946" s="2" t="s">
        <v>10380</v>
      </c>
      <c r="J1946" s="2" t="s">
        <v>10381</v>
      </c>
      <c r="K1946" s="2"/>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7"/>
      <c r="F1947" s="11" t="b">
        <v>0</v>
      </c>
      <c r="G1947" s="2" t="s">
        <v>10384</v>
      </c>
      <c r="H1947" s="1"/>
      <c r="I1947" s="2" t="s">
        <v>10385</v>
      </c>
      <c r="J1947" s="2" t="s">
        <v>10386</v>
      </c>
      <c r="K1947" s="1"/>
      <c r="L1947" s="1"/>
      <c r="M1947" s="1"/>
      <c r="N1947" s="1"/>
      <c r="O1947" s="1"/>
      <c r="P1947" s="1"/>
      <c r="Q1947" s="2" t="s">
        <v>10387</v>
      </c>
      <c r="R1947" s="1"/>
      <c r="S1947" s="1"/>
      <c r="T1947" s="1"/>
      <c r="U1947" s="1"/>
      <c r="V1947" s="1"/>
      <c r="W1947" s="1"/>
      <c r="X1947" s="1"/>
      <c r="Y1947" s="1"/>
      <c r="Z1947" s="1"/>
      <c r="AA1947" s="1"/>
      <c r="AB1947" s="1"/>
      <c r="AC1947" s="1"/>
      <c r="AD1947" s="1"/>
      <c r="AE1947" s="1"/>
      <c r="AF1947" s="1"/>
    </row>
    <row r="1948">
      <c r="A1948" s="2" t="s">
        <v>10388</v>
      </c>
      <c r="B1948" s="8"/>
      <c r="C1948" s="8" t="s">
        <v>428</v>
      </c>
      <c r="D1948" s="2" t="s">
        <v>102</v>
      </c>
      <c r="E1948" s="9"/>
      <c r="F1948" s="4" t="b">
        <v>1</v>
      </c>
      <c r="G1948" s="2" t="s">
        <v>10389</v>
      </c>
      <c r="H1948" s="1"/>
      <c r="I1948" s="2" t="s">
        <v>10390</v>
      </c>
      <c r="J1948" s="2" t="s">
        <v>10391</v>
      </c>
      <c r="K1948" s="2"/>
      <c r="L1948" s="1"/>
      <c r="M1948" s="1"/>
      <c r="N1948" s="1"/>
      <c r="O1948" s="1"/>
      <c r="P1948" s="2" t="s">
        <v>10392</v>
      </c>
      <c r="Q1948" s="2" t="s">
        <v>10393</v>
      </c>
      <c r="R1948" s="1"/>
      <c r="S1948" s="1"/>
      <c r="T1948" s="2" t="s">
        <v>10394</v>
      </c>
      <c r="U1948" s="1"/>
      <c r="V1948" s="1"/>
      <c r="W1948" s="1"/>
      <c r="X1948" s="1"/>
      <c r="Y1948" s="1"/>
      <c r="Z1948" s="1"/>
      <c r="AA1948" s="1"/>
      <c r="AB1948" s="1"/>
      <c r="AC1948" s="1"/>
      <c r="AD1948" s="1"/>
      <c r="AE1948" s="1"/>
      <c r="AF1948" s="1"/>
    </row>
    <row r="1949">
      <c r="A1949" s="2" t="s">
        <v>10395</v>
      </c>
      <c r="B1949" s="8"/>
      <c r="C1949" s="8" t="s">
        <v>463</v>
      </c>
      <c r="D1949" s="2" t="s">
        <v>102</v>
      </c>
      <c r="E1949" s="10"/>
      <c r="F1949" s="11" t="b">
        <v>0</v>
      </c>
      <c r="G1949" s="2" t="s">
        <v>10396</v>
      </c>
      <c r="H1949" s="1"/>
      <c r="I1949" s="2" t="s">
        <v>10397</v>
      </c>
      <c r="J1949" s="2" t="s">
        <v>10398</v>
      </c>
      <c r="K1949" s="2"/>
      <c r="L1949" s="1"/>
      <c r="M1949" s="1"/>
      <c r="N1949" s="1"/>
      <c r="O1949" s="1"/>
      <c r="P1949" s="2" t="s">
        <v>2756</v>
      </c>
      <c r="Q1949" s="2" t="s">
        <v>10399</v>
      </c>
      <c r="R1949" s="1"/>
      <c r="S1949" s="1"/>
      <c r="T1949" s="2" t="s">
        <v>10400</v>
      </c>
      <c r="U1949" s="1"/>
      <c r="V1949" s="1"/>
      <c r="W1949" s="1"/>
      <c r="X1949" s="1"/>
      <c r="Y1949" s="1"/>
      <c r="Z1949" s="1"/>
      <c r="AA1949" s="1"/>
      <c r="AB1949" s="1"/>
      <c r="AC1949" s="1"/>
      <c r="AD1949" s="1"/>
      <c r="AE1949" s="1"/>
      <c r="AF1949" s="1"/>
    </row>
    <row r="1950">
      <c r="A1950" s="1" t="s">
        <v>10401</v>
      </c>
      <c r="B1950" s="5"/>
      <c r="C1950" s="5" t="s">
        <v>428</v>
      </c>
      <c r="D1950" s="2" t="s">
        <v>102</v>
      </c>
      <c r="E1950" s="9"/>
      <c r="F1950" s="4" t="b">
        <v>1</v>
      </c>
      <c r="G1950" s="2" t="s">
        <v>10402</v>
      </c>
      <c r="H1950" s="1"/>
      <c r="I1950" s="1" t="s">
        <v>10403</v>
      </c>
      <c r="J1950" s="1" t="s">
        <v>10404</v>
      </c>
      <c r="K1950" s="1"/>
      <c r="L1950" s="1"/>
      <c r="M1950" s="1"/>
      <c r="N1950" s="1"/>
      <c r="O1950" s="1"/>
      <c r="P1950" s="1"/>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10"/>
      <c r="F1953" s="4" t="b">
        <v>1</v>
      </c>
      <c r="G1953" s="2" t="s">
        <v>10418</v>
      </c>
      <c r="H1953" s="1"/>
      <c r="I1953" s="2" t="s">
        <v>10419</v>
      </c>
      <c r="J1953" s="2" t="s">
        <v>10418</v>
      </c>
      <c r="K1953" s="2"/>
      <c r="L1953" s="1"/>
      <c r="M1953" s="1"/>
      <c r="N1953" s="1"/>
      <c r="O1953" s="1"/>
      <c r="P1953" s="2" t="s">
        <v>458</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428</v>
      </c>
      <c r="D1954" s="2" t="s">
        <v>102</v>
      </c>
      <c r="E1954" s="9"/>
      <c r="F1954" s="4" t="b">
        <v>1</v>
      </c>
      <c r="G1954" s="2" t="s">
        <v>10423</v>
      </c>
      <c r="H1954" s="1"/>
      <c r="I1954" s="2" t="s">
        <v>10424</v>
      </c>
      <c r="J1954" s="2" t="s">
        <v>10424</v>
      </c>
      <c r="K1954" s="2"/>
      <c r="L1954" s="1"/>
      <c r="M1954" s="1"/>
      <c r="N1954" s="1"/>
      <c r="O1954" s="1"/>
      <c r="P1954" s="2" t="s">
        <v>1700</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10430</v>
      </c>
      <c r="K1955" s="2"/>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1" t="s">
        <v>10432</v>
      </c>
      <c r="B1956" s="5"/>
      <c r="C1956" s="5" t="s">
        <v>463</v>
      </c>
      <c r="D1956" s="1" t="s">
        <v>523</v>
      </c>
      <c r="E1956" s="6"/>
      <c r="F1956" s="11" t="b">
        <v>0</v>
      </c>
      <c r="G1956" s="2" t="s">
        <v>10433</v>
      </c>
      <c r="H1956" s="1"/>
      <c r="I1956" s="2" t="s">
        <v>10434</v>
      </c>
      <c r="J1956" s="2" t="s">
        <v>10430</v>
      </c>
      <c r="K1956" s="2"/>
      <c r="L1956" s="1"/>
      <c r="M1956" s="1"/>
      <c r="N1956" s="1"/>
      <c r="O1956" s="1"/>
      <c r="P1956" s="1"/>
      <c r="Q1956" s="1" t="s">
        <v>10435</v>
      </c>
      <c r="R1956" s="1"/>
      <c r="S1956" s="1"/>
      <c r="T1956" s="1"/>
      <c r="U1956" s="1"/>
      <c r="V1956" s="1"/>
      <c r="W1956" s="1"/>
      <c r="X1956" s="1"/>
      <c r="Y1956" s="1"/>
      <c r="Z1956" s="1"/>
      <c r="AA1956" s="1"/>
      <c r="AB1956" s="1"/>
      <c r="AC1956" s="1"/>
      <c r="AD1956" s="1"/>
      <c r="AE1956" s="1"/>
      <c r="AF1956" s="1"/>
    </row>
    <row r="1957">
      <c r="A1957" s="1" t="s">
        <v>10436</v>
      </c>
      <c r="B1957" s="5"/>
      <c r="C1957" s="5" t="s">
        <v>428</v>
      </c>
      <c r="D1957" s="1" t="s">
        <v>523</v>
      </c>
      <c r="E1957" s="7"/>
      <c r="F1957" s="4" t="b">
        <v>1</v>
      </c>
      <c r="G1957" s="2" t="s">
        <v>10437</v>
      </c>
      <c r="H1957" s="1"/>
      <c r="I1957" s="1" t="s">
        <v>10438</v>
      </c>
      <c r="J1957" s="2" t="s">
        <v>10439</v>
      </c>
      <c r="K1957" s="2"/>
      <c r="L1957" s="1"/>
      <c r="M1957" s="1"/>
      <c r="N1957" s="2" t="s">
        <v>10440</v>
      </c>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2" t="s">
        <v>1177</v>
      </c>
      <c r="E1959" s="10"/>
      <c r="F1959" s="4" t="b">
        <v>1</v>
      </c>
      <c r="G1959" s="2" t="s">
        <v>10448</v>
      </c>
      <c r="H1959" s="1"/>
      <c r="I1959" s="2" t="s">
        <v>10449</v>
      </c>
      <c r="J1959" s="1" t="s">
        <v>10450</v>
      </c>
      <c r="K1959" s="1"/>
      <c r="L1959" s="1"/>
      <c r="M1959" s="1"/>
      <c r="N1959" s="1"/>
      <c r="O1959" s="1"/>
      <c r="P1959" s="1"/>
      <c r="Q1959" s="2" t="s">
        <v>10451</v>
      </c>
      <c r="R1959" s="1"/>
      <c r="S1959" s="1"/>
      <c r="T1959" s="1"/>
      <c r="U1959" s="1"/>
      <c r="V1959" s="1"/>
      <c r="W1959" s="1"/>
      <c r="X1959" s="1"/>
      <c r="Y1959" s="1"/>
      <c r="Z1959" s="1"/>
      <c r="AA1959" s="1"/>
      <c r="AB1959" s="1"/>
      <c r="AC1959" s="1"/>
      <c r="AD1959" s="1"/>
      <c r="AE1959" s="1"/>
      <c r="AF1959" s="1"/>
    </row>
    <row r="1960">
      <c r="A1960" s="1" t="s">
        <v>10452</v>
      </c>
      <c r="B1960" s="5"/>
      <c r="C1960" s="5" t="s">
        <v>463</v>
      </c>
      <c r="D1960" s="2" t="s">
        <v>102</v>
      </c>
      <c r="E1960" s="9"/>
      <c r="F1960" s="11" t="b">
        <v>0</v>
      </c>
      <c r="G1960" s="2" t="s">
        <v>10453</v>
      </c>
      <c r="H1960" s="1"/>
      <c r="I1960" s="2"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1" t="s">
        <v>10457</v>
      </c>
      <c r="B1961" s="5"/>
      <c r="C1961" s="5" t="s">
        <v>428</v>
      </c>
      <c r="D1961" s="2" t="s">
        <v>102</v>
      </c>
      <c r="E1961" s="10"/>
      <c r="F1961" s="4" t="b">
        <v>1</v>
      </c>
      <c r="G1961" s="2" t="s">
        <v>10458</v>
      </c>
      <c r="H1961" s="1"/>
      <c r="I1961" s="1" t="s">
        <v>10459</v>
      </c>
      <c r="J1961" s="1" t="s">
        <v>10460</v>
      </c>
      <c r="K1961" s="1"/>
      <c r="L1961" s="1"/>
      <c r="M1961" s="1"/>
      <c r="N1961" s="1"/>
      <c r="O1961" s="1"/>
      <c r="P1961" s="1"/>
      <c r="Q1961" s="1" t="s">
        <v>10461</v>
      </c>
      <c r="R1961" s="1"/>
      <c r="S1961" s="1"/>
      <c r="T1961" s="1"/>
      <c r="U1961" s="1"/>
      <c r="V1961" s="1"/>
      <c r="W1961" s="1"/>
      <c r="X1961" s="1"/>
      <c r="Y1961" s="1"/>
      <c r="Z1961" s="1"/>
      <c r="AA1961" s="1"/>
      <c r="AB1961" s="1"/>
      <c r="AC1961" s="1"/>
      <c r="AD1961" s="1"/>
      <c r="AE1961" s="1"/>
      <c r="AF1961" s="1"/>
    </row>
    <row r="1962">
      <c r="A1962" s="2" t="s">
        <v>10462</v>
      </c>
      <c r="B1962" s="8"/>
      <c r="C1962" s="8" t="s">
        <v>463</v>
      </c>
      <c r="D1962" s="2" t="s">
        <v>102</v>
      </c>
      <c r="E1962" s="9"/>
      <c r="F1962" s="11" t="b">
        <v>0</v>
      </c>
      <c r="G1962" s="2" t="s">
        <v>10463</v>
      </c>
      <c r="H1962" s="1"/>
      <c r="I1962" s="2" t="s">
        <v>10464</v>
      </c>
      <c r="J1962" s="2" t="s">
        <v>10465</v>
      </c>
      <c r="K1962" s="2"/>
      <c r="L1962" s="1"/>
      <c r="M1962" s="1"/>
      <c r="N1962" s="1"/>
      <c r="O1962" s="1"/>
      <c r="P1962" s="1"/>
      <c r="Q1962" s="2" t="s">
        <v>10466</v>
      </c>
      <c r="R1962" s="1"/>
      <c r="S1962" s="1"/>
      <c r="T1962" s="1"/>
      <c r="U1962" s="1"/>
      <c r="V1962" s="1"/>
      <c r="W1962" s="1"/>
      <c r="X1962" s="1"/>
      <c r="Y1962" s="1"/>
      <c r="Z1962" s="1"/>
      <c r="AA1962" s="1"/>
      <c r="AB1962" s="1"/>
      <c r="AC1962" s="1"/>
      <c r="AD1962" s="1"/>
      <c r="AE1962" s="1"/>
      <c r="AF1962" s="1"/>
    </row>
    <row r="1963">
      <c r="A1963" s="2" t="s">
        <v>10467</v>
      </c>
      <c r="B1963" s="8"/>
      <c r="C1963" s="8" t="s">
        <v>428</v>
      </c>
      <c r="D1963" s="2" t="s">
        <v>102</v>
      </c>
      <c r="E1963" s="7"/>
      <c r="F1963" s="11" t="b">
        <v>0</v>
      </c>
      <c r="G1963" s="2" t="s">
        <v>10468</v>
      </c>
      <c r="H1963" s="1"/>
      <c r="I1963" s="2" t="s">
        <v>10469</v>
      </c>
      <c r="J1963" s="2" t="s">
        <v>10469</v>
      </c>
      <c r="K1963" s="1"/>
      <c r="L1963" s="1"/>
      <c r="M1963" s="1"/>
      <c r="N1963" s="1"/>
      <c r="O1963" s="1"/>
      <c r="P1963" s="1"/>
      <c r="Q1963" s="2" t="s">
        <v>10470</v>
      </c>
      <c r="R1963" s="1"/>
      <c r="S1963" s="1"/>
      <c r="T1963" s="2" t="s">
        <v>10471</v>
      </c>
      <c r="U1963" s="1"/>
      <c r="V1963" s="1"/>
      <c r="W1963" s="1"/>
      <c r="X1963" s="1"/>
      <c r="Y1963" s="1"/>
      <c r="Z1963" s="1"/>
      <c r="AA1963" s="1"/>
      <c r="AB1963" s="1"/>
      <c r="AC1963" s="1"/>
      <c r="AD1963" s="1"/>
      <c r="AE1963" s="1"/>
      <c r="AF1963" s="1"/>
    </row>
    <row r="1964">
      <c r="A1964" s="2" t="s">
        <v>10472</v>
      </c>
      <c r="B1964" s="8"/>
      <c r="C1964" s="8" t="s">
        <v>474</v>
      </c>
      <c r="D1964" s="2" t="s">
        <v>475</v>
      </c>
      <c r="E1964" s="6"/>
      <c r="F1964" s="11" t="b">
        <v>0</v>
      </c>
      <c r="G1964" s="2" t="s">
        <v>10473</v>
      </c>
      <c r="H1964" s="1"/>
      <c r="I1964" s="2" t="s">
        <v>10474</v>
      </c>
      <c r="J1964" s="2" t="s">
        <v>10475</v>
      </c>
      <c r="K1964" s="1"/>
      <c r="L1964" s="1"/>
      <c r="M1964" s="1"/>
      <c r="N1964" s="1"/>
      <c r="O1964" s="1"/>
      <c r="P1964" s="2" t="s">
        <v>477</v>
      </c>
      <c r="Q1964" s="2" t="s">
        <v>10476</v>
      </c>
      <c r="R1964" s="1"/>
      <c r="S1964" s="1"/>
      <c r="T1964" s="2" t="s">
        <v>10477</v>
      </c>
      <c r="U1964" s="1"/>
      <c r="V1964" s="1"/>
      <c r="W1964" s="1"/>
      <c r="X1964" s="1"/>
      <c r="Y1964" s="1"/>
      <c r="Z1964" s="1"/>
      <c r="AA1964" s="1"/>
      <c r="AB1964" s="1"/>
      <c r="AC1964" s="1"/>
      <c r="AD1964" s="1"/>
      <c r="AE1964" s="1"/>
      <c r="AF1964" s="1"/>
    </row>
    <row r="1965">
      <c r="A1965" s="2" t="s">
        <v>10478</v>
      </c>
      <c r="B1965" s="8"/>
      <c r="C1965" s="8" t="s">
        <v>428</v>
      </c>
      <c r="D1965" s="2" t="s">
        <v>102</v>
      </c>
      <c r="E1965" s="10"/>
      <c r="F1965" s="4" t="b">
        <v>1</v>
      </c>
      <c r="G1965" s="2" t="s">
        <v>10479</v>
      </c>
      <c r="H1965" s="1"/>
      <c r="I1965" s="2" t="s">
        <v>10480</v>
      </c>
      <c r="J1965" s="2" t="s">
        <v>10481</v>
      </c>
      <c r="K1965" s="2"/>
      <c r="L1965" s="1"/>
      <c r="M1965" s="1"/>
      <c r="N1965" s="1"/>
      <c r="O1965" s="1"/>
      <c r="P1965" s="2" t="s">
        <v>1057</v>
      </c>
      <c r="Q1965" s="2" t="s">
        <v>10482</v>
      </c>
      <c r="R1965" s="1"/>
      <c r="S1965" s="1"/>
      <c r="T1965" s="2" t="s">
        <v>10483</v>
      </c>
      <c r="U1965" s="1"/>
      <c r="V1965" s="1"/>
      <c r="W1965" s="1"/>
      <c r="X1965" s="1"/>
      <c r="Y1965" s="1"/>
      <c r="Z1965" s="1"/>
      <c r="AA1965" s="1"/>
      <c r="AB1965" s="1"/>
      <c r="AC1965" s="1"/>
      <c r="AD1965" s="1"/>
      <c r="AE1965" s="1"/>
      <c r="AF1965" s="1"/>
    </row>
    <row r="1966">
      <c r="A1966" s="1" t="s">
        <v>10484</v>
      </c>
      <c r="B1966" s="5"/>
      <c r="C1966" s="5" t="s">
        <v>428</v>
      </c>
      <c r="D1966" s="2" t="s">
        <v>464</v>
      </c>
      <c r="E1966" s="9"/>
      <c r="F1966" s="4" t="b">
        <v>1</v>
      </c>
      <c r="G1966" s="2" t="s">
        <v>10485</v>
      </c>
      <c r="H1966" s="1"/>
      <c r="I1966" s="1" t="s">
        <v>10486</v>
      </c>
      <c r="J1966" s="1" t="s">
        <v>10487</v>
      </c>
      <c r="K1966" s="1"/>
      <c r="L1966" s="1"/>
      <c r="M1966" s="1"/>
      <c r="N1966" s="1"/>
      <c r="O1966" s="1"/>
      <c r="P1966" s="1"/>
      <c r="Q1966" s="1" t="s">
        <v>10488</v>
      </c>
      <c r="R1966" s="1"/>
      <c r="S1966" s="1"/>
      <c r="T1966" s="1"/>
      <c r="U1966" s="1"/>
      <c r="V1966" s="1"/>
      <c r="W1966" s="1"/>
      <c r="X1966" s="1"/>
      <c r="Y1966" s="1"/>
      <c r="Z1966" s="1"/>
      <c r="AA1966" s="1"/>
      <c r="AB1966" s="1"/>
      <c r="AC1966" s="1"/>
      <c r="AD1966" s="1"/>
      <c r="AE1966" s="1"/>
      <c r="AF1966" s="1"/>
    </row>
    <row r="1967">
      <c r="A1967" s="2" t="s">
        <v>10489</v>
      </c>
      <c r="B1967" s="8"/>
      <c r="C1967" s="8" t="s">
        <v>463</v>
      </c>
      <c r="D1967" s="2" t="s">
        <v>523</v>
      </c>
      <c r="E1967" s="7"/>
      <c r="F1967" s="11" t="b">
        <v>0</v>
      </c>
      <c r="G1967" s="2" t="s">
        <v>10490</v>
      </c>
      <c r="H1967" s="1"/>
      <c r="I1967" s="2" t="s">
        <v>10491</v>
      </c>
      <c r="J1967" s="2" t="s">
        <v>10492</v>
      </c>
      <c r="K1967" s="1"/>
      <c r="L1967" s="1"/>
      <c r="M1967" s="1"/>
      <c r="N1967" s="1"/>
      <c r="O1967" s="1"/>
      <c r="P1967" s="1"/>
      <c r="Q1967" s="2" t="s">
        <v>10493</v>
      </c>
      <c r="R1967" s="1"/>
      <c r="S1967" s="1"/>
      <c r="T1967" s="1"/>
      <c r="U1967" s="1"/>
      <c r="V1967" s="1"/>
      <c r="W1967" s="1"/>
      <c r="X1967" s="1"/>
      <c r="Y1967" s="1"/>
      <c r="Z1967" s="1"/>
      <c r="AA1967" s="1"/>
      <c r="AB1967" s="1"/>
      <c r="AC1967" s="1"/>
      <c r="AD1967" s="1"/>
      <c r="AE1967" s="1"/>
      <c r="AF1967" s="1"/>
    </row>
    <row r="1968">
      <c r="A1968" s="1" t="s">
        <v>10494</v>
      </c>
      <c r="B1968" s="5"/>
      <c r="C1968" s="5" t="s">
        <v>463</v>
      </c>
      <c r="D1968" s="2" t="s">
        <v>102</v>
      </c>
      <c r="E1968" s="9"/>
      <c r="F1968" s="11" t="b">
        <v>0</v>
      </c>
      <c r="G1968" s="2" t="s">
        <v>10495</v>
      </c>
      <c r="H1968" s="1"/>
      <c r="I1968" s="2" t="s">
        <v>10496</v>
      </c>
      <c r="J1968" s="2" t="s">
        <v>10497</v>
      </c>
      <c r="K1968" s="2"/>
      <c r="L1968" s="1"/>
      <c r="M1968" s="1"/>
      <c r="N1968" s="1"/>
      <c r="O1968" s="1"/>
      <c r="P1968" s="1"/>
      <c r="Q1968" s="1" t="s">
        <v>10498</v>
      </c>
      <c r="R1968" s="1"/>
      <c r="S1968" s="1"/>
      <c r="T1968" s="1"/>
      <c r="U1968" s="1"/>
      <c r="V1968" s="1"/>
      <c r="W1968" s="1"/>
      <c r="X1968" s="1"/>
      <c r="Y1968" s="1"/>
      <c r="Z1968" s="1"/>
      <c r="AA1968" s="1"/>
      <c r="AB1968" s="1"/>
      <c r="AC1968" s="1"/>
      <c r="AD1968" s="1"/>
      <c r="AE1968" s="1"/>
      <c r="AF1968" s="1"/>
    </row>
    <row r="1969">
      <c r="A1969" s="1" t="s">
        <v>10499</v>
      </c>
      <c r="B1969" s="5"/>
      <c r="C1969" s="5" t="s">
        <v>428</v>
      </c>
      <c r="D1969" s="1" t="s">
        <v>429</v>
      </c>
      <c r="E1969" s="7"/>
      <c r="F1969" s="4" t="b">
        <v>1</v>
      </c>
      <c r="G1969" s="2" t="s">
        <v>10500</v>
      </c>
      <c r="H1969" s="1"/>
      <c r="I1969" s="1" t="s">
        <v>10501</v>
      </c>
      <c r="J1969" s="2" t="s">
        <v>10502</v>
      </c>
      <c r="K1969" s="2"/>
      <c r="L1969" s="1"/>
      <c r="M1969" s="1"/>
      <c r="N1969" s="1"/>
      <c r="O1969" s="1"/>
      <c r="P1969" s="2" t="s">
        <v>434</v>
      </c>
      <c r="Q1969" s="2" t="s">
        <v>10503</v>
      </c>
      <c r="R1969" s="1"/>
      <c r="S1969" s="1"/>
      <c r="T1969" s="1"/>
      <c r="U1969" s="1"/>
      <c r="V1969" s="1"/>
      <c r="W1969" s="1"/>
      <c r="X1969" s="1"/>
      <c r="Y1969" s="1"/>
      <c r="Z1969" s="1"/>
      <c r="AA1969" s="1"/>
      <c r="AB1969" s="1"/>
      <c r="AC1969" s="1"/>
      <c r="AD1969" s="1"/>
      <c r="AE1969" s="1"/>
      <c r="AF1969" s="1"/>
    </row>
    <row r="1970">
      <c r="A1970" s="2" t="s">
        <v>10504</v>
      </c>
      <c r="B1970" s="8"/>
      <c r="C1970" s="8" t="s">
        <v>428</v>
      </c>
      <c r="D1970" s="2" t="s">
        <v>102</v>
      </c>
      <c r="E1970" s="6"/>
      <c r="F1970" s="11" t="b">
        <v>0</v>
      </c>
      <c r="G1970" s="2" t="s">
        <v>10505</v>
      </c>
      <c r="H1970" s="1"/>
      <c r="I1970" s="2" t="s">
        <v>10506</v>
      </c>
      <c r="J1970" s="2" t="s">
        <v>10507</v>
      </c>
      <c r="K1970" s="1"/>
      <c r="L1970" s="1"/>
      <c r="M1970" s="1"/>
      <c r="N1970" s="1"/>
      <c r="O1970" s="1"/>
      <c r="P1970" s="2" t="s">
        <v>1020</v>
      </c>
      <c r="Q1970" s="2" t="s">
        <v>10508</v>
      </c>
      <c r="R1970" s="1"/>
      <c r="S1970" s="1"/>
      <c r="T1970" s="2" t="s">
        <v>10509</v>
      </c>
      <c r="U1970" s="1"/>
      <c r="V1970" s="1"/>
      <c r="W1970" s="1"/>
      <c r="X1970" s="1"/>
      <c r="Y1970" s="1"/>
      <c r="Z1970" s="1"/>
      <c r="AA1970" s="1"/>
      <c r="AB1970" s="1"/>
      <c r="AC1970" s="1"/>
      <c r="AD1970" s="1"/>
      <c r="AE1970" s="1"/>
      <c r="AF1970" s="1"/>
    </row>
    <row r="1971">
      <c r="A1971" s="2" t="s">
        <v>10510</v>
      </c>
      <c r="B1971" s="8"/>
      <c r="C1971" s="8" t="s">
        <v>428</v>
      </c>
      <c r="D1971" s="2" t="s">
        <v>464</v>
      </c>
      <c r="E1971" s="7"/>
      <c r="F1971" s="11" t="b">
        <v>0</v>
      </c>
      <c r="G1971" s="2" t="s">
        <v>10511</v>
      </c>
      <c r="H1971" s="1"/>
      <c r="I1971" s="2" t="s">
        <v>10512</v>
      </c>
      <c r="J1971" s="2" t="s">
        <v>10513</v>
      </c>
      <c r="K1971" s="1"/>
      <c r="L1971" s="1"/>
      <c r="M1971" s="1"/>
      <c r="N1971" s="1"/>
      <c r="O1971" s="1"/>
      <c r="P1971" s="1"/>
      <c r="Q1971" s="2" t="s">
        <v>10514</v>
      </c>
      <c r="R1971" s="1"/>
      <c r="S1971" s="1"/>
      <c r="T1971" s="1"/>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10516</v>
      </c>
      <c r="K1972" s="1"/>
      <c r="L1972" s="1"/>
      <c r="M1972" s="1"/>
      <c r="N1972" s="1"/>
      <c r="O1972" s="1"/>
      <c r="P1972" s="2" t="s">
        <v>477</v>
      </c>
      <c r="Q1972" s="2" t="s">
        <v>10518</v>
      </c>
      <c r="R1972" s="1"/>
      <c r="S1972" s="1"/>
      <c r="T1972" s="2" t="s">
        <v>10519</v>
      </c>
      <c r="U1972" s="1"/>
      <c r="V1972" s="1"/>
      <c r="W1972" s="1"/>
      <c r="X1972" s="1"/>
      <c r="Y1972" s="1"/>
      <c r="Z1972" s="1"/>
      <c r="AA1972" s="1"/>
      <c r="AB1972" s="1"/>
      <c r="AC1972" s="1"/>
      <c r="AD1972" s="1"/>
      <c r="AE1972" s="1"/>
      <c r="AF1972" s="1"/>
    </row>
    <row r="1973">
      <c r="A1973" s="2" t="s">
        <v>10520</v>
      </c>
      <c r="B1973" s="8"/>
      <c r="C1973" s="8" t="s">
        <v>474</v>
      </c>
      <c r="D1973" s="2" t="s">
        <v>475</v>
      </c>
      <c r="E1973" s="7"/>
      <c r="F1973" s="11" t="b">
        <v>0</v>
      </c>
      <c r="G1973" s="2" t="s">
        <v>10521</v>
      </c>
      <c r="H1973" s="1"/>
      <c r="I1973" s="2" t="s">
        <v>10522</v>
      </c>
      <c r="J1973" s="2" t="s">
        <v>10523</v>
      </c>
      <c r="K1973" s="1"/>
      <c r="L1973" s="1"/>
      <c r="M1973" s="1"/>
      <c r="N1973" s="1"/>
      <c r="O1973" s="1"/>
      <c r="P1973" s="2" t="s">
        <v>477</v>
      </c>
      <c r="Q1973" s="2" t="s">
        <v>10524</v>
      </c>
      <c r="R1973" s="1"/>
      <c r="S1973" s="1"/>
      <c r="T1973" s="2" t="s">
        <v>10525</v>
      </c>
      <c r="U1973" s="1"/>
      <c r="V1973" s="1"/>
      <c r="W1973" s="1"/>
      <c r="X1973" s="1"/>
      <c r="Y1973" s="1"/>
      <c r="Z1973" s="1"/>
      <c r="AA1973" s="1"/>
      <c r="AB1973" s="1"/>
      <c r="AC1973" s="1"/>
      <c r="AD1973" s="1"/>
      <c r="AE1973" s="1"/>
      <c r="AF1973" s="1"/>
    </row>
    <row r="1974">
      <c r="A1974" s="1" t="s">
        <v>10526</v>
      </c>
      <c r="B1974" s="5"/>
      <c r="C1974" s="5" t="s">
        <v>428</v>
      </c>
      <c r="D1974" s="2" t="s">
        <v>102</v>
      </c>
      <c r="E1974" s="9"/>
      <c r="F1974" s="4" t="b">
        <v>1</v>
      </c>
      <c r="G1974" s="2" t="s">
        <v>10527</v>
      </c>
      <c r="H1974" s="1"/>
      <c r="I1974" s="1" t="s">
        <v>10528</v>
      </c>
      <c r="J1974" s="2" t="s">
        <v>10529</v>
      </c>
      <c r="K1974" s="2"/>
      <c r="L1974" s="1"/>
      <c r="M1974" s="1"/>
      <c r="N1974" s="1"/>
      <c r="O1974" s="1"/>
      <c r="P1974" s="2" t="s">
        <v>770</v>
      </c>
      <c r="Q1974" s="2" t="s">
        <v>10530</v>
      </c>
      <c r="R1974" s="1"/>
      <c r="S1974" s="1"/>
      <c r="T1974" s="1"/>
      <c r="U1974" s="1"/>
      <c r="V1974" s="1"/>
      <c r="W1974" s="1"/>
      <c r="X1974" s="1"/>
      <c r="Y1974" s="1"/>
      <c r="Z1974" s="1"/>
      <c r="AA1974" s="1"/>
      <c r="AB1974" s="1"/>
      <c r="AC1974" s="1"/>
      <c r="AD1974" s="1"/>
      <c r="AE1974" s="1"/>
      <c r="AF1974" s="1"/>
    </row>
    <row r="1975">
      <c r="A1975" s="2" t="s">
        <v>10531</v>
      </c>
      <c r="B1975" s="5"/>
      <c r="C1975" s="8" t="s">
        <v>474</v>
      </c>
      <c r="D1975" s="2" t="s">
        <v>475</v>
      </c>
      <c r="E1975" s="7"/>
      <c r="F1975" s="11" t="b">
        <v>0</v>
      </c>
      <c r="G1975" s="2" t="s">
        <v>10532</v>
      </c>
      <c r="H1975" s="1"/>
      <c r="I1975" s="2" t="s">
        <v>10531</v>
      </c>
      <c r="J1975" s="2" t="s">
        <v>10533</v>
      </c>
      <c r="K1975" s="1"/>
      <c r="L1975" s="1"/>
      <c r="M1975" s="1"/>
      <c r="N1975" s="1"/>
      <c r="O1975" s="1"/>
      <c r="P1975" s="2"/>
      <c r="Q1975" s="2" t="s">
        <v>10534</v>
      </c>
      <c r="R1975" s="1"/>
      <c r="S1975" s="1"/>
      <c r="T1975" s="1"/>
      <c r="U1975" s="1"/>
      <c r="V1975" s="1"/>
      <c r="W1975" s="1"/>
      <c r="X1975" s="1"/>
      <c r="Y1975" s="1"/>
      <c r="Z1975" s="1"/>
      <c r="AA1975" s="1"/>
      <c r="AB1975" s="1"/>
      <c r="AC1975" s="1"/>
      <c r="AD1975" s="1"/>
      <c r="AE1975" s="1"/>
      <c r="AF1975" s="1"/>
    </row>
    <row r="1976">
      <c r="A1976" s="1" t="s">
        <v>10535</v>
      </c>
      <c r="B1976" s="5"/>
      <c r="C1976" s="5" t="s">
        <v>428</v>
      </c>
      <c r="D1976" s="2" t="s">
        <v>464</v>
      </c>
      <c r="E1976" s="9"/>
      <c r="F1976" s="4" t="b">
        <v>1</v>
      </c>
      <c r="G1976" s="2" t="s">
        <v>10536</v>
      </c>
      <c r="H1976" s="1"/>
      <c r="I1976" s="1"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5" t="s">
        <v>463</v>
      </c>
      <c r="D1977" s="1" t="s">
        <v>523</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463</v>
      </c>
      <c r="D1978" s="2" t="s">
        <v>464</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2" t="s">
        <v>10550</v>
      </c>
      <c r="B1979" s="5"/>
      <c r="C1979" s="8" t="s">
        <v>428</v>
      </c>
      <c r="D1979" s="2" t="s">
        <v>523</v>
      </c>
      <c r="E1979" s="7"/>
      <c r="F1979" s="11" t="b">
        <v>0</v>
      </c>
      <c r="G1979" s="2" t="s">
        <v>10551</v>
      </c>
      <c r="H1979" s="1"/>
      <c r="I1979" s="2"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1" t="s">
        <v>523</v>
      </c>
      <c r="E1980" s="6"/>
      <c r="F1980" s="4" t="b">
        <v>1</v>
      </c>
      <c r="G1980" s="2" t="s">
        <v>10556</v>
      </c>
      <c r="H1980" s="1"/>
      <c r="I1980" s="1" t="s">
        <v>10557</v>
      </c>
      <c r="J1980" s="2" t="s">
        <v>10558</v>
      </c>
      <c r="K1980" s="1"/>
      <c r="L1980" s="1"/>
      <c r="M1980" s="1"/>
      <c r="N1980" s="1"/>
      <c r="O1980" s="1"/>
      <c r="P1980" s="1"/>
      <c r="Q1980" s="2" t="s">
        <v>10559</v>
      </c>
      <c r="R1980" s="1"/>
      <c r="S1980" s="1"/>
      <c r="T1980" s="1"/>
      <c r="U1980" s="1"/>
      <c r="V1980" s="1"/>
      <c r="W1980" s="1"/>
      <c r="X1980" s="1"/>
      <c r="Y1980" s="1"/>
      <c r="Z1980" s="1"/>
      <c r="AA1980" s="1"/>
      <c r="AB1980" s="1"/>
      <c r="AC1980" s="1"/>
      <c r="AD1980" s="1"/>
      <c r="AE1980" s="1"/>
      <c r="AF1980" s="1"/>
    </row>
    <row r="1981">
      <c r="A1981" s="1" t="s">
        <v>10560</v>
      </c>
      <c r="B1981" s="5"/>
      <c r="C1981" s="5" t="s">
        <v>463</v>
      </c>
      <c r="D1981" s="1" t="s">
        <v>523</v>
      </c>
      <c r="E1981" s="7"/>
      <c r="F1981" s="11" t="b">
        <v>0</v>
      </c>
      <c r="G1981" s="2" t="s">
        <v>10561</v>
      </c>
      <c r="H1981" s="1"/>
      <c r="I1981" s="2" t="s">
        <v>10562</v>
      </c>
      <c r="J1981" s="2" t="s">
        <v>10563</v>
      </c>
      <c r="K1981" s="2"/>
      <c r="L1981" s="1"/>
      <c r="M1981" s="1"/>
      <c r="N1981" s="1"/>
      <c r="O1981" s="1"/>
      <c r="P1981" s="1"/>
      <c r="Q1981" s="1" t="s">
        <v>10564</v>
      </c>
      <c r="R1981" s="1"/>
      <c r="S1981" s="1"/>
      <c r="T1981" s="1"/>
      <c r="U1981" s="1"/>
      <c r="V1981" s="1"/>
      <c r="W1981" s="1"/>
      <c r="X1981" s="1"/>
      <c r="Y1981" s="1"/>
      <c r="Z1981" s="1"/>
      <c r="AA1981" s="1"/>
      <c r="AB1981" s="1"/>
      <c r="AC1981" s="1"/>
      <c r="AD1981" s="1"/>
      <c r="AE1981" s="1"/>
      <c r="AF1981" s="1"/>
    </row>
    <row r="1982">
      <c r="A1982" s="2" t="s">
        <v>10565</v>
      </c>
      <c r="B1982" s="8"/>
      <c r="C1982" s="8" t="s">
        <v>463</v>
      </c>
      <c r="D1982" s="2" t="s">
        <v>464</v>
      </c>
      <c r="E1982" s="9"/>
      <c r="F1982" s="4" t="b">
        <v>0</v>
      </c>
      <c r="G1982" s="2" t="s">
        <v>10566</v>
      </c>
      <c r="H1982" s="1"/>
      <c r="I1982" s="2" t="s">
        <v>10567</v>
      </c>
      <c r="J1982" s="2" t="s">
        <v>10568</v>
      </c>
      <c r="K1982" s="2"/>
      <c r="L1982" s="1"/>
      <c r="M1982" s="1"/>
      <c r="N1982" s="1"/>
      <c r="O1982" s="1"/>
      <c r="P1982" s="1"/>
      <c r="Q1982" s="2"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2" t="s">
        <v>102</v>
      </c>
      <c r="E1983" s="10"/>
      <c r="F1983" s="11" t="b">
        <v>0</v>
      </c>
      <c r="G1983" s="2" t="s">
        <v>10571</v>
      </c>
      <c r="H1983" s="1"/>
      <c r="I1983" s="2" t="s">
        <v>10572</v>
      </c>
      <c r="J1983" s="1" t="s">
        <v>10573</v>
      </c>
      <c r="K1983" s="1"/>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1" t="s">
        <v>523</v>
      </c>
      <c r="E1984" s="6"/>
      <c r="F1984" s="11" t="b">
        <v>0</v>
      </c>
      <c r="G1984" s="2" t="s">
        <v>10576</v>
      </c>
      <c r="H1984" s="1"/>
      <c r="I1984" s="2" t="s">
        <v>10577</v>
      </c>
      <c r="J1984" s="2" t="s">
        <v>10578</v>
      </c>
      <c r="K1984" s="2"/>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1" t="s">
        <v>10580</v>
      </c>
      <c r="B1985" s="5"/>
      <c r="C1985" s="5" t="s">
        <v>463</v>
      </c>
      <c r="D1985" s="2" t="s">
        <v>102</v>
      </c>
      <c r="E1985" s="10"/>
      <c r="F1985" s="11" t="b">
        <v>0</v>
      </c>
      <c r="G1985" s="2" t="s">
        <v>10576</v>
      </c>
      <c r="H1985" s="1"/>
      <c r="I1985" s="2" t="s">
        <v>10581</v>
      </c>
      <c r="J1985" s="2" t="s">
        <v>10582</v>
      </c>
      <c r="K1985" s="2"/>
      <c r="L1985" s="1"/>
      <c r="M1985" s="1"/>
      <c r="N1985" s="1"/>
      <c r="O1985" s="1"/>
      <c r="P1985" s="1"/>
      <c r="Q1985" s="1" t="s">
        <v>10583</v>
      </c>
      <c r="R1985" s="1"/>
      <c r="S1985" s="1"/>
      <c r="T1985" s="1"/>
      <c r="U1985" s="1"/>
      <c r="V1985" s="1"/>
      <c r="W1985" s="1"/>
      <c r="X1985" s="1"/>
      <c r="Y1985" s="1"/>
      <c r="Z1985" s="1"/>
      <c r="AA1985" s="1"/>
      <c r="AB1985" s="1"/>
      <c r="AC1985" s="1"/>
      <c r="AD1985" s="1"/>
      <c r="AE1985" s="1"/>
      <c r="AF1985" s="1"/>
    </row>
    <row r="1986">
      <c r="A1986" s="4" t="s">
        <v>10584</v>
      </c>
      <c r="B1986" s="8"/>
      <c r="C1986" s="8" t="s">
        <v>474</v>
      </c>
      <c r="D1986" s="2" t="s">
        <v>475</v>
      </c>
      <c r="E1986" s="6"/>
      <c r="F1986" s="11" t="b">
        <v>0</v>
      </c>
      <c r="G1986" s="2" t="s">
        <v>10585</v>
      </c>
      <c r="H1986" s="1"/>
      <c r="I1986" s="2" t="s">
        <v>10586</v>
      </c>
      <c r="J1986" s="2" t="s">
        <v>10587</v>
      </c>
      <c r="K1986" s="1"/>
      <c r="L1986" s="1"/>
      <c r="M1986" s="1"/>
      <c r="N1986" s="1"/>
      <c r="O1986" s="1"/>
      <c r="P1986" s="1"/>
      <c r="Q1986" s="2" t="s">
        <v>10588</v>
      </c>
      <c r="R1986" s="1"/>
      <c r="S1986" s="1"/>
      <c r="T1986" s="2" t="s">
        <v>10589</v>
      </c>
      <c r="U1986" s="1"/>
      <c r="V1986" s="1"/>
      <c r="W1986" s="1"/>
      <c r="X1986" s="1"/>
      <c r="Y1986" s="1"/>
      <c r="Z1986" s="1"/>
      <c r="AA1986" s="1"/>
      <c r="AB1986" s="1"/>
      <c r="AC1986" s="1"/>
      <c r="AD1986" s="1"/>
      <c r="AE1986" s="1"/>
      <c r="AF1986" s="1"/>
    </row>
    <row r="1987">
      <c r="A1987" s="1" t="s">
        <v>10590</v>
      </c>
      <c r="B1987" s="5"/>
      <c r="C1987" s="5" t="s">
        <v>428</v>
      </c>
      <c r="D1987" s="1" t="s">
        <v>1541</v>
      </c>
      <c r="E1987" s="7"/>
      <c r="F1987" s="4" t="b">
        <v>1</v>
      </c>
      <c r="G1987" s="2" t="s">
        <v>10591</v>
      </c>
      <c r="H1987" s="1"/>
      <c r="I1987" s="1" t="s">
        <v>10592</v>
      </c>
      <c r="J1987" s="1" t="s">
        <v>10593</v>
      </c>
      <c r="K1987" s="1"/>
      <c r="L1987" s="1"/>
      <c r="M1987" s="1"/>
      <c r="N1987" s="1"/>
      <c r="O1987" s="1"/>
      <c r="P1987" s="1"/>
      <c r="Q1987" s="2"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1" t="s">
        <v>10598</v>
      </c>
      <c r="K1988" s="1"/>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1" t="s">
        <v>10600</v>
      </c>
      <c r="B1989" s="8"/>
      <c r="C1989" s="8" t="s">
        <v>361</v>
      </c>
      <c r="D1989" s="1" t="s">
        <v>1541</v>
      </c>
      <c r="E1989" s="7"/>
      <c r="F1989" s="11" t="b">
        <v>0</v>
      </c>
      <c r="G1989" s="2" t="s">
        <v>10601</v>
      </c>
      <c r="H1989" s="1"/>
      <c r="I1989" s="2"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2" t="s">
        <v>10605</v>
      </c>
      <c r="B1990" s="5"/>
      <c r="C1990" s="8" t="s">
        <v>428</v>
      </c>
      <c r="D1990" s="2" t="s">
        <v>102</v>
      </c>
      <c r="E1990" s="6"/>
      <c r="F1990" s="11" t="b">
        <v>0</v>
      </c>
      <c r="G1990" s="2" t="s">
        <v>10606</v>
      </c>
      <c r="H1990" s="1"/>
      <c r="I1990" s="2" t="s">
        <v>10607</v>
      </c>
      <c r="J1990" s="2" t="s">
        <v>10608</v>
      </c>
      <c r="K1990" s="1"/>
      <c r="L1990" s="1"/>
      <c r="M1990" s="1"/>
      <c r="N1990" s="1"/>
      <c r="O1990" s="1"/>
      <c r="P1990" s="2" t="s">
        <v>1113</v>
      </c>
      <c r="Q1990" s="2" t="s">
        <v>10609</v>
      </c>
      <c r="R1990" s="1"/>
      <c r="S1990" s="1"/>
      <c r="T1990" s="1"/>
      <c r="U1990" s="1"/>
      <c r="V1990" s="1"/>
      <c r="W1990" s="1"/>
      <c r="X1990" s="1"/>
      <c r="Y1990" s="1"/>
      <c r="Z1990" s="1"/>
      <c r="AA1990" s="1"/>
      <c r="AB1990" s="1"/>
      <c r="AC1990" s="1"/>
      <c r="AD1990" s="1"/>
      <c r="AE1990" s="1"/>
      <c r="AF1990" s="1"/>
    </row>
    <row r="1991">
      <c r="A1991" s="1" t="s">
        <v>10610</v>
      </c>
      <c r="B1991" s="5"/>
      <c r="C1991" s="5" t="s">
        <v>428</v>
      </c>
      <c r="D1991" s="2" t="s">
        <v>464</v>
      </c>
      <c r="E1991" s="10"/>
      <c r="F1991" s="4" t="b">
        <v>1</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8"/>
      <c r="C1992" s="8" t="s">
        <v>463</v>
      </c>
      <c r="D1992" s="2" t="s">
        <v>523</v>
      </c>
      <c r="E1992" s="6"/>
      <c r="F1992" s="11" t="b">
        <v>0</v>
      </c>
      <c r="G1992" s="2" t="s">
        <v>10616</v>
      </c>
      <c r="H1992" s="1"/>
      <c r="I1992" s="2" t="s">
        <v>10617</v>
      </c>
      <c r="J1992" s="2" t="s">
        <v>10618</v>
      </c>
      <c r="K1992" s="1"/>
      <c r="L1992" s="1"/>
      <c r="M1992" s="1"/>
      <c r="N1992" s="1"/>
      <c r="O1992" s="1"/>
      <c r="P1992" s="1"/>
      <c r="Q1992" s="2" t="s">
        <v>10619</v>
      </c>
      <c r="R1992" s="1"/>
      <c r="S1992" s="1"/>
      <c r="T1992" s="1"/>
      <c r="U1992" s="1"/>
      <c r="V1992" s="1"/>
      <c r="W1992" s="1"/>
      <c r="X1992" s="1"/>
      <c r="Y1992" s="1"/>
      <c r="Z1992" s="1"/>
      <c r="AA1992" s="1"/>
      <c r="AB1992" s="1"/>
      <c r="AC1992" s="1"/>
      <c r="AD1992" s="1"/>
      <c r="AE1992" s="1"/>
      <c r="AF1992" s="1"/>
    </row>
    <row r="1993">
      <c r="A1993" s="1" t="s">
        <v>10620</v>
      </c>
      <c r="B1993" s="5"/>
      <c r="C1993" s="5" t="s">
        <v>463</v>
      </c>
      <c r="D1993" s="1" t="s">
        <v>523</v>
      </c>
      <c r="E1993" s="7"/>
      <c r="F1993" s="11" t="b">
        <v>0</v>
      </c>
      <c r="G1993" s="2" t="s">
        <v>10621</v>
      </c>
      <c r="H1993" s="1"/>
      <c r="I1993" s="1" t="s">
        <v>10622</v>
      </c>
      <c r="J1993" s="2" t="s">
        <v>10623</v>
      </c>
      <c r="K1993" s="2"/>
      <c r="L1993" s="1"/>
      <c r="M1993" s="1"/>
      <c r="N1993" s="1"/>
      <c r="O1993" s="1"/>
      <c r="P1993" s="1"/>
      <c r="Q1993" s="1" t="s">
        <v>10624</v>
      </c>
      <c r="R1993" s="1"/>
      <c r="S1993" s="1"/>
      <c r="T1993" s="1"/>
      <c r="U1993" s="1"/>
      <c r="V1993" s="1"/>
      <c r="W1993" s="1"/>
      <c r="X1993" s="1"/>
      <c r="Y1993" s="1"/>
      <c r="Z1993" s="1"/>
      <c r="AA1993" s="1"/>
      <c r="AB1993" s="1"/>
      <c r="AC1993" s="1"/>
      <c r="AD1993" s="1"/>
      <c r="AE1993" s="1"/>
      <c r="AF1993" s="1"/>
    </row>
    <row r="1994">
      <c r="A1994" s="1" t="s">
        <v>10625</v>
      </c>
      <c r="B1994" s="5"/>
      <c r="C1994" s="5" t="s">
        <v>428</v>
      </c>
      <c r="D1994" s="19" t="s">
        <v>630</v>
      </c>
      <c r="E1994" s="9"/>
      <c r="F1994" s="4" t="b">
        <v>1</v>
      </c>
      <c r="G1994" s="2" t="s">
        <v>10626</v>
      </c>
      <c r="H1994" s="1"/>
      <c r="I1994" s="1" t="s">
        <v>10627</v>
      </c>
      <c r="J1994" s="1" t="s">
        <v>10628</v>
      </c>
      <c r="K1994" s="1"/>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5"/>
      <c r="C1995" s="5" t="s">
        <v>463</v>
      </c>
      <c r="D1995" s="2" t="s">
        <v>102</v>
      </c>
      <c r="E1995" s="10"/>
      <c r="F1995" s="11" t="b">
        <v>0</v>
      </c>
      <c r="G1995" s="2" t="s">
        <v>10631</v>
      </c>
      <c r="H1995" s="1"/>
      <c r="I1995" s="2" t="s">
        <v>10632</v>
      </c>
      <c r="J1995" s="1" t="s">
        <v>10633</v>
      </c>
      <c r="K1995" s="1"/>
      <c r="L1995" s="1"/>
      <c r="M1995" s="1"/>
      <c r="N1995" s="1"/>
      <c r="O1995" s="1"/>
      <c r="P1995" s="1"/>
      <c r="Q1995" s="1" t="s">
        <v>10634</v>
      </c>
      <c r="R1995" s="1"/>
      <c r="S1995" s="1"/>
      <c r="T1995" s="1"/>
      <c r="U1995" s="1"/>
      <c r="V1995" s="1"/>
      <c r="W1995" s="1"/>
      <c r="X1995" s="1"/>
      <c r="Y1995" s="1"/>
      <c r="Z1995" s="1"/>
      <c r="AA1995" s="1"/>
      <c r="AB1995" s="1"/>
      <c r="AC1995" s="1"/>
      <c r="AD1995" s="1"/>
      <c r="AE1995" s="1"/>
      <c r="AF1995" s="1"/>
    </row>
    <row r="1996">
      <c r="A1996" s="2" t="s">
        <v>10635</v>
      </c>
      <c r="B1996" s="8"/>
      <c r="C1996" s="8" t="s">
        <v>428</v>
      </c>
      <c r="D1996" s="2" t="s">
        <v>102</v>
      </c>
      <c r="E1996" s="9"/>
      <c r="F1996" s="11" t="b">
        <v>0</v>
      </c>
      <c r="G1996" s="2" t="s">
        <v>10636</v>
      </c>
      <c r="H1996" s="1"/>
      <c r="I1996" s="2" t="s">
        <v>10637</v>
      </c>
      <c r="J1996" s="2" t="s">
        <v>10638</v>
      </c>
      <c r="K1996" s="2"/>
      <c r="L1996" s="1"/>
      <c r="M1996" s="1"/>
      <c r="N1996" s="1"/>
      <c r="O1996" s="1"/>
      <c r="P1996" s="2" t="s">
        <v>1113</v>
      </c>
      <c r="Q1996" s="2" t="s">
        <v>10639</v>
      </c>
      <c r="R1996" s="1"/>
      <c r="S1996" s="1"/>
      <c r="T1996" s="2" t="s">
        <v>10640</v>
      </c>
      <c r="U1996" s="1"/>
      <c r="V1996" s="1"/>
      <c r="W1996" s="1"/>
      <c r="X1996" s="1"/>
      <c r="Y1996" s="1"/>
      <c r="Z1996" s="1"/>
      <c r="AA1996" s="1"/>
      <c r="AB1996" s="1"/>
      <c r="AC1996" s="1"/>
      <c r="AD1996" s="1"/>
      <c r="AE1996" s="1"/>
      <c r="AF1996" s="1"/>
    </row>
    <row r="1997">
      <c r="A1997" s="1" t="s">
        <v>10641</v>
      </c>
      <c r="B1997" s="5"/>
      <c r="C1997" s="5" t="s">
        <v>22</v>
      </c>
      <c r="D1997" s="1" t="s">
        <v>1417</v>
      </c>
      <c r="E1997" s="7"/>
      <c r="F1997" s="4" t="b">
        <v>1</v>
      </c>
      <c r="G1997" s="2" t="s">
        <v>10642</v>
      </c>
      <c r="H1997" s="1"/>
      <c r="I1997" s="1" t="s">
        <v>10643</v>
      </c>
      <c r="J1997" s="1" t="s">
        <v>10642</v>
      </c>
      <c r="K1997" s="1"/>
      <c r="L1997" s="1"/>
      <c r="M1997" s="1"/>
      <c r="N1997" s="1"/>
      <c r="O1997" s="1"/>
      <c r="P1997" s="1"/>
      <c r="Q1997" s="2" t="s">
        <v>10644</v>
      </c>
      <c r="R1997" s="1"/>
      <c r="S1997" s="1"/>
      <c r="T1997" s="1"/>
      <c r="U1997" s="1"/>
      <c r="V1997" s="1"/>
      <c r="W1997" s="1"/>
      <c r="X1997" s="1"/>
      <c r="Y1997" s="1"/>
      <c r="Z1997" s="1"/>
      <c r="AA1997" s="1"/>
      <c r="AB1997" s="1"/>
      <c r="AC1997" s="1"/>
      <c r="AD1997" s="1"/>
      <c r="AE1997" s="1"/>
      <c r="AF1997" s="1"/>
    </row>
    <row r="1998">
      <c r="A1998" s="1" t="s">
        <v>10645</v>
      </c>
      <c r="B1998" s="5"/>
      <c r="C1998" s="5" t="s">
        <v>463</v>
      </c>
      <c r="D1998" s="2" t="s">
        <v>102</v>
      </c>
      <c r="E1998" s="9"/>
      <c r="F1998" s="11" t="b">
        <v>0</v>
      </c>
      <c r="G1998" s="2" t="s">
        <v>10646</v>
      </c>
      <c r="H1998" s="1"/>
      <c r="I1998" s="1" t="s">
        <v>10647</v>
      </c>
      <c r="J1998" s="2" t="s">
        <v>10648</v>
      </c>
      <c r="K1998" s="2"/>
      <c r="L1998" s="1"/>
      <c r="M1998" s="1"/>
      <c r="N1998" s="1"/>
      <c r="O1998" s="1"/>
      <c r="P1998" s="1"/>
      <c r="Q1998" s="1" t="s">
        <v>10649</v>
      </c>
      <c r="R1998" s="1"/>
      <c r="S1998" s="1"/>
      <c r="T1998" s="2" t="s">
        <v>10650</v>
      </c>
      <c r="U1998" s="1"/>
      <c r="V1998" s="1"/>
      <c r="W1998" s="1"/>
      <c r="X1998" s="1"/>
      <c r="Y1998" s="1"/>
      <c r="Z1998" s="1"/>
      <c r="AA1998" s="1"/>
      <c r="AB1998" s="1"/>
      <c r="AC1998" s="1"/>
      <c r="AD1998" s="1"/>
      <c r="AE1998" s="1"/>
      <c r="AF1998" s="1"/>
    </row>
    <row r="1999">
      <c r="A1999" s="1" t="s">
        <v>3644</v>
      </c>
      <c r="B1999" s="5"/>
      <c r="C1999" s="5" t="s">
        <v>428</v>
      </c>
      <c r="D1999" s="2" t="s">
        <v>102</v>
      </c>
      <c r="E1999" s="10"/>
      <c r="F1999" s="4" t="b">
        <v>1</v>
      </c>
      <c r="G1999" s="2" t="s">
        <v>10651</v>
      </c>
      <c r="H1999" s="1"/>
      <c r="I1999" s="1" t="s">
        <v>10652</v>
      </c>
      <c r="J1999" s="1" t="s">
        <v>10653</v>
      </c>
      <c r="K1999" s="1"/>
      <c r="L1999" s="1"/>
      <c r="M1999" s="1"/>
      <c r="N1999" s="1"/>
      <c r="O1999" s="1"/>
      <c r="P1999" s="1"/>
      <c r="Q1999" s="2"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1" t="s">
        <v>523</v>
      </c>
      <c r="E2000" s="6"/>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2" t="s">
        <v>10663</v>
      </c>
      <c r="K2001" s="2"/>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1" t="s">
        <v>10665</v>
      </c>
      <c r="B2002" s="5"/>
      <c r="C2002" s="5" t="s">
        <v>463</v>
      </c>
      <c r="D2002" s="2" t="s">
        <v>102</v>
      </c>
      <c r="E2002" s="9"/>
      <c r="F2002" s="11" t="b">
        <v>0</v>
      </c>
      <c r="G2002" s="2" t="s">
        <v>10666</v>
      </c>
      <c r="H2002" s="1"/>
      <c r="I2002" s="1" t="s">
        <v>10667</v>
      </c>
      <c r="J2002" s="1" t="s">
        <v>10668</v>
      </c>
      <c r="K2002" s="1"/>
      <c r="L2002" s="1"/>
      <c r="M2002" s="1"/>
      <c r="N2002" s="1"/>
      <c r="O2002" s="1"/>
      <c r="P2002" s="1"/>
      <c r="Q2002" s="1" t="s">
        <v>10669</v>
      </c>
      <c r="R2002" s="1"/>
      <c r="S2002" s="1"/>
      <c r="T2002" s="1"/>
      <c r="U2002" s="1"/>
      <c r="V2002" s="1"/>
      <c r="W2002" s="1"/>
      <c r="X2002" s="1"/>
      <c r="Y2002" s="1"/>
      <c r="Z2002" s="1"/>
      <c r="AA2002" s="1"/>
      <c r="AB2002" s="1"/>
      <c r="AC2002" s="1"/>
      <c r="AD2002" s="1"/>
      <c r="AE2002" s="1"/>
      <c r="AF2002" s="1"/>
    </row>
    <row r="2003">
      <c r="A2003" s="2" t="s">
        <v>10670</v>
      </c>
      <c r="B2003" s="5"/>
      <c r="C2003" s="5" t="s">
        <v>463</v>
      </c>
      <c r="D2003" s="2" t="s">
        <v>102</v>
      </c>
      <c r="E2003" s="10"/>
      <c r="F2003" s="11" t="b">
        <v>0</v>
      </c>
      <c r="G2003" s="2" t="s">
        <v>10671</v>
      </c>
      <c r="H2003" s="1"/>
      <c r="I2003" s="1" t="s">
        <v>10672</v>
      </c>
      <c r="J2003" s="2" t="s">
        <v>10673</v>
      </c>
      <c r="K2003" s="2"/>
      <c r="L2003" s="1"/>
      <c r="M2003" s="1"/>
      <c r="N2003" s="1"/>
      <c r="O2003" s="1"/>
      <c r="P2003" s="1"/>
      <c r="Q2003" s="2" t="s">
        <v>10674</v>
      </c>
      <c r="R2003" s="1"/>
      <c r="S2003" s="1"/>
      <c r="T2003" s="2" t="s">
        <v>10675</v>
      </c>
      <c r="U2003" s="1"/>
      <c r="V2003" s="1"/>
      <c r="W2003" s="1"/>
      <c r="X2003" s="1"/>
      <c r="Y2003" s="1"/>
      <c r="Z2003" s="1"/>
      <c r="AA2003" s="1"/>
      <c r="AB2003" s="1"/>
      <c r="AC2003" s="1"/>
      <c r="AD2003" s="1"/>
      <c r="AE2003" s="1"/>
      <c r="AF2003" s="1"/>
    </row>
    <row r="2004">
      <c r="A2004" s="1" t="s">
        <v>10676</v>
      </c>
      <c r="B2004" s="5"/>
      <c r="C2004" s="5" t="s">
        <v>428</v>
      </c>
      <c r="D2004" s="2" t="s">
        <v>102</v>
      </c>
      <c r="E2004" s="9"/>
      <c r="F2004" s="4" t="b">
        <v>1</v>
      </c>
      <c r="G2004" s="2" t="s">
        <v>10677</v>
      </c>
      <c r="H2004" s="1"/>
      <c r="I2004" s="1" t="s">
        <v>10678</v>
      </c>
      <c r="J2004" s="2" t="s">
        <v>10679</v>
      </c>
      <c r="K2004" s="2"/>
      <c r="L2004" s="1"/>
      <c r="M2004" s="1"/>
      <c r="N2004" s="1"/>
      <c r="O2004" s="1"/>
      <c r="P2004" s="1"/>
      <c r="Q2004" s="2" t="s">
        <v>10680</v>
      </c>
      <c r="R2004" s="1"/>
      <c r="S2004" s="1"/>
      <c r="T2004" s="2" t="s">
        <v>10681</v>
      </c>
      <c r="U2004" s="1"/>
      <c r="V2004" s="1"/>
      <c r="W2004" s="1"/>
      <c r="X2004" s="1"/>
      <c r="Y2004" s="1"/>
      <c r="Z2004" s="1"/>
      <c r="AA2004" s="1"/>
      <c r="AB2004" s="1"/>
      <c r="AC2004" s="1"/>
      <c r="AD2004" s="1"/>
      <c r="AE2004" s="1"/>
      <c r="AF2004" s="1"/>
    </row>
    <row r="2005">
      <c r="A2005" s="1" t="s">
        <v>10682</v>
      </c>
      <c r="B2005" s="5"/>
      <c r="C2005" s="5" t="s">
        <v>428</v>
      </c>
      <c r="D2005" s="2" t="s">
        <v>464</v>
      </c>
      <c r="E2005" s="10"/>
      <c r="F2005" s="4" t="b">
        <v>1</v>
      </c>
      <c r="G2005" s="2" t="s">
        <v>10683</v>
      </c>
      <c r="H2005" s="1"/>
      <c r="I2005" s="2" t="s">
        <v>10684</v>
      </c>
      <c r="J2005" s="2" t="s">
        <v>10685</v>
      </c>
      <c r="K2005" s="2"/>
      <c r="L2005" s="1"/>
      <c r="M2005" s="1"/>
      <c r="N2005" s="1"/>
      <c r="O2005" s="1"/>
      <c r="P2005" s="1"/>
      <c r="Q2005" s="2" t="s">
        <v>10686</v>
      </c>
      <c r="R2005" s="1"/>
      <c r="S2005" s="1"/>
      <c r="T2005" s="1"/>
      <c r="U2005" s="1"/>
      <c r="V2005" s="1"/>
      <c r="W2005" s="1"/>
      <c r="X2005" s="1"/>
      <c r="Y2005" s="1"/>
      <c r="Z2005" s="1"/>
      <c r="AA2005" s="1"/>
      <c r="AB2005" s="1"/>
      <c r="AC2005" s="1"/>
      <c r="AD2005" s="1"/>
      <c r="AE2005" s="1"/>
      <c r="AF2005" s="1"/>
    </row>
    <row r="2006">
      <c r="A2006" s="1" t="s">
        <v>10687</v>
      </c>
      <c r="B2006" s="8"/>
      <c r="C2006" s="8" t="s">
        <v>474</v>
      </c>
      <c r="D2006" s="2" t="s">
        <v>475</v>
      </c>
      <c r="E2006" s="9"/>
      <c r="F2006" s="4" t="b">
        <v>1</v>
      </c>
      <c r="G2006" s="2" t="s">
        <v>10688</v>
      </c>
      <c r="H2006" s="1"/>
      <c r="I2006" s="1" t="s">
        <v>10689</v>
      </c>
      <c r="J2006" s="2" t="s">
        <v>10690</v>
      </c>
      <c r="K2006" s="2"/>
      <c r="L2006" s="1"/>
      <c r="M2006" s="1"/>
      <c r="N2006" s="1"/>
      <c r="O2006" s="1"/>
      <c r="P2006" s="1" t="s">
        <v>873</v>
      </c>
      <c r="Q2006" s="1" t="s">
        <v>10691</v>
      </c>
      <c r="R2006" s="1"/>
      <c r="S2006" s="1"/>
      <c r="T2006" s="2" t="s">
        <v>10692</v>
      </c>
      <c r="U2006" s="1"/>
      <c r="V2006" s="1"/>
      <c r="W2006" s="1"/>
      <c r="X2006" s="1"/>
      <c r="Y2006" s="1"/>
      <c r="Z2006" s="1"/>
      <c r="AA2006" s="1"/>
      <c r="AB2006" s="1"/>
      <c r="AC2006" s="1"/>
      <c r="AD2006" s="1"/>
      <c r="AE2006" s="1"/>
      <c r="AF2006" s="1"/>
    </row>
    <row r="2007">
      <c r="A2007" s="1" t="s">
        <v>10693</v>
      </c>
      <c r="B2007" s="5"/>
      <c r="C2007" s="5" t="s">
        <v>463</v>
      </c>
      <c r="D2007" s="1" t="s">
        <v>523</v>
      </c>
      <c r="E2007" s="7"/>
      <c r="F2007" s="11" t="b">
        <v>0</v>
      </c>
      <c r="G2007" s="2" t="s">
        <v>10694</v>
      </c>
      <c r="H2007" s="1"/>
      <c r="I2007" s="1" t="s">
        <v>10695</v>
      </c>
      <c r="J2007" s="2" t="s">
        <v>10696</v>
      </c>
      <c r="K2007" s="2"/>
      <c r="L2007" s="1"/>
      <c r="M2007" s="1"/>
      <c r="N2007" s="1"/>
      <c r="O2007" s="1"/>
      <c r="P2007" s="1"/>
      <c r="Q2007" s="1" t="s">
        <v>10697</v>
      </c>
      <c r="R2007" s="1"/>
      <c r="S2007" s="1"/>
      <c r="T2007" s="1"/>
      <c r="U2007" s="1"/>
      <c r="V2007" s="1"/>
      <c r="W2007" s="1"/>
      <c r="X2007" s="1"/>
      <c r="Y2007" s="1"/>
      <c r="Z2007" s="1"/>
      <c r="AA2007" s="1"/>
      <c r="AB2007" s="1"/>
      <c r="AC2007" s="1"/>
      <c r="AD2007" s="1"/>
      <c r="AE2007" s="1"/>
      <c r="AF2007" s="1"/>
    </row>
    <row r="2008">
      <c r="A2008" s="1" t="s">
        <v>10698</v>
      </c>
      <c r="B2008" s="5"/>
      <c r="C2008" s="5" t="s">
        <v>463</v>
      </c>
      <c r="D2008" s="2" t="s">
        <v>102</v>
      </c>
      <c r="E2008" s="9"/>
      <c r="F2008" s="11" t="b">
        <v>0</v>
      </c>
      <c r="G2008" s="2" t="s">
        <v>10694</v>
      </c>
      <c r="H2008" s="1"/>
      <c r="I2008" s="1" t="s">
        <v>10699</v>
      </c>
      <c r="J2008" s="2" t="s">
        <v>10700</v>
      </c>
      <c r="K2008" s="2"/>
      <c r="L2008" s="1"/>
      <c r="M2008" s="1"/>
      <c r="N2008" s="1"/>
      <c r="O2008" s="1"/>
      <c r="P2008" s="1"/>
      <c r="Q2008" s="1" t="s">
        <v>10701</v>
      </c>
      <c r="R2008" s="1"/>
      <c r="S2008" s="1"/>
      <c r="T2008" s="2" t="s">
        <v>10692</v>
      </c>
      <c r="U2008" s="1"/>
      <c r="V2008" s="1"/>
      <c r="W2008" s="1"/>
      <c r="X2008" s="1"/>
      <c r="Y2008" s="1"/>
      <c r="Z2008" s="1"/>
      <c r="AA2008" s="1"/>
      <c r="AB2008" s="1"/>
      <c r="AC2008" s="1"/>
      <c r="AD2008" s="1"/>
      <c r="AE2008" s="1"/>
      <c r="AF2008" s="1"/>
    </row>
    <row r="2009">
      <c r="A2009" s="1" t="s">
        <v>10702</v>
      </c>
      <c r="B2009" s="5"/>
      <c r="C2009" s="5" t="s">
        <v>428</v>
      </c>
      <c r="D2009" s="2" t="s">
        <v>102</v>
      </c>
      <c r="E2009" s="10"/>
      <c r="F2009" s="4" t="b">
        <v>1</v>
      </c>
      <c r="G2009" s="2" t="s">
        <v>10703</v>
      </c>
      <c r="H2009" s="1"/>
      <c r="I2009" s="1" t="s">
        <v>10704</v>
      </c>
      <c r="J2009" s="2" t="s">
        <v>10705</v>
      </c>
      <c r="K2009" s="2"/>
      <c r="L2009" s="1"/>
      <c r="M2009" s="1"/>
      <c r="N2009" s="1"/>
      <c r="O2009" s="1"/>
      <c r="P2009" s="1"/>
      <c r="Q2009" s="2" t="s">
        <v>10706</v>
      </c>
      <c r="R2009" s="1"/>
      <c r="S2009" s="1"/>
      <c r="T2009" s="2" t="s">
        <v>10707</v>
      </c>
      <c r="U2009" s="1"/>
      <c r="V2009" s="1"/>
      <c r="W2009" s="1"/>
      <c r="X2009" s="1"/>
      <c r="Y2009" s="1"/>
      <c r="Z2009" s="1"/>
      <c r="AA2009" s="1"/>
      <c r="AB2009" s="1"/>
      <c r="AC2009" s="1"/>
      <c r="AD2009" s="1"/>
      <c r="AE2009" s="1"/>
      <c r="AF2009" s="1"/>
    </row>
    <row r="2010">
      <c r="A2010" s="1" t="s">
        <v>10708</v>
      </c>
      <c r="B2010" s="8"/>
      <c r="C2010" s="8" t="s">
        <v>474</v>
      </c>
      <c r="D2010" s="2" t="s">
        <v>475</v>
      </c>
      <c r="E2010" s="9"/>
      <c r="F2010" s="4" t="b">
        <v>1</v>
      </c>
      <c r="G2010" s="2" t="s">
        <v>10709</v>
      </c>
      <c r="H2010" s="1"/>
      <c r="I2010" s="1" t="s">
        <v>10710</v>
      </c>
      <c r="J2010" s="1" t="s">
        <v>10711</v>
      </c>
      <c r="K2010" s="1"/>
      <c r="L2010" s="1"/>
      <c r="M2010" s="1"/>
      <c r="N2010" s="1"/>
      <c r="O2010" s="1"/>
      <c r="P2010" s="1" t="s">
        <v>873</v>
      </c>
      <c r="Q2010" s="1" t="s">
        <v>10712</v>
      </c>
      <c r="R2010" s="1"/>
      <c r="S2010" s="1"/>
      <c r="T2010" s="2" t="s">
        <v>10713</v>
      </c>
      <c r="U2010" s="1"/>
      <c r="V2010" s="1"/>
      <c r="W2010" s="1"/>
      <c r="X2010" s="1"/>
      <c r="Y2010" s="1"/>
      <c r="Z2010" s="1"/>
      <c r="AA2010" s="1"/>
      <c r="AB2010" s="1"/>
      <c r="AC2010" s="1"/>
      <c r="AD2010" s="1"/>
      <c r="AE2010" s="1"/>
      <c r="AF2010" s="1"/>
    </row>
    <row r="2011">
      <c r="A2011" s="1" t="s">
        <v>10714</v>
      </c>
      <c r="B2011" s="5"/>
      <c r="C2011" s="5" t="s">
        <v>463</v>
      </c>
      <c r="D2011" s="1" t="s">
        <v>523</v>
      </c>
      <c r="E2011" s="7"/>
      <c r="F2011" s="11" t="b">
        <v>0</v>
      </c>
      <c r="G2011" s="2" t="s">
        <v>10715</v>
      </c>
      <c r="H2011" s="1"/>
      <c r="I2011" s="1" t="s">
        <v>10716</v>
      </c>
      <c r="J2011" s="2" t="s">
        <v>10717</v>
      </c>
      <c r="K2011" s="2"/>
      <c r="L2011" s="1"/>
      <c r="M2011" s="1"/>
      <c r="N2011" s="1"/>
      <c r="O2011" s="1"/>
      <c r="P2011" s="1"/>
      <c r="Q2011" s="1"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2134</v>
      </c>
      <c r="E2012" s="6"/>
      <c r="F2012" s="4" t="b">
        <v>1</v>
      </c>
      <c r="G2012" s="2" t="s">
        <v>10720</v>
      </c>
      <c r="H2012" s="1"/>
      <c r="I2012" s="2"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1" t="s">
        <v>10724</v>
      </c>
      <c r="B2013" s="5"/>
      <c r="C2013" s="5" t="s">
        <v>428</v>
      </c>
      <c r="D2013" s="1" t="s">
        <v>523</v>
      </c>
      <c r="E2013" s="7"/>
      <c r="F2013" s="4" t="b">
        <v>1</v>
      </c>
      <c r="G2013" s="2" t="s">
        <v>10725</v>
      </c>
      <c r="H2013" s="1"/>
      <c r="I2013" s="1" t="s">
        <v>10726</v>
      </c>
      <c r="J2013" s="2" t="s">
        <v>10727</v>
      </c>
      <c r="K2013" s="2"/>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2" t="s">
        <v>10734</v>
      </c>
      <c r="B2015" s="8"/>
      <c r="C2015" s="8" t="s">
        <v>463</v>
      </c>
      <c r="D2015" s="2" t="s">
        <v>102</v>
      </c>
      <c r="E2015" s="7"/>
      <c r="F2015" s="11" t="b">
        <v>0</v>
      </c>
      <c r="G2015" s="2" t="s">
        <v>10735</v>
      </c>
      <c r="H2015" s="1"/>
      <c r="I2015" s="2" t="s">
        <v>10736</v>
      </c>
      <c r="J2015" s="2" t="s">
        <v>10737</v>
      </c>
      <c r="K2015" s="1"/>
      <c r="L2015" s="1"/>
      <c r="M2015" s="1"/>
      <c r="N2015" s="1"/>
      <c r="O2015" s="1"/>
      <c r="P2015" s="1"/>
      <c r="Q2015" s="2" t="s">
        <v>10738</v>
      </c>
      <c r="R2015" s="1"/>
      <c r="S2015" s="1"/>
      <c r="T2015" s="1"/>
      <c r="U2015" s="1"/>
      <c r="V2015" s="1"/>
      <c r="W2015" s="1"/>
      <c r="X2015" s="1"/>
      <c r="Y2015" s="1"/>
      <c r="Z2015" s="1"/>
      <c r="AA2015" s="1"/>
      <c r="AB2015" s="1"/>
      <c r="AC2015" s="1"/>
      <c r="AD2015" s="1"/>
      <c r="AE2015" s="1"/>
      <c r="AF2015" s="1"/>
    </row>
    <row r="2016">
      <c r="A2016" s="1" t="s">
        <v>10739</v>
      </c>
      <c r="B2016" s="5"/>
      <c r="C2016" s="5" t="s">
        <v>428</v>
      </c>
      <c r="D2016" s="2" t="s">
        <v>102</v>
      </c>
      <c r="E2016" s="9"/>
      <c r="F2016" s="4" t="b">
        <v>1</v>
      </c>
      <c r="G2016" s="2" t="s">
        <v>10740</v>
      </c>
      <c r="H2016" s="1"/>
      <c r="I2016" s="1" t="s">
        <v>10741</v>
      </c>
      <c r="J2016" s="2" t="s">
        <v>10742</v>
      </c>
      <c r="K2016" s="2"/>
      <c r="L2016" s="1"/>
      <c r="M2016" s="1"/>
      <c r="N2016" s="1"/>
      <c r="O2016" s="1"/>
      <c r="P2016" s="2" t="s">
        <v>1113</v>
      </c>
      <c r="Q2016" s="2" t="s">
        <v>10743</v>
      </c>
      <c r="R2016" s="1"/>
      <c r="S2016" s="1"/>
      <c r="T2016" s="2" t="s">
        <v>10744</v>
      </c>
      <c r="U2016" s="1"/>
      <c r="V2016" s="1"/>
      <c r="W2016" s="1"/>
      <c r="X2016" s="1"/>
      <c r="Y2016" s="1"/>
      <c r="Z2016" s="1"/>
      <c r="AA2016" s="1"/>
      <c r="AB2016" s="1"/>
      <c r="AC2016" s="1"/>
      <c r="AD2016" s="1"/>
      <c r="AE2016" s="1"/>
      <c r="AF2016" s="1"/>
    </row>
    <row r="2017">
      <c r="A2017" s="2" t="s">
        <v>10745</v>
      </c>
      <c r="B2017" s="8"/>
      <c r="C2017" s="8" t="s">
        <v>428</v>
      </c>
      <c r="D2017" s="2" t="s">
        <v>102</v>
      </c>
      <c r="E2017" s="10"/>
      <c r="F2017" s="11" t="b">
        <v>0</v>
      </c>
      <c r="G2017" s="2" t="s">
        <v>10746</v>
      </c>
      <c r="H2017" s="1"/>
      <c r="I2017" s="2" t="s">
        <v>10747</v>
      </c>
      <c r="J2017" s="2" t="s">
        <v>10748</v>
      </c>
      <c r="K2017" s="2"/>
      <c r="L2017" s="1"/>
      <c r="M2017" s="1"/>
      <c r="N2017" s="1"/>
      <c r="O2017" s="1"/>
      <c r="P2017" s="2" t="s">
        <v>7997</v>
      </c>
      <c r="Q2017" s="2" t="s">
        <v>10749</v>
      </c>
      <c r="R2017" s="1"/>
      <c r="S2017" s="1"/>
      <c r="T2017" s="2" t="s">
        <v>10750</v>
      </c>
      <c r="U2017" s="1"/>
      <c r="V2017" s="1"/>
      <c r="W2017" s="1"/>
      <c r="X2017" s="1"/>
      <c r="Y2017" s="1"/>
      <c r="Z2017" s="1"/>
      <c r="AA2017" s="1"/>
      <c r="AB2017" s="1"/>
      <c r="AC2017" s="1"/>
      <c r="AD2017" s="1"/>
      <c r="AE2017" s="1"/>
      <c r="AF2017" s="1"/>
    </row>
    <row r="2018">
      <c r="A2018" s="1" t="s">
        <v>10751</v>
      </c>
      <c r="B2018" s="5"/>
      <c r="C2018" s="5" t="s">
        <v>428</v>
      </c>
      <c r="D2018" s="2" t="s">
        <v>464</v>
      </c>
      <c r="E2018" s="9"/>
      <c r="F2018" s="4" t="b">
        <v>1</v>
      </c>
      <c r="G2018" s="2" t="s">
        <v>10752</v>
      </c>
      <c r="H2018" s="1"/>
      <c r="I2018" s="1" t="s">
        <v>10753</v>
      </c>
      <c r="J2018" s="2" t="s">
        <v>10754</v>
      </c>
      <c r="K2018" s="1"/>
      <c r="L2018" s="1"/>
      <c r="M2018" s="1"/>
      <c r="N2018" s="1"/>
      <c r="O2018" s="1"/>
      <c r="P2018" s="1"/>
      <c r="Q2018" s="2" t="s">
        <v>10755</v>
      </c>
      <c r="R2018" s="1"/>
      <c r="S2018" s="1"/>
      <c r="T2018" s="1"/>
      <c r="U2018" s="1"/>
      <c r="V2018" s="1"/>
      <c r="W2018" s="1"/>
      <c r="X2018" s="1"/>
      <c r="Y2018" s="1"/>
      <c r="Z2018" s="1"/>
      <c r="AA2018" s="1"/>
      <c r="AB2018" s="1"/>
      <c r="AC2018" s="1"/>
      <c r="AD2018" s="1"/>
      <c r="AE2018" s="1"/>
      <c r="AF2018" s="1"/>
    </row>
    <row r="2019">
      <c r="A2019" s="2" t="s">
        <v>10756</v>
      </c>
      <c r="B2019" s="8"/>
      <c r="C2019" s="8" t="s">
        <v>463</v>
      </c>
      <c r="D2019" s="2" t="s">
        <v>102</v>
      </c>
      <c r="E2019" s="7"/>
      <c r="F2019" s="11" t="b">
        <v>0</v>
      </c>
      <c r="G2019" s="2" t="s">
        <v>10757</v>
      </c>
      <c r="H2019" s="1"/>
      <c r="I2019" s="2" t="s">
        <v>10758</v>
      </c>
      <c r="J2019" s="2" t="s">
        <v>10759</v>
      </c>
      <c r="K2019" s="1"/>
      <c r="L2019" s="1"/>
      <c r="M2019" s="1"/>
      <c r="N2019" s="1"/>
      <c r="O2019" s="1"/>
      <c r="P2019" s="2" t="s">
        <v>1107</v>
      </c>
      <c r="Q2019" s="2" t="s">
        <v>10760</v>
      </c>
      <c r="R2019" s="1"/>
      <c r="S2019" s="1"/>
      <c r="T2019" s="2" t="s">
        <v>10761</v>
      </c>
      <c r="U2019" s="1"/>
      <c r="V2019" s="1"/>
      <c r="W2019" s="1"/>
      <c r="X2019" s="1"/>
      <c r="Y2019" s="1"/>
      <c r="Z2019" s="1"/>
      <c r="AA2019" s="1"/>
      <c r="AB2019" s="1"/>
      <c r="AC2019" s="1"/>
      <c r="AD2019" s="1"/>
      <c r="AE2019" s="1"/>
      <c r="AF2019" s="1"/>
    </row>
    <row r="2020">
      <c r="A2020" s="2" t="s">
        <v>4284</v>
      </c>
      <c r="B2020" s="5"/>
      <c r="C2020" s="5" t="s">
        <v>463</v>
      </c>
      <c r="D2020" s="2" t="s">
        <v>102</v>
      </c>
      <c r="E2020" s="9"/>
      <c r="F2020" s="11" t="b">
        <v>0</v>
      </c>
      <c r="G2020" s="2" t="s">
        <v>4280</v>
      </c>
      <c r="H2020" s="1"/>
      <c r="I2020" s="2" t="s">
        <v>10762</v>
      </c>
      <c r="J2020" s="2" t="s">
        <v>4282</v>
      </c>
      <c r="K2020" s="2"/>
      <c r="L2020" s="1"/>
      <c r="M2020" s="2" t="s">
        <v>4279</v>
      </c>
      <c r="N2020" s="1"/>
      <c r="O2020" s="1"/>
      <c r="P2020" s="1"/>
      <c r="Q2020" s="2" t="s">
        <v>10763</v>
      </c>
      <c r="R2020" s="2" t="s">
        <v>10764</v>
      </c>
      <c r="S2020" s="1"/>
      <c r="T2020" s="2" t="s">
        <v>10765</v>
      </c>
      <c r="U2020" s="1"/>
      <c r="V2020" s="1"/>
      <c r="W2020" s="1"/>
      <c r="X2020" s="1"/>
      <c r="Y2020" s="1"/>
      <c r="Z2020" s="1"/>
      <c r="AA2020" s="1"/>
      <c r="AB2020" s="1"/>
      <c r="AC2020" s="1"/>
      <c r="AD2020" s="1"/>
      <c r="AE2020" s="1"/>
      <c r="AF2020" s="1"/>
    </row>
    <row r="2021">
      <c r="A2021" s="1" t="s">
        <v>10766</v>
      </c>
      <c r="B2021" s="5"/>
      <c r="C2021" s="5" t="s">
        <v>463</v>
      </c>
      <c r="D2021" s="1" t="s">
        <v>523</v>
      </c>
      <c r="E2021" s="7"/>
      <c r="F2021" s="11" t="b">
        <v>0</v>
      </c>
      <c r="G2021" s="2" t="s">
        <v>10767</v>
      </c>
      <c r="H2021" s="1"/>
      <c r="I2021" s="1" t="s">
        <v>10768</v>
      </c>
      <c r="J2021" s="2" t="s">
        <v>10769</v>
      </c>
      <c r="K2021" s="2"/>
      <c r="L2021" s="1"/>
      <c r="M2021" s="1"/>
      <c r="N2021" s="1"/>
      <c r="O2021" s="1"/>
      <c r="P2021" s="1"/>
      <c r="Q2021" s="1" t="s">
        <v>10770</v>
      </c>
      <c r="R2021" s="1"/>
      <c r="S2021" s="1"/>
      <c r="T2021" s="1"/>
      <c r="U2021" s="1"/>
      <c r="V2021" s="1"/>
      <c r="W2021" s="1"/>
      <c r="X2021" s="1"/>
      <c r="Y2021" s="1"/>
      <c r="Z2021" s="1"/>
      <c r="AA2021" s="1"/>
      <c r="AB2021" s="1"/>
      <c r="AC2021" s="1"/>
      <c r="AD2021" s="1"/>
      <c r="AE2021" s="1"/>
      <c r="AF2021" s="1"/>
    </row>
    <row r="2022">
      <c r="A2022" s="2" t="s">
        <v>10771</v>
      </c>
      <c r="B2022" s="8"/>
      <c r="C2022" s="8" t="s">
        <v>463</v>
      </c>
      <c r="D2022" s="2" t="s">
        <v>464</v>
      </c>
      <c r="E2022" s="6"/>
      <c r="F2022" s="11" t="b">
        <v>0</v>
      </c>
      <c r="G2022" s="2" t="s">
        <v>10772</v>
      </c>
      <c r="H2022" s="1"/>
      <c r="I2022" s="2" t="s">
        <v>10773</v>
      </c>
      <c r="J2022" s="2" t="s">
        <v>10774</v>
      </c>
      <c r="K2022" s="1"/>
      <c r="L2022" s="1"/>
      <c r="M2022" s="1"/>
      <c r="N2022" s="1"/>
      <c r="O2022" s="1"/>
      <c r="P2022" s="1"/>
      <c r="Q2022" s="2" t="s">
        <v>10775</v>
      </c>
      <c r="R2022" s="1"/>
      <c r="S2022" s="1"/>
      <c r="T2022" s="1"/>
      <c r="U2022" s="1"/>
      <c r="V2022" s="1"/>
      <c r="W2022" s="1"/>
      <c r="X2022" s="1"/>
      <c r="Y2022" s="1"/>
      <c r="Z2022" s="1"/>
      <c r="AA2022" s="1"/>
      <c r="AB2022" s="1"/>
      <c r="AC2022" s="1"/>
      <c r="AD2022" s="1"/>
      <c r="AE2022" s="1"/>
      <c r="AF2022" s="1"/>
    </row>
    <row r="2023">
      <c r="A2023" s="2" t="s">
        <v>10776</v>
      </c>
      <c r="B2023" s="8"/>
      <c r="C2023" s="8" t="s">
        <v>428</v>
      </c>
      <c r="D2023" s="2" t="s">
        <v>102</v>
      </c>
      <c r="E2023" s="10"/>
      <c r="F2023" s="4" t="b">
        <v>1</v>
      </c>
      <c r="G2023" s="2" t="s">
        <v>10777</v>
      </c>
      <c r="H2023" s="1"/>
      <c r="I2023" s="2" t="s">
        <v>10778</v>
      </c>
      <c r="J2023" s="2" t="s">
        <v>10779</v>
      </c>
      <c r="K2023" s="2"/>
      <c r="L2023" s="1"/>
      <c r="M2023" s="1"/>
      <c r="N2023" s="1"/>
      <c r="O2023" s="1"/>
      <c r="P2023" s="1"/>
      <c r="Q2023" s="27" t="s">
        <v>10780</v>
      </c>
      <c r="R2023" s="1"/>
      <c r="S2023" s="1"/>
      <c r="T2023" s="2" t="s">
        <v>10781</v>
      </c>
      <c r="U2023" s="1"/>
      <c r="V2023" s="1"/>
      <c r="W2023" s="1"/>
      <c r="X2023" s="1"/>
      <c r="Y2023" s="1"/>
      <c r="Z2023" s="1"/>
      <c r="AA2023" s="1"/>
      <c r="AB2023" s="1"/>
      <c r="AC2023" s="1"/>
      <c r="AD2023" s="1"/>
      <c r="AE2023" s="1"/>
      <c r="AF2023" s="1"/>
    </row>
    <row r="2024">
      <c r="A2024" s="1" t="s">
        <v>10782</v>
      </c>
      <c r="B2024" s="5"/>
      <c r="C2024" s="5" t="s">
        <v>428</v>
      </c>
      <c r="D2024" s="1" t="s">
        <v>523</v>
      </c>
      <c r="E2024" s="6"/>
      <c r="F2024" s="4" t="b">
        <v>1</v>
      </c>
      <c r="G2024" s="2" t="s">
        <v>10783</v>
      </c>
      <c r="H2024" s="1"/>
      <c r="I2024" s="1" t="s">
        <v>10784</v>
      </c>
      <c r="J2024" s="2" t="s">
        <v>10785</v>
      </c>
      <c r="K2024" s="2"/>
      <c r="L2024" s="1"/>
      <c r="M2024" s="1"/>
      <c r="N2024" s="1"/>
      <c r="O2024" s="1"/>
      <c r="P2024" s="1"/>
      <c r="Q2024" s="2" t="s">
        <v>10786</v>
      </c>
      <c r="R2024" s="1"/>
      <c r="S2024" s="1"/>
      <c r="T2024" s="1"/>
      <c r="U2024" s="1"/>
      <c r="V2024" s="1"/>
      <c r="W2024" s="1"/>
      <c r="X2024" s="1"/>
      <c r="Y2024" s="1"/>
      <c r="Z2024" s="1"/>
      <c r="AA2024" s="1"/>
      <c r="AB2024" s="1"/>
      <c r="AC2024" s="1"/>
      <c r="AD2024" s="1"/>
      <c r="AE2024" s="1"/>
      <c r="AF2024" s="1"/>
    </row>
    <row r="2025">
      <c r="A2025" s="1" t="s">
        <v>10787</v>
      </c>
      <c r="B2025" s="5"/>
      <c r="C2025" s="5" t="s">
        <v>463</v>
      </c>
      <c r="D2025" s="2" t="s">
        <v>102</v>
      </c>
      <c r="E2025" s="10"/>
      <c r="F2025" s="11" t="b">
        <v>0</v>
      </c>
      <c r="G2025" s="2" t="s">
        <v>10788</v>
      </c>
      <c r="H2025" s="1"/>
      <c r="I2025" s="2" t="s">
        <v>10789</v>
      </c>
      <c r="J2025" s="2" t="s">
        <v>10790</v>
      </c>
      <c r="K2025" s="2"/>
      <c r="L2025" s="1"/>
      <c r="M2025" s="1"/>
      <c r="N2025" s="1"/>
      <c r="O2025" s="1"/>
      <c r="P2025" s="1"/>
      <c r="Q2025" s="1" t="s">
        <v>10791</v>
      </c>
      <c r="R2025" s="1"/>
      <c r="S2025" s="1"/>
      <c r="T2025" s="1"/>
      <c r="U2025" s="1"/>
      <c r="V2025" s="1"/>
      <c r="W2025" s="1"/>
      <c r="X2025" s="1"/>
      <c r="Y2025" s="1"/>
      <c r="Z2025" s="1"/>
      <c r="AA2025" s="1"/>
      <c r="AB2025" s="1"/>
      <c r="AC2025" s="1"/>
      <c r="AD2025" s="1"/>
      <c r="AE2025" s="1"/>
      <c r="AF2025" s="1"/>
    </row>
    <row r="2026">
      <c r="A2026" s="1" t="s">
        <v>10792</v>
      </c>
      <c r="B2026" s="5"/>
      <c r="C2026" s="5" t="s">
        <v>428</v>
      </c>
      <c r="D2026" s="2" t="s">
        <v>102</v>
      </c>
      <c r="E2026" s="9"/>
      <c r="F2026" s="4" t="b">
        <v>1</v>
      </c>
      <c r="G2026" s="2" t="s">
        <v>10793</v>
      </c>
      <c r="H2026" s="1"/>
      <c r="I2026" s="1" t="s">
        <v>10794</v>
      </c>
      <c r="J2026" s="2" t="s">
        <v>10795</v>
      </c>
      <c r="K2026" s="2"/>
      <c r="L2026" s="1"/>
      <c r="M2026" s="1"/>
      <c r="N2026" s="1"/>
      <c r="O2026" s="1"/>
      <c r="P2026" s="2" t="s">
        <v>10392</v>
      </c>
      <c r="Q2026" s="2" t="s">
        <v>10796</v>
      </c>
      <c r="R2026" s="1"/>
      <c r="S2026" s="1"/>
      <c r="T2026" s="2" t="s">
        <v>10797</v>
      </c>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463</v>
      </c>
      <c r="D2028" s="2" t="s">
        <v>523</v>
      </c>
      <c r="E2028" s="6"/>
      <c r="F2028" s="11" t="b">
        <v>0</v>
      </c>
      <c r="G2028" s="2" t="s">
        <v>10804</v>
      </c>
      <c r="H2028" s="1"/>
      <c r="I2028" s="2" t="s">
        <v>10805</v>
      </c>
      <c r="J2028" s="2" t="s">
        <v>10801</v>
      </c>
      <c r="K2028" s="1"/>
      <c r="L2028" s="1"/>
      <c r="M2028" s="1"/>
      <c r="N2028" s="1"/>
      <c r="O2028" s="1"/>
      <c r="P2028" s="1"/>
      <c r="Q2028" s="2" t="s">
        <v>10806</v>
      </c>
      <c r="R2028" s="1"/>
      <c r="S2028" s="1"/>
      <c r="T2028" s="1"/>
      <c r="U2028" s="1"/>
      <c r="V2028" s="1"/>
      <c r="W2028" s="1"/>
      <c r="X2028" s="1"/>
      <c r="Y2028" s="1"/>
      <c r="Z2028" s="1"/>
      <c r="AA2028" s="1"/>
      <c r="AB2028" s="1"/>
      <c r="AC2028" s="1"/>
      <c r="AD2028" s="1"/>
      <c r="AE2028" s="1"/>
      <c r="AF2028" s="1"/>
    </row>
    <row r="2029">
      <c r="A2029" s="2" t="s">
        <v>10807</v>
      </c>
      <c r="B2029" s="8"/>
      <c r="C2029" s="8" t="s">
        <v>474</v>
      </c>
      <c r="D2029" s="2" t="s">
        <v>475</v>
      </c>
      <c r="E2029" s="7"/>
      <c r="F2029" s="11" t="b">
        <v>0</v>
      </c>
      <c r="G2029" s="2" t="s">
        <v>10808</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1" t="s">
        <v>10813</v>
      </c>
      <c r="B2030" s="8"/>
      <c r="C2030" s="8" t="s">
        <v>474</v>
      </c>
      <c r="D2030" s="2" t="s">
        <v>475</v>
      </c>
      <c r="E2030" s="9"/>
      <c r="F2030" s="4" t="b">
        <v>1</v>
      </c>
      <c r="G2030" s="2" t="s">
        <v>10814</v>
      </c>
      <c r="H2030" s="1"/>
      <c r="I2030" s="1" t="s">
        <v>10815</v>
      </c>
      <c r="J2030" s="1" t="s">
        <v>10816</v>
      </c>
      <c r="K2030" s="1"/>
      <c r="L2030" s="1"/>
      <c r="M2030" s="1"/>
      <c r="N2030" s="1"/>
      <c r="O2030" s="1"/>
      <c r="P2030" s="1" t="s">
        <v>873</v>
      </c>
      <c r="Q2030" s="1"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463</v>
      </c>
      <c r="D2031" s="1" t="s">
        <v>523</v>
      </c>
      <c r="E2031" s="7"/>
      <c r="F2031" s="11" t="b">
        <v>0</v>
      </c>
      <c r="G2031" s="2" t="s">
        <v>10820</v>
      </c>
      <c r="H2031" s="1"/>
      <c r="I2031" s="1" t="s">
        <v>10821</v>
      </c>
      <c r="J2031" s="2" t="s">
        <v>10822</v>
      </c>
      <c r="K2031" s="2"/>
      <c r="L2031" s="1"/>
      <c r="M2031" s="1"/>
      <c r="N2031" s="1"/>
      <c r="O2031" s="1"/>
      <c r="P2031" s="1"/>
      <c r="Q2031" s="1" t="s">
        <v>10823</v>
      </c>
      <c r="R2031" s="1"/>
      <c r="S2031" s="1"/>
      <c r="T2031" s="1"/>
      <c r="U2031" s="1"/>
      <c r="V2031" s="1"/>
      <c r="W2031" s="1"/>
      <c r="X2031" s="1"/>
      <c r="Y2031" s="1"/>
      <c r="Z2031" s="1"/>
      <c r="AA2031" s="1"/>
      <c r="AB2031" s="1"/>
      <c r="AC2031" s="1"/>
      <c r="AD2031" s="1"/>
      <c r="AE2031" s="1"/>
      <c r="AF2031" s="1"/>
    </row>
    <row r="2032">
      <c r="A2032" s="1" t="s">
        <v>10824</v>
      </c>
      <c r="B2032" s="5"/>
      <c r="C2032" s="5" t="s">
        <v>463</v>
      </c>
      <c r="D2032" s="2" t="s">
        <v>102</v>
      </c>
      <c r="E2032" s="9"/>
      <c r="F2032" s="11" t="b">
        <v>0</v>
      </c>
      <c r="G2032" s="2" t="s">
        <v>10825</v>
      </c>
      <c r="H2032" s="1"/>
      <c r="I2032" s="2" t="s">
        <v>10826</v>
      </c>
      <c r="J2032" s="2" t="s">
        <v>10827</v>
      </c>
      <c r="K2032" s="2"/>
      <c r="L2032" s="1"/>
      <c r="M2032" s="1"/>
      <c r="N2032" s="1"/>
      <c r="O2032" s="1"/>
      <c r="P2032" s="1" t="s">
        <v>913</v>
      </c>
      <c r="Q2032" s="1" t="s">
        <v>10828</v>
      </c>
      <c r="R2032" s="1"/>
      <c r="S2032" s="1"/>
      <c r="T2032" s="2" t="s">
        <v>10829</v>
      </c>
      <c r="U2032" s="1"/>
      <c r="V2032" s="1"/>
      <c r="W2032" s="1"/>
      <c r="X2032" s="1"/>
      <c r="Y2032" s="1"/>
      <c r="Z2032" s="1"/>
      <c r="AA2032" s="1"/>
      <c r="AB2032" s="1"/>
      <c r="AC2032" s="1"/>
      <c r="AD2032" s="1"/>
      <c r="AE2032" s="1"/>
      <c r="AF2032" s="1"/>
    </row>
    <row r="2033">
      <c r="A2033" s="1" t="s">
        <v>10830</v>
      </c>
      <c r="B2033" s="5"/>
      <c r="C2033" s="5" t="s">
        <v>463</v>
      </c>
      <c r="D2033" s="2" t="s">
        <v>102</v>
      </c>
      <c r="E2033" s="10"/>
      <c r="F2033" s="11" t="b">
        <v>0</v>
      </c>
      <c r="G2033" s="2" t="s">
        <v>10820</v>
      </c>
      <c r="H2033" s="1"/>
      <c r="I2033" s="2" t="s">
        <v>10831</v>
      </c>
      <c r="J2033" s="2" t="s">
        <v>10832</v>
      </c>
      <c r="K2033" s="2"/>
      <c r="L2033" s="1"/>
      <c r="M2033" s="1"/>
      <c r="N2033" s="1"/>
      <c r="O2033" s="1"/>
      <c r="P2033" s="1"/>
      <c r="Q2033" s="1"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102</v>
      </c>
      <c r="E2034" s="9"/>
      <c r="F2034" s="4" t="b">
        <v>1</v>
      </c>
      <c r="G2034" s="2" t="s">
        <v>10836</v>
      </c>
      <c r="H2034" s="1"/>
      <c r="I2034" s="2" t="s">
        <v>10837</v>
      </c>
      <c r="J2034" s="2" t="s">
        <v>10835</v>
      </c>
      <c r="K2034" s="2"/>
      <c r="L2034" s="1"/>
      <c r="M2034" s="1"/>
      <c r="N2034" s="1"/>
      <c r="O2034" s="1"/>
      <c r="P2034" s="2" t="s">
        <v>2430</v>
      </c>
      <c r="Q2034" s="2" t="s">
        <v>10838</v>
      </c>
      <c r="R2034" s="1"/>
      <c r="S2034" s="1"/>
      <c r="T2034" s="2" t="s">
        <v>10839</v>
      </c>
      <c r="U2034" s="1"/>
      <c r="V2034" s="1"/>
      <c r="W2034" s="1"/>
      <c r="X2034" s="1"/>
      <c r="Y2034" s="1"/>
      <c r="Z2034" s="1"/>
      <c r="AA2034" s="1"/>
      <c r="AB2034" s="1"/>
      <c r="AC2034" s="1"/>
      <c r="AD2034" s="1"/>
      <c r="AE2034" s="1"/>
      <c r="AF2034" s="1"/>
    </row>
    <row r="2035">
      <c r="A2035" s="2" t="s">
        <v>10840</v>
      </c>
      <c r="B2035" s="8"/>
      <c r="C2035" s="8" t="s">
        <v>463</v>
      </c>
      <c r="D2035" s="2" t="s">
        <v>523</v>
      </c>
      <c r="E2035" s="7"/>
      <c r="F2035" s="11" t="b">
        <v>0</v>
      </c>
      <c r="G2035" s="2" t="s">
        <v>10841</v>
      </c>
      <c r="H2035" s="1"/>
      <c r="I2035" s="2" t="s">
        <v>10842</v>
      </c>
      <c r="J2035" s="2" t="s">
        <v>10843</v>
      </c>
      <c r="K2035" s="1"/>
      <c r="L2035" s="1"/>
      <c r="M2035" s="1"/>
      <c r="N2035" s="1"/>
      <c r="O2035" s="1"/>
      <c r="P2035" s="1"/>
      <c r="Q2035" s="2" t="s">
        <v>10844</v>
      </c>
      <c r="R2035" s="1"/>
      <c r="S2035" s="1"/>
      <c r="T2035" s="1"/>
      <c r="U2035" s="1"/>
      <c r="V2035" s="1"/>
      <c r="W2035" s="1"/>
      <c r="X2035" s="1"/>
      <c r="Y2035" s="1"/>
      <c r="Z2035" s="1"/>
      <c r="AA2035" s="1"/>
      <c r="AB2035" s="1"/>
      <c r="AC2035" s="1"/>
      <c r="AD2035" s="1"/>
      <c r="AE2035" s="1"/>
      <c r="AF2035" s="1"/>
    </row>
    <row r="2036">
      <c r="A2036" s="2" t="s">
        <v>10845</v>
      </c>
      <c r="B2036" s="8"/>
      <c r="C2036" s="8" t="s">
        <v>474</v>
      </c>
      <c r="D2036" s="2" t="s">
        <v>475</v>
      </c>
      <c r="E2036" s="6"/>
      <c r="F2036" s="11" t="b">
        <v>0</v>
      </c>
      <c r="G2036" s="2" t="s">
        <v>10846</v>
      </c>
      <c r="H2036" s="1"/>
      <c r="I2036" s="2" t="s">
        <v>10847</v>
      </c>
      <c r="J2036" s="2" t="s">
        <v>10848</v>
      </c>
      <c r="K2036" s="1"/>
      <c r="L2036" s="1"/>
      <c r="M2036" s="1"/>
      <c r="N2036" s="1"/>
      <c r="O2036" s="1"/>
      <c r="P2036" s="2" t="s">
        <v>477</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428</v>
      </c>
      <c r="D2037" s="2" t="s">
        <v>102</v>
      </c>
      <c r="E2037" s="7"/>
      <c r="F2037" s="11" t="b">
        <v>0</v>
      </c>
      <c r="G2037" s="2" t="s">
        <v>10851</v>
      </c>
      <c r="H2037" s="1"/>
      <c r="I2037" s="2" t="s">
        <v>10852</v>
      </c>
      <c r="J2037" s="2" t="s">
        <v>10853</v>
      </c>
      <c r="K2037" s="1"/>
      <c r="L2037" s="1"/>
      <c r="M2037" s="1"/>
      <c r="N2037" s="1"/>
      <c r="O2037" s="1"/>
      <c r="P2037" s="2" t="s">
        <v>756</v>
      </c>
      <c r="Q2037" s="2" t="s">
        <v>10854</v>
      </c>
      <c r="R2037" s="1"/>
      <c r="S2037" s="1"/>
      <c r="T2037" s="2" t="s">
        <v>10855</v>
      </c>
      <c r="U2037" s="1"/>
      <c r="V2037" s="1"/>
      <c r="W2037" s="1"/>
      <c r="X2037" s="1"/>
      <c r="Y2037" s="1"/>
      <c r="Z2037" s="1"/>
      <c r="AA2037" s="1"/>
      <c r="AB2037" s="1"/>
      <c r="AC2037" s="1"/>
      <c r="AD2037" s="1"/>
      <c r="AE2037" s="1"/>
      <c r="AF2037" s="1"/>
    </row>
    <row r="2038">
      <c r="A2038" s="2" t="s">
        <v>10856</v>
      </c>
      <c r="B2038" s="8"/>
      <c r="C2038" s="8" t="s">
        <v>463</v>
      </c>
      <c r="D2038" s="2" t="s">
        <v>523</v>
      </c>
      <c r="E2038" s="6"/>
      <c r="F2038" s="11" t="b">
        <v>0</v>
      </c>
      <c r="G2038" s="2" t="s">
        <v>10851</v>
      </c>
      <c r="H2038" s="1"/>
      <c r="I2038" s="2" t="s">
        <v>10857</v>
      </c>
      <c r="J2038" s="2" t="s">
        <v>10858</v>
      </c>
      <c r="K2038" s="1"/>
      <c r="L2038" s="1"/>
      <c r="M2038" s="1"/>
      <c r="N2038" s="1"/>
      <c r="O2038" s="1"/>
      <c r="P2038" s="1"/>
      <c r="Q2038" s="2" t="s">
        <v>10859</v>
      </c>
      <c r="R2038" s="1"/>
      <c r="S2038" s="1"/>
      <c r="T2038" s="1"/>
      <c r="U2038" s="1"/>
      <c r="V2038" s="1"/>
      <c r="W2038" s="1"/>
      <c r="X2038" s="1"/>
      <c r="Y2038" s="1"/>
      <c r="Z2038" s="1"/>
      <c r="AA2038" s="1"/>
      <c r="AB2038" s="1"/>
      <c r="AC2038" s="1"/>
      <c r="AD2038" s="1"/>
      <c r="AE2038" s="1"/>
      <c r="AF2038" s="1"/>
    </row>
    <row r="2039">
      <c r="A2039" s="1" t="s">
        <v>10860</v>
      </c>
      <c r="B2039" s="5"/>
      <c r="C2039" s="5" t="s">
        <v>428</v>
      </c>
      <c r="D2039" s="1" t="s">
        <v>429</v>
      </c>
      <c r="E2039" s="7"/>
      <c r="F2039" s="4" t="b">
        <v>1</v>
      </c>
      <c r="G2039" s="2" t="s">
        <v>10861</v>
      </c>
      <c r="H2039" s="1"/>
      <c r="I2039" s="1" t="s">
        <v>10862</v>
      </c>
      <c r="J2039" s="2" t="s">
        <v>10863</v>
      </c>
      <c r="K2039" s="2"/>
      <c r="L2039" s="1"/>
      <c r="M2039" s="1"/>
      <c r="N2039" s="1"/>
      <c r="O2039" s="1"/>
      <c r="P2039" s="2" t="s">
        <v>434</v>
      </c>
      <c r="Q2039" s="2" t="s">
        <v>10864</v>
      </c>
      <c r="R2039" s="1"/>
      <c r="S2039" s="1"/>
      <c r="T2039" s="1"/>
      <c r="U2039" s="1"/>
      <c r="V2039" s="1"/>
      <c r="W2039" s="1"/>
      <c r="X2039" s="1"/>
      <c r="Y2039" s="1"/>
      <c r="Z2039" s="1"/>
      <c r="AA2039" s="1"/>
      <c r="AB2039" s="1"/>
      <c r="AC2039" s="1"/>
      <c r="AD2039" s="1"/>
      <c r="AE2039" s="1"/>
      <c r="AF2039" s="1"/>
    </row>
    <row r="2040">
      <c r="A2040" s="2" t="s">
        <v>10865</v>
      </c>
      <c r="B2040" s="8"/>
      <c r="C2040" s="8" t="s">
        <v>474</v>
      </c>
      <c r="D2040" s="2" t="s">
        <v>475</v>
      </c>
      <c r="E2040" s="6"/>
      <c r="F2040" s="11" t="b">
        <v>0</v>
      </c>
      <c r="G2040" s="2" t="s">
        <v>10866</v>
      </c>
      <c r="H2040" s="1"/>
      <c r="I2040" s="2" t="s">
        <v>10866</v>
      </c>
      <c r="J2040" s="2" t="s">
        <v>10867</v>
      </c>
      <c r="K2040" s="1"/>
      <c r="L2040" s="1"/>
      <c r="M2040" s="1"/>
      <c r="N2040" s="1"/>
      <c r="O2040" s="1"/>
      <c r="P2040" s="2" t="s">
        <v>477</v>
      </c>
      <c r="Q2040" s="2" t="s">
        <v>10868</v>
      </c>
      <c r="R2040" s="1"/>
      <c r="S2040" s="1"/>
      <c r="T2040" s="2" t="s">
        <v>10869</v>
      </c>
      <c r="U2040" s="1"/>
      <c r="V2040" s="1"/>
      <c r="W2040" s="1"/>
      <c r="X2040" s="1"/>
      <c r="Y2040" s="1"/>
      <c r="Z2040" s="1"/>
      <c r="AA2040" s="1"/>
      <c r="AB2040" s="1"/>
      <c r="AC2040" s="1"/>
      <c r="AD2040" s="1"/>
      <c r="AE2040" s="1"/>
      <c r="AF2040" s="1"/>
    </row>
    <row r="2041">
      <c r="A2041" s="2" t="s">
        <v>10870</v>
      </c>
      <c r="B2041" s="8"/>
      <c r="C2041" s="8" t="s">
        <v>428</v>
      </c>
      <c r="D2041" s="2" t="s">
        <v>102</v>
      </c>
      <c r="E2041" s="7"/>
      <c r="F2041" s="11" t="b">
        <v>0</v>
      </c>
      <c r="G2041" s="2" t="s">
        <v>10871</v>
      </c>
      <c r="H2041" s="1"/>
      <c r="I2041" s="2" t="s">
        <v>10872</v>
      </c>
      <c r="J2041" s="2" t="s">
        <v>10873</v>
      </c>
      <c r="K2041" s="1"/>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1" t="s">
        <v>10876</v>
      </c>
      <c r="B2042" s="5"/>
      <c r="C2042" s="5" t="s">
        <v>428</v>
      </c>
      <c r="D2042" s="2" t="s">
        <v>102</v>
      </c>
      <c r="E2042" s="9"/>
      <c r="F2042" s="4" t="b">
        <v>1</v>
      </c>
      <c r="G2042" s="2" t="s">
        <v>10876</v>
      </c>
      <c r="H2042" s="1"/>
      <c r="I2042" s="1" t="s">
        <v>10877</v>
      </c>
      <c r="J2042" s="2" t="s">
        <v>10878</v>
      </c>
      <c r="K2042" s="2"/>
      <c r="L2042" s="1"/>
      <c r="M2042" s="1"/>
      <c r="N2042" s="1"/>
      <c r="O2042" s="1"/>
      <c r="P2042" s="1"/>
      <c r="Q2042" s="2" t="s">
        <v>10879</v>
      </c>
      <c r="R2042" s="1"/>
      <c r="S2042" s="1"/>
      <c r="T2042" s="2" t="s">
        <v>10880</v>
      </c>
      <c r="U2042" s="1"/>
      <c r="V2042" s="1"/>
      <c r="W2042" s="1"/>
      <c r="X2042" s="1"/>
      <c r="Y2042" s="1"/>
      <c r="Z2042" s="1"/>
      <c r="AA2042" s="1"/>
      <c r="AB2042" s="1"/>
      <c r="AC2042" s="1"/>
      <c r="AD2042" s="1"/>
      <c r="AE2042" s="1"/>
      <c r="AF2042" s="1"/>
    </row>
    <row r="2043">
      <c r="A2043" s="2" t="s">
        <v>10881</v>
      </c>
      <c r="B2043" s="8"/>
      <c r="C2043" s="8" t="s">
        <v>428</v>
      </c>
      <c r="D2043" s="2" t="s">
        <v>102</v>
      </c>
      <c r="E2043" s="7"/>
      <c r="F2043" s="11" t="b">
        <v>0</v>
      </c>
      <c r="G2043" s="2" t="s">
        <v>10882</v>
      </c>
      <c r="H2043" s="1"/>
      <c r="I2043" s="2" t="s">
        <v>10883</v>
      </c>
      <c r="J2043" s="2" t="s">
        <v>10884</v>
      </c>
      <c r="K2043" s="1"/>
      <c r="L2043" s="1"/>
      <c r="M2043" s="1"/>
      <c r="N2043" s="1"/>
      <c r="O2043" s="1"/>
      <c r="P2043" s="2" t="s">
        <v>1810</v>
      </c>
      <c r="Q2043" s="2" t="s">
        <v>10885</v>
      </c>
      <c r="R2043" s="1"/>
      <c r="S2043" s="1"/>
      <c r="T2043" s="1"/>
      <c r="U2043" s="1"/>
      <c r="V2043" s="1"/>
      <c r="W2043" s="1"/>
      <c r="X2043" s="1"/>
      <c r="Y2043" s="1"/>
      <c r="Z2043" s="1"/>
      <c r="AA2043" s="1"/>
      <c r="AB2043" s="1"/>
      <c r="AC2043" s="1"/>
      <c r="AD2043" s="1"/>
      <c r="AE2043" s="1"/>
      <c r="AF2043" s="1"/>
    </row>
    <row r="2044">
      <c r="A2044" s="1" t="s">
        <v>10886</v>
      </c>
      <c r="B2044" s="5"/>
      <c r="C2044" s="5" t="s">
        <v>428</v>
      </c>
      <c r="D2044" s="2" t="s">
        <v>102</v>
      </c>
      <c r="E2044" s="9"/>
      <c r="F2044" s="4" t="b">
        <v>1</v>
      </c>
      <c r="G2044" s="2" t="s">
        <v>10887</v>
      </c>
      <c r="H2044" s="1"/>
      <c r="I2044" s="1" t="s">
        <v>10888</v>
      </c>
      <c r="J2044" s="2" t="s">
        <v>10889</v>
      </c>
      <c r="K2044" s="2"/>
      <c r="L2044" s="1"/>
      <c r="M2044" s="1"/>
      <c r="N2044" s="1"/>
      <c r="O2044" s="1"/>
      <c r="P2044" s="2" t="s">
        <v>443</v>
      </c>
      <c r="Q2044" s="2" t="s">
        <v>10890</v>
      </c>
      <c r="R2044" s="1"/>
      <c r="S2044" s="1"/>
      <c r="T2044" s="2" t="s">
        <v>10891</v>
      </c>
      <c r="U2044" s="1"/>
      <c r="V2044" s="1"/>
      <c r="W2044" s="1"/>
      <c r="X2044" s="1"/>
      <c r="Y2044" s="1"/>
      <c r="Z2044" s="1"/>
      <c r="AA2044" s="1"/>
      <c r="AB2044" s="1"/>
      <c r="AC2044" s="1"/>
      <c r="AD2044" s="1"/>
      <c r="AE2044" s="1"/>
      <c r="AF2044" s="1"/>
    </row>
    <row r="2045">
      <c r="A2045" s="2" t="s">
        <v>10892</v>
      </c>
      <c r="B2045" s="8"/>
      <c r="C2045" s="8" t="s">
        <v>428</v>
      </c>
      <c r="D2045" s="2" t="s">
        <v>464</v>
      </c>
      <c r="E2045" s="7"/>
      <c r="F2045" s="11" t="b">
        <v>0</v>
      </c>
      <c r="G2045" s="2" t="s">
        <v>10893</v>
      </c>
      <c r="H2045" s="1"/>
      <c r="I2045" s="2" t="s">
        <v>10894</v>
      </c>
      <c r="J2045" s="2" t="s">
        <v>10895</v>
      </c>
      <c r="K2045" s="1"/>
      <c r="L2045" s="1"/>
      <c r="M2045" s="1"/>
      <c r="N2045" s="1"/>
      <c r="O2045" s="1"/>
      <c r="P2045" s="2" t="s">
        <v>5200</v>
      </c>
      <c r="Q2045" s="2" t="s">
        <v>10896</v>
      </c>
      <c r="R2045" s="1"/>
      <c r="S2045" s="1"/>
      <c r="T2045" s="1"/>
      <c r="U2045" s="1"/>
      <c r="V2045" s="1"/>
      <c r="W2045" s="1"/>
      <c r="X2045" s="1"/>
      <c r="Y2045" s="1"/>
      <c r="Z2045" s="1"/>
      <c r="AA2045" s="1"/>
      <c r="AB2045" s="1"/>
      <c r="AC2045" s="1"/>
      <c r="AD2045" s="1"/>
      <c r="AE2045" s="1"/>
      <c r="AF2045" s="1"/>
    </row>
    <row r="2046">
      <c r="A2046" s="1" t="s">
        <v>10897</v>
      </c>
      <c r="B2046" s="5"/>
      <c r="C2046" s="5" t="s">
        <v>428</v>
      </c>
      <c r="D2046" s="2" t="s">
        <v>102</v>
      </c>
      <c r="E2046" s="9"/>
      <c r="F2046" s="4" t="b">
        <v>1</v>
      </c>
      <c r="G2046" s="2" t="s">
        <v>10898</v>
      </c>
      <c r="H2046" s="1"/>
      <c r="I2046" s="1" t="s">
        <v>10899</v>
      </c>
      <c r="J2046" s="1" t="s">
        <v>10900</v>
      </c>
      <c r="K2046" s="1"/>
      <c r="L2046" s="1"/>
      <c r="M2046" s="1"/>
      <c r="N2046" s="1"/>
      <c r="O2046" s="1"/>
      <c r="P2046" s="1"/>
      <c r="Q2046" s="2" t="s">
        <v>10901</v>
      </c>
      <c r="R2046" s="1"/>
      <c r="S2046" s="1"/>
      <c r="T2046" s="2" t="s">
        <v>10902</v>
      </c>
      <c r="U2046" s="1"/>
      <c r="V2046" s="1"/>
      <c r="W2046" s="1"/>
      <c r="X2046" s="1"/>
      <c r="Y2046" s="1"/>
      <c r="Z2046" s="1"/>
      <c r="AA2046" s="1"/>
      <c r="AB2046" s="1"/>
      <c r="AC2046" s="1"/>
      <c r="AD2046" s="1"/>
      <c r="AE2046" s="1"/>
      <c r="AF2046" s="1"/>
    </row>
    <row r="2047">
      <c r="A2047" s="2" t="s">
        <v>10903</v>
      </c>
      <c r="B2047" s="8"/>
      <c r="C2047" s="8" t="s">
        <v>463</v>
      </c>
      <c r="D2047" s="2" t="s">
        <v>523</v>
      </c>
      <c r="E2047" s="10"/>
      <c r="F2047" s="11" t="b">
        <v>0</v>
      </c>
      <c r="G2047" s="2" t="s">
        <v>10904</v>
      </c>
      <c r="H2047" s="1"/>
      <c r="I2047" s="2" t="s">
        <v>10905</v>
      </c>
      <c r="J2047" s="2" t="s">
        <v>10906</v>
      </c>
      <c r="K2047" s="2"/>
      <c r="L2047" s="1"/>
      <c r="M2047" s="1"/>
      <c r="N2047" s="1"/>
      <c r="O2047" s="1"/>
      <c r="P2047" s="1"/>
      <c r="Q2047" s="2" t="s">
        <v>10907</v>
      </c>
      <c r="R2047" s="1"/>
      <c r="S2047" s="1"/>
      <c r="T2047" s="1"/>
      <c r="U2047" s="1"/>
      <c r="V2047" s="1"/>
      <c r="W2047" s="1"/>
      <c r="X2047" s="1"/>
      <c r="Y2047" s="1"/>
      <c r="Z2047" s="1"/>
      <c r="AA2047" s="1"/>
      <c r="AB2047" s="1"/>
      <c r="AC2047" s="1"/>
      <c r="AD2047" s="1"/>
      <c r="AE2047" s="1"/>
      <c r="AF2047" s="1"/>
    </row>
    <row r="2048">
      <c r="A2048" s="1" t="s">
        <v>10908</v>
      </c>
      <c r="B2048" s="5"/>
      <c r="C2048" s="5" t="s">
        <v>428</v>
      </c>
      <c r="D2048" s="2" t="s">
        <v>102</v>
      </c>
      <c r="E2048" s="9"/>
      <c r="F2048" s="4" t="b">
        <v>1</v>
      </c>
      <c r="G2048" s="2" t="s">
        <v>10909</v>
      </c>
      <c r="H2048" s="1"/>
      <c r="I2048" s="1" t="s">
        <v>10910</v>
      </c>
      <c r="J2048" s="1" t="s">
        <v>10909</v>
      </c>
      <c r="K2048" s="1"/>
      <c r="L2048" s="1"/>
      <c r="M2048" s="1"/>
      <c r="N2048" s="1"/>
      <c r="O2048" s="1"/>
      <c r="P2048" s="2" t="s">
        <v>620</v>
      </c>
      <c r="Q2048" s="1" t="s">
        <v>10911</v>
      </c>
      <c r="R2048" s="1"/>
      <c r="S2048" s="1"/>
      <c r="T2048" s="2" t="s">
        <v>10912</v>
      </c>
      <c r="U2048" s="1"/>
      <c r="V2048" s="1"/>
      <c r="W2048" s="1"/>
      <c r="X2048" s="1"/>
      <c r="Y2048" s="1"/>
      <c r="Z2048" s="1"/>
      <c r="AA2048" s="1"/>
      <c r="AB2048" s="1"/>
      <c r="AC2048" s="1"/>
      <c r="AD2048" s="1"/>
      <c r="AE2048" s="1"/>
      <c r="AF2048" s="1"/>
    </row>
    <row r="2049">
      <c r="A2049" s="1" t="s">
        <v>10913</v>
      </c>
      <c r="B2049" s="5"/>
      <c r="C2049" s="5" t="s">
        <v>428</v>
      </c>
      <c r="D2049" s="2" t="s">
        <v>464</v>
      </c>
      <c r="E2049" s="10"/>
      <c r="F2049" s="4" t="b">
        <v>1</v>
      </c>
      <c r="G2049" s="2" t="s">
        <v>10914</v>
      </c>
      <c r="H2049" s="1"/>
      <c r="I2049" s="1" t="s">
        <v>10915</v>
      </c>
      <c r="J2049" s="2" t="s">
        <v>10916</v>
      </c>
      <c r="K2049" s="1"/>
      <c r="L2049" s="1"/>
      <c r="M2049" s="1"/>
      <c r="N2049" s="1"/>
      <c r="O2049" s="1"/>
      <c r="P2049" s="2" t="s">
        <v>7348</v>
      </c>
      <c r="Q2049" s="2" t="s">
        <v>10917</v>
      </c>
      <c r="R2049" s="1"/>
      <c r="S2049" s="1"/>
      <c r="T2049" s="1"/>
      <c r="U2049" s="1"/>
      <c r="V2049" s="1"/>
      <c r="W2049" s="1"/>
      <c r="X2049" s="1"/>
      <c r="Y2049" s="1"/>
      <c r="Z2049" s="1"/>
      <c r="AA2049" s="1"/>
      <c r="AB2049" s="1"/>
      <c r="AC2049" s="1"/>
      <c r="AD2049" s="1"/>
      <c r="AE2049" s="1"/>
      <c r="AF2049" s="1"/>
    </row>
    <row r="2050">
      <c r="A2050" s="1" t="s">
        <v>10918</v>
      </c>
      <c r="B2050" s="5"/>
      <c r="C2050" s="5" t="s">
        <v>463</v>
      </c>
      <c r="D2050" s="1" t="s">
        <v>523</v>
      </c>
      <c r="E2050" s="6"/>
      <c r="F2050" s="11" t="b">
        <v>0</v>
      </c>
      <c r="G2050" s="2" t="s">
        <v>10919</v>
      </c>
      <c r="H2050" s="1"/>
      <c r="I2050" s="2" t="s">
        <v>10920</v>
      </c>
      <c r="J2050" s="2" t="s">
        <v>10921</v>
      </c>
      <c r="K2050" s="2"/>
      <c r="L2050" s="1"/>
      <c r="M2050" s="1"/>
      <c r="N2050" s="1"/>
      <c r="O2050" s="1"/>
      <c r="P2050" s="1"/>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428</v>
      </c>
      <c r="D2051" s="2" t="s">
        <v>464</v>
      </c>
      <c r="E2051" s="10"/>
      <c r="F2051" s="4" t="b">
        <v>1</v>
      </c>
      <c r="G2051" s="2" t="s">
        <v>10924</v>
      </c>
      <c r="H2051" s="1"/>
      <c r="I2051" s="1" t="s">
        <v>10925</v>
      </c>
      <c r="J2051" s="2" t="s">
        <v>10926</v>
      </c>
      <c r="K2051" s="2"/>
      <c r="L2051" s="1"/>
      <c r="M2051" s="1"/>
      <c r="N2051" s="1"/>
      <c r="O2051" s="1"/>
      <c r="P2051" s="2" t="s">
        <v>4167</v>
      </c>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2"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463</v>
      </c>
      <c r="D2053" s="1" t="s">
        <v>523</v>
      </c>
      <c r="E2053" s="7"/>
      <c r="F2053" s="11" t="b">
        <v>0</v>
      </c>
      <c r="G2053" s="2" t="s">
        <v>10934</v>
      </c>
      <c r="H2053" s="1"/>
      <c r="I2053" s="1" t="s">
        <v>10935</v>
      </c>
      <c r="J2053" s="2" t="s">
        <v>10936</v>
      </c>
      <c r="K2053" s="2"/>
      <c r="L2053" s="1"/>
      <c r="M2053" s="1"/>
      <c r="N2053" s="1"/>
      <c r="O2053" s="1"/>
      <c r="P2053" s="1"/>
      <c r="Q2053" s="1" t="s">
        <v>10937</v>
      </c>
      <c r="R2053" s="1"/>
      <c r="S2053" s="1"/>
      <c r="T2053" s="1"/>
      <c r="U2053" s="1"/>
      <c r="V2053" s="1"/>
      <c r="W2053" s="1"/>
      <c r="X2053" s="1"/>
      <c r="Y2053" s="1"/>
      <c r="Z2053" s="1"/>
      <c r="AA2053" s="1"/>
      <c r="AB2053" s="1"/>
      <c r="AC2053" s="1"/>
      <c r="AD2053" s="1"/>
      <c r="AE2053" s="1"/>
      <c r="AF2053" s="1"/>
    </row>
    <row r="2054">
      <c r="A2054" s="1" t="s">
        <v>10938</v>
      </c>
      <c r="B2054" s="5"/>
      <c r="C2054" s="5" t="s">
        <v>428</v>
      </c>
      <c r="D2054" s="2" t="s">
        <v>539</v>
      </c>
      <c r="E2054" s="9"/>
      <c r="F2054" s="4" t="b">
        <v>1</v>
      </c>
      <c r="G2054" s="2" t="s">
        <v>10939</v>
      </c>
      <c r="H2054" s="1"/>
      <c r="I2054" s="1" t="s">
        <v>10940</v>
      </c>
      <c r="J2054" s="2" t="s">
        <v>10941</v>
      </c>
      <c r="K2054" s="2"/>
      <c r="L2054" s="1"/>
      <c r="M2054" s="1"/>
      <c r="N2054" s="1"/>
      <c r="O2054" s="1"/>
      <c r="P2054" s="2" t="s">
        <v>458</v>
      </c>
      <c r="Q2054" s="2" t="s">
        <v>10942</v>
      </c>
      <c r="R2054" s="1"/>
      <c r="S2054" s="1"/>
      <c r="T2054" s="1"/>
      <c r="U2054" s="1"/>
      <c r="V2054" s="1"/>
      <c r="W2054" s="1"/>
      <c r="X2054" s="1"/>
      <c r="Y2054" s="1"/>
      <c r="Z2054" s="1"/>
      <c r="AA2054" s="1"/>
      <c r="AB2054" s="1"/>
      <c r="AC2054" s="1"/>
      <c r="AD2054" s="1"/>
      <c r="AE2054" s="1"/>
      <c r="AF2054" s="1"/>
    </row>
    <row r="2055">
      <c r="A2055" s="2" t="s">
        <v>10943</v>
      </c>
      <c r="B2055" s="8"/>
      <c r="C2055" s="8" t="s">
        <v>463</v>
      </c>
      <c r="D2055" s="2" t="s">
        <v>523</v>
      </c>
      <c r="E2055" s="7"/>
      <c r="F2055" s="11" t="b">
        <v>0</v>
      </c>
      <c r="G2055" s="2" t="s">
        <v>10944</v>
      </c>
      <c r="H2055" s="1"/>
      <c r="I2055" s="2" t="s">
        <v>10945</v>
      </c>
      <c r="J2055" s="2" t="s">
        <v>10946</v>
      </c>
      <c r="K2055" s="1"/>
      <c r="L2055" s="1"/>
      <c r="M2055" s="1"/>
      <c r="N2055" s="1"/>
      <c r="O2055" s="1"/>
      <c r="P2055" s="1"/>
      <c r="Q2055" s="2" t="s">
        <v>10947</v>
      </c>
      <c r="R2055" s="1"/>
      <c r="S2055" s="1"/>
      <c r="T2055" s="1"/>
      <c r="U2055" s="1"/>
      <c r="V2055" s="1"/>
      <c r="W2055" s="1"/>
      <c r="X2055" s="1"/>
      <c r="Y2055" s="1"/>
      <c r="Z2055" s="1"/>
      <c r="AA2055" s="1"/>
      <c r="AB2055" s="1"/>
      <c r="AC2055" s="1"/>
      <c r="AD2055" s="1"/>
      <c r="AE2055" s="1"/>
      <c r="AF2055" s="1"/>
    </row>
    <row r="2056">
      <c r="A2056" s="1" t="s">
        <v>10948</v>
      </c>
      <c r="B2056" s="8"/>
      <c r="C2056" s="8" t="s">
        <v>474</v>
      </c>
      <c r="D2056" s="2" t="s">
        <v>475</v>
      </c>
      <c r="E2056" s="9"/>
      <c r="F2056" s="4" t="b">
        <v>1</v>
      </c>
      <c r="G2056" s="2" t="s">
        <v>10949</v>
      </c>
      <c r="H2056" s="1"/>
      <c r="I2056" s="1" t="s">
        <v>10950</v>
      </c>
      <c r="J2056" s="2" t="s">
        <v>10951</v>
      </c>
      <c r="K2056" s="2"/>
      <c r="L2056" s="1"/>
      <c r="M2056" s="1"/>
      <c r="N2056" s="1"/>
      <c r="O2056" s="1"/>
      <c r="P2056" s="2" t="s">
        <v>873</v>
      </c>
      <c r="Q2056" s="1" t="s">
        <v>10952</v>
      </c>
      <c r="R2056" s="1"/>
      <c r="S2056" s="1"/>
      <c r="T2056" s="2" t="s">
        <v>10953</v>
      </c>
      <c r="U2056" s="1"/>
      <c r="V2056" s="1"/>
      <c r="W2056" s="1"/>
      <c r="X2056" s="1"/>
      <c r="Y2056" s="1"/>
      <c r="Z2056" s="1"/>
      <c r="AA2056" s="1"/>
      <c r="AB2056" s="1"/>
      <c r="AC2056" s="1"/>
      <c r="AD2056" s="1"/>
      <c r="AE2056" s="1"/>
      <c r="AF2056" s="1"/>
    </row>
    <row r="2057">
      <c r="A2057" s="2" t="s">
        <v>10954</v>
      </c>
      <c r="B2057" s="5"/>
      <c r="C2057" s="8" t="s">
        <v>463</v>
      </c>
      <c r="D2057" s="2" t="s">
        <v>102</v>
      </c>
      <c r="E2057" s="7"/>
      <c r="F2057" s="11" t="b">
        <v>0</v>
      </c>
      <c r="G2057" s="2" t="s">
        <v>10955</v>
      </c>
      <c r="H2057" s="1"/>
      <c r="I2057" s="2" t="s">
        <v>10956</v>
      </c>
      <c r="J2057" s="2" t="s">
        <v>10957</v>
      </c>
      <c r="K2057" s="1"/>
      <c r="L2057" s="2" t="s">
        <v>10958</v>
      </c>
      <c r="M2057" s="1"/>
      <c r="N2057" s="1"/>
      <c r="O2057" s="1"/>
      <c r="P2057" s="2" t="s">
        <v>1107</v>
      </c>
      <c r="Q2057" s="2" t="s">
        <v>10959</v>
      </c>
      <c r="R2057" s="1"/>
      <c r="S2057" s="2" t="s">
        <v>10960</v>
      </c>
      <c r="T2057" s="2" t="s">
        <v>10961</v>
      </c>
      <c r="U2057" s="2" t="s">
        <v>10962</v>
      </c>
      <c r="V2057" s="1"/>
      <c r="W2057" s="1"/>
      <c r="X2057" s="1"/>
      <c r="Y2057" s="1"/>
      <c r="Z2057" s="1"/>
      <c r="AA2057" s="1"/>
      <c r="AB2057" s="1"/>
      <c r="AC2057" s="1"/>
      <c r="AD2057" s="1"/>
      <c r="AE2057" s="1"/>
      <c r="AF2057" s="1"/>
    </row>
    <row r="2058">
      <c r="A2058" s="1" t="s">
        <v>10963</v>
      </c>
      <c r="B2058" s="5"/>
      <c r="C2058" s="5" t="s">
        <v>463</v>
      </c>
      <c r="D2058" s="1" t="s">
        <v>523</v>
      </c>
      <c r="E2058" s="6"/>
      <c r="F2058" s="11" t="b">
        <v>0</v>
      </c>
      <c r="G2058" s="2" t="s">
        <v>10964</v>
      </c>
      <c r="H2058" s="1"/>
      <c r="I2058" s="1" t="s">
        <v>10965</v>
      </c>
      <c r="J2058" s="2" t="s">
        <v>10966</v>
      </c>
      <c r="K2058" s="2"/>
      <c r="L2058" s="1"/>
      <c r="M2058" s="1"/>
      <c r="N2058" s="1"/>
      <c r="O2058" s="1"/>
      <c r="P2058" s="1"/>
      <c r="Q2058" s="1" t="s">
        <v>10967</v>
      </c>
      <c r="R2058" s="1"/>
      <c r="S2058" s="1"/>
      <c r="T2058" s="1"/>
      <c r="U2058" s="1"/>
      <c r="V2058" s="1"/>
      <c r="W2058" s="1"/>
      <c r="X2058" s="1"/>
      <c r="Y2058" s="1"/>
      <c r="Z2058" s="1"/>
      <c r="AA2058" s="1"/>
      <c r="AB2058" s="1"/>
      <c r="AC2058" s="1"/>
      <c r="AD2058" s="1"/>
      <c r="AE2058" s="1"/>
      <c r="AF2058" s="1"/>
    </row>
    <row r="2059">
      <c r="A2059" s="1" t="s">
        <v>10968</v>
      </c>
      <c r="B2059" s="5"/>
      <c r="C2059" s="5" t="s">
        <v>463</v>
      </c>
      <c r="D2059" s="2" t="s">
        <v>102</v>
      </c>
      <c r="E2059" s="10"/>
      <c r="F2059" s="11" t="b">
        <v>0</v>
      </c>
      <c r="G2059" s="2" t="s">
        <v>10969</v>
      </c>
      <c r="H2059" s="1"/>
      <c r="I2059" s="2" t="s">
        <v>10970</v>
      </c>
      <c r="J2059" s="2" t="s">
        <v>10971</v>
      </c>
      <c r="K2059" s="2"/>
      <c r="L2059" s="1"/>
      <c r="M2059" s="1"/>
      <c r="N2059" s="1"/>
      <c r="O2059" s="1"/>
      <c r="P2059" s="1" t="s">
        <v>913</v>
      </c>
      <c r="Q2059" s="1" t="s">
        <v>10972</v>
      </c>
      <c r="R2059" s="1"/>
      <c r="S2059" s="1"/>
      <c r="T2059" s="2" t="s">
        <v>10973</v>
      </c>
      <c r="U2059" s="1"/>
      <c r="V2059" s="1"/>
      <c r="W2059" s="1"/>
      <c r="X2059" s="1"/>
      <c r="Y2059" s="1"/>
      <c r="Z2059" s="1"/>
      <c r="AA2059" s="1"/>
      <c r="AB2059" s="1"/>
      <c r="AC2059" s="1"/>
      <c r="AD2059" s="1"/>
      <c r="AE2059" s="1"/>
      <c r="AF2059" s="1"/>
    </row>
    <row r="2060">
      <c r="A2060" s="1" t="s">
        <v>10974</v>
      </c>
      <c r="B2060" s="5"/>
      <c r="C2060" s="5" t="s">
        <v>463</v>
      </c>
      <c r="D2060" s="2" t="s">
        <v>102</v>
      </c>
      <c r="E2060" s="9"/>
      <c r="F2060" s="11" t="b">
        <v>0</v>
      </c>
      <c r="G2060" s="2" t="s">
        <v>10975</v>
      </c>
      <c r="H2060" s="1"/>
      <c r="I2060" s="2" t="s">
        <v>10976</v>
      </c>
      <c r="J2060" s="2" t="s">
        <v>10977</v>
      </c>
      <c r="K2060" s="2"/>
      <c r="L2060" s="1"/>
      <c r="M2060" s="1"/>
      <c r="N2060" s="1"/>
      <c r="O2060" s="1"/>
      <c r="P2060" s="1"/>
      <c r="Q2060" s="1" t="s">
        <v>10978</v>
      </c>
      <c r="R2060" s="1"/>
      <c r="S2060" s="1"/>
      <c r="T2060" s="2" t="s">
        <v>10979</v>
      </c>
      <c r="U2060" s="1"/>
      <c r="V2060" s="1"/>
      <c r="W2060" s="1"/>
      <c r="X2060" s="1"/>
      <c r="Y2060" s="1"/>
      <c r="Z2060" s="1"/>
      <c r="AA2060" s="1"/>
      <c r="AB2060" s="1"/>
      <c r="AC2060" s="1"/>
      <c r="AD2060" s="1"/>
      <c r="AE2060" s="1"/>
      <c r="AF2060" s="1"/>
    </row>
    <row r="2061">
      <c r="A2061" s="1" t="s">
        <v>10980</v>
      </c>
      <c r="B2061" s="5"/>
      <c r="C2061" s="5" t="s">
        <v>428</v>
      </c>
      <c r="D2061" s="2" t="s">
        <v>464</v>
      </c>
      <c r="E2061" s="10"/>
      <c r="F2061" s="4" t="b">
        <v>1</v>
      </c>
      <c r="G2061" s="2" t="s">
        <v>10981</v>
      </c>
      <c r="H2061" s="1"/>
      <c r="I2061" s="1" t="s">
        <v>10982</v>
      </c>
      <c r="J2061" s="1" t="s">
        <v>10983</v>
      </c>
      <c r="K2061" s="1"/>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8"/>
      <c r="C2062" s="8" t="s">
        <v>463</v>
      </c>
      <c r="D2062" s="2" t="s">
        <v>523</v>
      </c>
      <c r="E2062" s="9"/>
      <c r="F2062" s="11" t="b">
        <v>0</v>
      </c>
      <c r="G2062" s="2" t="s">
        <v>10986</v>
      </c>
      <c r="H2062" s="1"/>
      <c r="I2062" s="2"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5"/>
      <c r="C2063" s="5" t="s">
        <v>463</v>
      </c>
      <c r="D2063" s="1" t="s">
        <v>523</v>
      </c>
      <c r="E2063" s="7"/>
      <c r="F2063" s="11" t="b">
        <v>0</v>
      </c>
      <c r="G2063" s="2" t="s">
        <v>10991</v>
      </c>
      <c r="H2063" s="1"/>
      <c r="I2063" s="1" t="s">
        <v>10992</v>
      </c>
      <c r="J2063" s="2" t="s">
        <v>10993</v>
      </c>
      <c r="K2063" s="2"/>
      <c r="L2063" s="1"/>
      <c r="M2063" s="1"/>
      <c r="N2063" s="1"/>
      <c r="O2063" s="1"/>
      <c r="P2063" s="1"/>
      <c r="Q2063" s="2" t="s">
        <v>10994</v>
      </c>
      <c r="R2063" s="1"/>
      <c r="S2063" s="1"/>
      <c r="T2063" s="1"/>
      <c r="U2063" s="1"/>
      <c r="V2063" s="1"/>
      <c r="W2063" s="1"/>
      <c r="X2063" s="1"/>
      <c r="Y2063" s="1"/>
      <c r="Z2063" s="1"/>
      <c r="AA2063" s="1"/>
      <c r="AB2063" s="1"/>
      <c r="AC2063" s="1"/>
      <c r="AD2063" s="1"/>
      <c r="AE2063" s="1"/>
      <c r="AF2063" s="1"/>
    </row>
    <row r="2064">
      <c r="A2064" s="2" t="s">
        <v>10995</v>
      </c>
      <c r="B2064" s="8"/>
      <c r="C2064" s="8" t="s">
        <v>428</v>
      </c>
      <c r="D2064" s="2" t="s">
        <v>464</v>
      </c>
      <c r="E2064" s="9"/>
      <c r="F2064" s="4" t="b">
        <v>1</v>
      </c>
      <c r="G2064" s="2" t="s">
        <v>10996</v>
      </c>
      <c r="H2064" s="1"/>
      <c r="I2064" s="2" t="s">
        <v>10997</v>
      </c>
      <c r="J2064" s="2" t="s">
        <v>10998</v>
      </c>
      <c r="K2064" s="2"/>
      <c r="L2064" s="1"/>
      <c r="M2064" s="1"/>
      <c r="N2064" s="1"/>
      <c r="O2064" s="1"/>
      <c r="P2064" s="1"/>
      <c r="Q2064" s="2" t="s">
        <v>10999</v>
      </c>
      <c r="R2064" s="2"/>
      <c r="S2064" s="2"/>
      <c r="T2064" s="1"/>
      <c r="U2064" s="1"/>
      <c r="V2064" s="1"/>
      <c r="W2064" s="1"/>
      <c r="X2064" s="1"/>
      <c r="Y2064" s="1"/>
      <c r="Z2064" s="1"/>
      <c r="AA2064" s="1"/>
      <c r="AB2064" s="1"/>
      <c r="AC2064" s="1"/>
      <c r="AD2064" s="1"/>
      <c r="AE2064" s="1"/>
      <c r="AF2064" s="1"/>
    </row>
    <row r="2065">
      <c r="A2065" s="1" t="s">
        <v>11000</v>
      </c>
      <c r="B2065" s="5"/>
      <c r="C2065" s="5" t="s">
        <v>428</v>
      </c>
      <c r="D2065" s="2" t="s">
        <v>102</v>
      </c>
      <c r="E2065" s="10"/>
      <c r="F2065" s="4" t="b">
        <v>1</v>
      </c>
      <c r="G2065" s="2" t="s">
        <v>85</v>
      </c>
      <c r="H2065" s="1"/>
      <c r="I2065" s="1" t="s">
        <v>11001</v>
      </c>
      <c r="J2065" s="2" t="s">
        <v>87</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8"/>
      <c r="C2066" s="8" t="s">
        <v>428</v>
      </c>
      <c r="D2066" s="2" t="s">
        <v>464</v>
      </c>
      <c r="E2066" s="9"/>
      <c r="F2066" s="4" t="b">
        <v>1</v>
      </c>
      <c r="G2066" s="2" t="s">
        <v>11004</v>
      </c>
      <c r="H2066" s="1"/>
      <c r="I2066" s="2" t="s">
        <v>11005</v>
      </c>
      <c r="J2066" s="2" t="s">
        <v>11006</v>
      </c>
      <c r="K2066" s="2"/>
      <c r="L2066" s="1"/>
      <c r="M2066" s="1"/>
      <c r="N2066" s="1"/>
      <c r="O2066" s="1"/>
      <c r="P2066" s="1"/>
      <c r="Q2066" s="2" t="s">
        <v>11007</v>
      </c>
      <c r="R2066" s="1"/>
      <c r="S2066" s="1"/>
      <c r="T2066" s="1"/>
      <c r="U2066" s="1"/>
      <c r="V2066" s="1"/>
      <c r="W2066" s="1"/>
      <c r="X2066" s="1"/>
      <c r="Y2066" s="1"/>
      <c r="Z2066" s="1"/>
      <c r="AA2066" s="1"/>
      <c r="AB2066" s="1"/>
      <c r="AC2066" s="1"/>
      <c r="AD2066" s="1"/>
      <c r="AE2066" s="1"/>
      <c r="AF2066" s="1"/>
    </row>
    <row r="2067">
      <c r="A2067" s="2" t="s">
        <v>11008</v>
      </c>
      <c r="B2067" s="5"/>
      <c r="C2067" s="5" t="s">
        <v>428</v>
      </c>
      <c r="D2067" s="2" t="s">
        <v>102</v>
      </c>
      <c r="E2067" s="10"/>
      <c r="F2067" s="4" t="b">
        <v>1</v>
      </c>
      <c r="G2067" s="2" t="s">
        <v>11009</v>
      </c>
      <c r="H2067" s="1"/>
      <c r="I2067" s="1" t="s">
        <v>11010</v>
      </c>
      <c r="J2067" s="1" t="s">
        <v>11008</v>
      </c>
      <c r="K2067" s="1"/>
      <c r="L2067" s="1"/>
      <c r="M2067" s="1"/>
      <c r="N2067" s="1"/>
      <c r="O2067" s="1"/>
      <c r="P2067" s="1"/>
      <c r="Q2067" s="2" t="s">
        <v>11011</v>
      </c>
      <c r="R2067" s="1"/>
      <c r="S2067" s="1"/>
      <c r="T2067" s="2" t="s">
        <v>11012</v>
      </c>
      <c r="U2067" s="1"/>
      <c r="V2067" s="1"/>
      <c r="W2067" s="1"/>
      <c r="X2067" s="1"/>
      <c r="Y2067" s="1"/>
      <c r="Z2067" s="1"/>
      <c r="AA2067" s="1"/>
      <c r="AB2067" s="1"/>
      <c r="AC2067" s="1"/>
      <c r="AD2067" s="1"/>
      <c r="AE2067" s="1"/>
      <c r="AF2067" s="1"/>
    </row>
    <row r="2068">
      <c r="A2068" s="2" t="s">
        <v>11013</v>
      </c>
      <c r="B2068" s="8"/>
      <c r="C2068" s="8" t="s">
        <v>428</v>
      </c>
      <c r="D2068" s="2" t="s">
        <v>102</v>
      </c>
      <c r="E2068" s="6"/>
      <c r="F2068" s="11" t="b">
        <v>0</v>
      </c>
      <c r="G2068" s="2" t="s">
        <v>11014</v>
      </c>
      <c r="H2068" s="1"/>
      <c r="I2068" s="2" t="s">
        <v>11015</v>
      </c>
      <c r="J2068" s="2" t="s">
        <v>11016</v>
      </c>
      <c r="K2068" s="1"/>
      <c r="L2068" s="1"/>
      <c r="M2068" s="1"/>
      <c r="N2068" s="1"/>
      <c r="O2068" s="1"/>
      <c r="P2068" s="2" t="s">
        <v>1168</v>
      </c>
      <c r="Q2068" s="2" t="s">
        <v>11017</v>
      </c>
      <c r="R2068" s="1"/>
      <c r="S2068" s="1"/>
      <c r="T2068" s="1"/>
      <c r="U2068" s="1"/>
      <c r="V2068" s="1"/>
      <c r="W2068" s="1"/>
      <c r="X2068" s="1"/>
      <c r="Y2068" s="1"/>
      <c r="Z2068" s="1"/>
      <c r="AA2068" s="1"/>
      <c r="AB2068" s="1"/>
      <c r="AC2068" s="1"/>
      <c r="AD2068" s="1"/>
      <c r="AE2068" s="1"/>
      <c r="AF2068" s="1"/>
    </row>
    <row r="2069">
      <c r="A2069" s="2" t="s">
        <v>11018</v>
      </c>
      <c r="B2069" s="8"/>
      <c r="C2069" s="8" t="s">
        <v>463</v>
      </c>
      <c r="D2069" s="2" t="s">
        <v>523</v>
      </c>
      <c r="E2069" s="7"/>
      <c r="F2069" s="11" t="b">
        <v>0</v>
      </c>
      <c r="G2069" s="2" t="s">
        <v>11019</v>
      </c>
      <c r="H2069" s="1"/>
      <c r="I2069" s="2" t="s">
        <v>11020</v>
      </c>
      <c r="J2069" s="2" t="s">
        <v>11021</v>
      </c>
      <c r="K2069" s="1"/>
      <c r="L2069" s="1"/>
      <c r="M2069" s="1"/>
      <c r="N2069" s="1"/>
      <c r="O2069" s="1"/>
      <c r="P2069" s="1"/>
      <c r="Q2069" s="2" t="s">
        <v>11022</v>
      </c>
      <c r="R2069" s="1"/>
      <c r="S2069" s="1"/>
      <c r="T2069" s="1"/>
      <c r="U2069" s="1"/>
      <c r="V2069" s="1"/>
      <c r="W2069" s="1"/>
      <c r="X2069" s="1"/>
      <c r="Y2069" s="1"/>
      <c r="Z2069" s="1"/>
      <c r="AA2069" s="1"/>
      <c r="AB2069" s="1"/>
      <c r="AC2069" s="1"/>
      <c r="AD2069" s="1"/>
      <c r="AE2069" s="1"/>
      <c r="AF2069" s="1"/>
    </row>
    <row r="2070">
      <c r="A2070" s="1" t="s">
        <v>11023</v>
      </c>
      <c r="B2070" s="5"/>
      <c r="C2070" s="5" t="s">
        <v>428</v>
      </c>
      <c r="D2070" s="2" t="s">
        <v>102</v>
      </c>
      <c r="E2070" s="9"/>
      <c r="F2070" s="4" t="b">
        <v>1</v>
      </c>
      <c r="G2070" s="2" t="s">
        <v>11024</v>
      </c>
      <c r="H2070" s="1"/>
      <c r="I2070" s="1" t="s">
        <v>11025</v>
      </c>
      <c r="J2070" s="1" t="s">
        <v>11026</v>
      </c>
      <c r="K2070" s="1"/>
      <c r="L2070" s="1"/>
      <c r="M2070" s="1"/>
      <c r="N2070" s="1"/>
      <c r="O2070" s="1"/>
      <c r="P2070" s="2" t="s">
        <v>458</v>
      </c>
      <c r="Q2070" s="2" t="s">
        <v>11027</v>
      </c>
      <c r="R2070" s="1"/>
      <c r="S2070" s="1"/>
      <c r="T2070" s="2" t="s">
        <v>11028</v>
      </c>
      <c r="U2070" s="1"/>
      <c r="V2070" s="1"/>
      <c r="W2070" s="1"/>
      <c r="X2070" s="1"/>
      <c r="Y2070" s="1"/>
      <c r="Z2070" s="1"/>
      <c r="AA2070" s="1"/>
      <c r="AB2070" s="1"/>
      <c r="AC2070" s="1"/>
      <c r="AD2070" s="1"/>
      <c r="AE2070" s="1"/>
      <c r="AF2070" s="1"/>
    </row>
    <row r="2071">
      <c r="A2071" s="2" t="s">
        <v>11029</v>
      </c>
      <c r="B2071" s="8"/>
      <c r="C2071" s="8" t="s">
        <v>463</v>
      </c>
      <c r="D2071" s="2" t="s">
        <v>523</v>
      </c>
      <c r="E2071" s="7"/>
      <c r="F2071" s="11" t="b">
        <v>0</v>
      </c>
      <c r="G2071" s="2" t="s">
        <v>11030</v>
      </c>
      <c r="H2071" s="1"/>
      <c r="I2071" s="2" t="s">
        <v>11026</v>
      </c>
      <c r="J2071" s="2" t="s">
        <v>11031</v>
      </c>
      <c r="K2071" s="1"/>
      <c r="L2071" s="1"/>
      <c r="M2071" s="1"/>
      <c r="N2071" s="1"/>
      <c r="O2071" s="1"/>
      <c r="P2071" s="1"/>
      <c r="Q2071" s="2" t="s">
        <v>11032</v>
      </c>
      <c r="R2071" s="1"/>
      <c r="S2071" s="1"/>
      <c r="T2071" s="1"/>
      <c r="U2071" s="1"/>
      <c r="V2071" s="1"/>
      <c r="W2071" s="1"/>
      <c r="X2071" s="1"/>
      <c r="Y2071" s="1"/>
      <c r="Z2071" s="1"/>
      <c r="AA2071" s="1"/>
      <c r="AB2071" s="1"/>
      <c r="AC2071" s="1"/>
      <c r="AD2071" s="1"/>
      <c r="AE2071" s="1"/>
      <c r="AF2071" s="1"/>
    </row>
    <row r="2072">
      <c r="A2072" s="1" t="s">
        <v>11033</v>
      </c>
      <c r="B2072" s="5"/>
      <c r="C2072" s="5" t="s">
        <v>428</v>
      </c>
      <c r="D2072" s="2" t="s">
        <v>102</v>
      </c>
      <c r="E2072" s="9"/>
      <c r="F2072" s="4" t="b">
        <v>1</v>
      </c>
      <c r="G2072" s="2" t="s">
        <v>11034</v>
      </c>
      <c r="H2072" s="1"/>
      <c r="I2072" s="1" t="s">
        <v>11035</v>
      </c>
      <c r="J2072" s="2" t="s">
        <v>11036</v>
      </c>
      <c r="K2072" s="2"/>
      <c r="L2072" s="1"/>
      <c r="M2072" s="1"/>
      <c r="N2072" s="1"/>
      <c r="O2072" s="1"/>
      <c r="P2072" s="1" t="s">
        <v>1620</v>
      </c>
      <c r="Q2072" s="2" t="s">
        <v>11037</v>
      </c>
      <c r="R2072" s="1"/>
      <c r="S2072" s="1"/>
      <c r="T2072" s="2" t="s">
        <v>11038</v>
      </c>
      <c r="U2072" s="1"/>
      <c r="V2072" s="1"/>
      <c r="W2072" s="1"/>
      <c r="X2072" s="1"/>
      <c r="Y2072" s="1"/>
      <c r="Z2072" s="1"/>
      <c r="AA2072" s="1"/>
      <c r="AB2072" s="1"/>
      <c r="AC2072" s="1"/>
      <c r="AD2072" s="1"/>
      <c r="AE2072" s="1"/>
      <c r="AF2072" s="1"/>
    </row>
    <row r="2073">
      <c r="A2073" s="1" t="s">
        <v>11039</v>
      </c>
      <c r="B2073" s="5"/>
      <c r="C2073" s="5" t="s">
        <v>428</v>
      </c>
      <c r="D2073" s="19" t="s">
        <v>630</v>
      </c>
      <c r="E2073" s="10"/>
      <c r="F2073" s="4" t="b">
        <v>1</v>
      </c>
      <c r="G2073" s="2" t="s">
        <v>11040</v>
      </c>
      <c r="H2073" s="1"/>
      <c r="I2073" s="1"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1" t="s">
        <v>523</v>
      </c>
      <c r="E2075" s="7"/>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102</v>
      </c>
      <c r="E2076" s="9"/>
      <c r="F2076" s="11"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2" t="s">
        <v>11059</v>
      </c>
      <c r="B2077" s="8"/>
      <c r="C2077" s="8" t="s">
        <v>463</v>
      </c>
      <c r="D2077" s="2" t="s">
        <v>464</v>
      </c>
      <c r="E2077" s="10"/>
      <c r="F2077" s="4" t="b">
        <v>0</v>
      </c>
      <c r="G2077" s="2" t="s">
        <v>11060</v>
      </c>
      <c r="H2077" s="1"/>
      <c r="I2077" s="2" t="s">
        <v>11061</v>
      </c>
      <c r="J2077" s="2" t="s">
        <v>11062</v>
      </c>
      <c r="K2077" s="2"/>
      <c r="L2077" s="1"/>
      <c r="M2077" s="1"/>
      <c r="N2077" s="1"/>
      <c r="O2077" s="1"/>
      <c r="P2077" s="1"/>
      <c r="Q2077" s="2"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1" t="s">
        <v>523</v>
      </c>
      <c r="E2078" s="6"/>
      <c r="F2078" s="11" t="b">
        <v>0</v>
      </c>
      <c r="G2078" s="2" t="s">
        <v>11065</v>
      </c>
      <c r="H2078" s="1"/>
      <c r="I2078" s="1" t="s">
        <v>11066</v>
      </c>
      <c r="J2078" s="2" t="s">
        <v>11067</v>
      </c>
      <c r="K2078" s="2"/>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1"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1" t="s">
        <v>11074</v>
      </c>
      <c r="B2080" s="5"/>
      <c r="C2080" s="5" t="s">
        <v>463</v>
      </c>
      <c r="D2080" s="2" t="s">
        <v>102</v>
      </c>
      <c r="E2080" s="9"/>
      <c r="F2080" s="11" t="b">
        <v>0</v>
      </c>
      <c r="G2080" s="2" t="s">
        <v>11075</v>
      </c>
      <c r="H2080" s="1"/>
      <c r="I2080" s="2" t="s">
        <v>11076</v>
      </c>
      <c r="J2080" s="2" t="s">
        <v>11077</v>
      </c>
      <c r="K2080" s="1"/>
      <c r="L2080" s="1"/>
      <c r="M2080" s="1"/>
      <c r="N2080" s="1"/>
      <c r="O2080" s="1"/>
      <c r="P2080" s="1"/>
      <c r="Q2080" s="1"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5"/>
      <c r="C2082" s="8" t="s">
        <v>463</v>
      </c>
      <c r="D2082" s="2" t="s">
        <v>102</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1" t="s">
        <v>11089</v>
      </c>
      <c r="B2083" s="5"/>
      <c r="C2083" s="5" t="s">
        <v>463</v>
      </c>
      <c r="D2083" s="2" t="s">
        <v>102</v>
      </c>
      <c r="E2083" s="10"/>
      <c r="F2083" s="11" t="b">
        <v>0</v>
      </c>
      <c r="G2083" s="2" t="s">
        <v>11090</v>
      </c>
      <c r="H2083" s="1"/>
      <c r="I2083" s="2" t="s">
        <v>11091</v>
      </c>
      <c r="J2083" s="2" t="s">
        <v>11092</v>
      </c>
      <c r="K2083" s="1"/>
      <c r="L2083" s="1"/>
      <c r="M2083" s="1"/>
      <c r="N2083" s="1"/>
      <c r="O2083" s="1"/>
      <c r="P2083" s="1"/>
      <c r="Q2083" s="1" t="s">
        <v>11093</v>
      </c>
      <c r="R2083" s="1"/>
      <c r="S2083" s="1"/>
      <c r="T2083" s="1"/>
      <c r="U2083" s="1"/>
      <c r="V2083" s="1"/>
      <c r="W2083" s="1"/>
      <c r="X2083" s="1"/>
      <c r="Y2083" s="1"/>
      <c r="Z2083" s="1"/>
      <c r="AA2083" s="1"/>
      <c r="AB2083" s="1"/>
      <c r="AC2083" s="1"/>
      <c r="AD2083" s="1"/>
      <c r="AE2083" s="1"/>
      <c r="AF2083" s="1"/>
    </row>
    <row r="2084">
      <c r="A2084" s="2" t="s">
        <v>11094</v>
      </c>
      <c r="B2084" s="5"/>
      <c r="C2084" s="5" t="s">
        <v>463</v>
      </c>
      <c r="D2084" s="2" t="s">
        <v>102</v>
      </c>
      <c r="E2084" s="9"/>
      <c r="F2084" s="11" t="b">
        <v>0</v>
      </c>
      <c r="G2084" s="2" t="s">
        <v>11095</v>
      </c>
      <c r="H2084" s="1"/>
      <c r="I2084" s="2" t="s">
        <v>11096</v>
      </c>
      <c r="J2084" s="2" t="s">
        <v>11097</v>
      </c>
      <c r="K2084" s="2"/>
      <c r="L2084" s="1"/>
      <c r="M2084" s="1"/>
      <c r="N2084" s="1"/>
      <c r="O2084" s="1"/>
      <c r="P2084" s="1"/>
      <c r="Q2084" s="2"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1" t="s">
        <v>11104</v>
      </c>
      <c r="B2086" s="5"/>
      <c r="C2086" s="5" t="s">
        <v>463</v>
      </c>
      <c r="D2086" s="2" t="s">
        <v>102</v>
      </c>
      <c r="E2086" s="9"/>
      <c r="F2086" s="11" t="b">
        <v>0</v>
      </c>
      <c r="G2086" s="2" t="s">
        <v>11105</v>
      </c>
      <c r="H2086" s="1"/>
      <c r="I2086" s="2" t="s">
        <v>11106</v>
      </c>
      <c r="J2086" s="2" t="s">
        <v>11107</v>
      </c>
      <c r="K2086" s="2"/>
      <c r="L2086" s="1"/>
      <c r="M2086" s="1"/>
      <c r="N2086" s="1"/>
      <c r="O2086" s="1"/>
      <c r="P2086" s="1"/>
      <c r="Q2086" s="1" t="s">
        <v>11108</v>
      </c>
      <c r="R2086" s="1"/>
      <c r="S2086" s="1"/>
      <c r="T2086" s="1"/>
      <c r="U2086" s="1"/>
      <c r="V2086" s="1"/>
      <c r="W2086" s="1"/>
      <c r="X2086" s="1"/>
      <c r="Y2086" s="1"/>
      <c r="Z2086" s="1"/>
      <c r="AA2086" s="1"/>
      <c r="AB2086" s="1"/>
      <c r="AC2086" s="1"/>
      <c r="AD2086" s="1"/>
      <c r="AE2086" s="1"/>
      <c r="AF2086" s="1"/>
    </row>
    <row r="2087">
      <c r="A2087" s="2" t="s">
        <v>11109</v>
      </c>
      <c r="B2087" s="8"/>
      <c r="C2087" s="8" t="s">
        <v>428</v>
      </c>
      <c r="D2087" s="2" t="s">
        <v>102</v>
      </c>
      <c r="E2087" s="10"/>
      <c r="F2087" s="11" t="b">
        <v>0</v>
      </c>
      <c r="G2087" s="2" t="s">
        <v>11110</v>
      </c>
      <c r="H2087" s="1"/>
      <c r="I2087" s="2" t="s">
        <v>11111</v>
      </c>
      <c r="J2087" s="2" t="s">
        <v>11112</v>
      </c>
      <c r="K2087" s="2"/>
      <c r="L2087" s="1"/>
      <c r="M2087" s="1"/>
      <c r="N2087" s="1"/>
      <c r="O2087" s="1"/>
      <c r="P2087" s="2" t="s">
        <v>1939</v>
      </c>
      <c r="Q2087" s="2" t="s">
        <v>11113</v>
      </c>
      <c r="R2087" s="1"/>
      <c r="S2087" s="1"/>
      <c r="T2087" s="2" t="s">
        <v>11114</v>
      </c>
      <c r="U2087" s="1"/>
      <c r="V2087" s="1"/>
      <c r="W2087" s="1"/>
      <c r="X2087" s="1"/>
      <c r="Y2087" s="1"/>
      <c r="Z2087" s="1"/>
      <c r="AA2087" s="1"/>
      <c r="AB2087" s="1"/>
      <c r="AC2087" s="1"/>
      <c r="AD2087" s="1"/>
      <c r="AE2087" s="1"/>
      <c r="AF2087" s="1"/>
    </row>
    <row r="2088">
      <c r="A2088" s="1" t="s">
        <v>11115</v>
      </c>
      <c r="B2088" s="8"/>
      <c r="C2088" s="8" t="s">
        <v>474</v>
      </c>
      <c r="D2088" s="2" t="s">
        <v>475</v>
      </c>
      <c r="E2088" s="9"/>
      <c r="F2088" s="4" t="b">
        <v>1</v>
      </c>
      <c r="G2088" s="2" t="s">
        <v>11116</v>
      </c>
      <c r="H2088" s="1"/>
      <c r="I2088" s="1" t="s">
        <v>11117</v>
      </c>
      <c r="J2088" s="1" t="s">
        <v>11116</v>
      </c>
      <c r="K2088" s="1"/>
      <c r="L2088" s="1"/>
      <c r="M2088" s="1"/>
      <c r="N2088" s="1"/>
      <c r="O2088" s="1"/>
      <c r="P2088" s="1" t="s">
        <v>873</v>
      </c>
      <c r="Q2088" s="2" t="s">
        <v>11118</v>
      </c>
      <c r="R2088" s="1"/>
      <c r="S2088" s="1"/>
      <c r="T2088" s="2" t="s">
        <v>11119</v>
      </c>
      <c r="U2088" s="1"/>
      <c r="V2088" s="1"/>
      <c r="W2088" s="1"/>
      <c r="X2088" s="1"/>
      <c r="Y2088" s="1"/>
      <c r="Z2088" s="1"/>
      <c r="AA2088" s="1"/>
      <c r="AB2088" s="1"/>
      <c r="AC2088" s="1"/>
      <c r="AD2088" s="1"/>
      <c r="AE2088" s="1"/>
      <c r="AF2088" s="1"/>
    </row>
    <row r="2089">
      <c r="A2089" s="2" t="s">
        <v>11120</v>
      </c>
      <c r="B2089" s="8"/>
      <c r="C2089" s="8" t="s">
        <v>428</v>
      </c>
      <c r="D2089" s="2" t="s">
        <v>102</v>
      </c>
      <c r="E2089" s="10"/>
      <c r="F2089" s="11" t="b">
        <v>0</v>
      </c>
      <c r="G2089" s="2" t="s">
        <v>11121</v>
      </c>
      <c r="H2089" s="1"/>
      <c r="I2089" s="2" t="s">
        <v>11122</v>
      </c>
      <c r="J2089" s="2" t="s">
        <v>11123</v>
      </c>
      <c r="K2089" s="2"/>
      <c r="L2089" s="1"/>
      <c r="M2089" s="1"/>
      <c r="N2089" s="1"/>
      <c r="O2089" s="1"/>
      <c r="P2089" s="2" t="s">
        <v>1113</v>
      </c>
      <c r="Q2089" s="2" t="s">
        <v>11124</v>
      </c>
      <c r="R2089" s="1"/>
      <c r="S2089" s="1"/>
      <c r="T2089" s="2" t="s">
        <v>11125</v>
      </c>
      <c r="U2089" s="1"/>
      <c r="V2089" s="1"/>
      <c r="W2089" s="1"/>
      <c r="X2089" s="1"/>
      <c r="Y2089" s="1"/>
      <c r="Z2089" s="1"/>
      <c r="AA2089" s="1"/>
      <c r="AB2089" s="1"/>
      <c r="AC2089" s="1"/>
      <c r="AD2089" s="1"/>
      <c r="AE2089" s="1"/>
      <c r="AF2089" s="1"/>
    </row>
    <row r="2090">
      <c r="A2090" s="2" t="s">
        <v>11126</v>
      </c>
      <c r="B2090" s="5"/>
      <c r="C2090" s="8" t="s">
        <v>474</v>
      </c>
      <c r="D2090" s="2" t="s">
        <v>475</v>
      </c>
      <c r="E2090" s="6"/>
      <c r="F2090" s="11" t="b">
        <v>0</v>
      </c>
      <c r="G2090" s="2" t="s">
        <v>11127</v>
      </c>
      <c r="H2090" s="1"/>
      <c r="I2090" s="2" t="s">
        <v>11128</v>
      </c>
      <c r="J2090" s="2" t="s">
        <v>11129</v>
      </c>
      <c r="K2090" s="1"/>
      <c r="L2090" s="1"/>
      <c r="M2090" s="1"/>
      <c r="N2090" s="1"/>
      <c r="O2090" s="1"/>
      <c r="P2090" s="2" t="s">
        <v>477</v>
      </c>
      <c r="Q2090" s="2" t="s">
        <v>11130</v>
      </c>
      <c r="R2090" s="1"/>
      <c r="S2090" s="1"/>
      <c r="T2090" s="1"/>
      <c r="U2090" s="1"/>
      <c r="V2090" s="1"/>
      <c r="W2090" s="1"/>
      <c r="X2090" s="1"/>
      <c r="Y2090" s="1"/>
      <c r="Z2090" s="1"/>
      <c r="AA2090" s="1"/>
      <c r="AB2090" s="1"/>
      <c r="AC2090" s="1"/>
      <c r="AD2090" s="1"/>
      <c r="AE2090" s="1"/>
      <c r="AF2090" s="1"/>
    </row>
    <row r="2091">
      <c r="A2091" s="1" t="s">
        <v>11131</v>
      </c>
      <c r="B2091" s="5"/>
      <c r="C2091" s="5" t="s">
        <v>428</v>
      </c>
      <c r="D2091" s="2" t="s">
        <v>102</v>
      </c>
      <c r="E2091" s="10"/>
      <c r="F2091" s="4" t="b">
        <v>1</v>
      </c>
      <c r="G2091" s="2" t="s">
        <v>11132</v>
      </c>
      <c r="H2091" s="1"/>
      <c r="I2091" s="1" t="s">
        <v>11133</v>
      </c>
      <c r="J2091" s="2" t="s">
        <v>11134</v>
      </c>
      <c r="K2091" s="2"/>
      <c r="L2091" s="1"/>
      <c r="M2091" s="1"/>
      <c r="N2091" s="1"/>
      <c r="O2091" s="1"/>
      <c r="P2091" s="1"/>
      <c r="Q2091" s="2" t="s">
        <v>11135</v>
      </c>
      <c r="R2091" s="1"/>
      <c r="S2091" s="1"/>
      <c r="T2091" s="1"/>
      <c r="U2091" s="1"/>
      <c r="V2091" s="1"/>
      <c r="W2091" s="1"/>
      <c r="X2091" s="1"/>
      <c r="Y2091" s="1"/>
      <c r="Z2091" s="1"/>
      <c r="AA2091" s="1"/>
      <c r="AB2091" s="1"/>
      <c r="AC2091" s="1"/>
      <c r="AD2091" s="1"/>
      <c r="AE2091" s="1"/>
      <c r="AF2091" s="1"/>
    </row>
    <row r="2092">
      <c r="A2092" s="2" t="s">
        <v>11136</v>
      </c>
      <c r="B2092" s="5"/>
      <c r="C2092" s="5" t="s">
        <v>428</v>
      </c>
      <c r="D2092" s="2" t="s">
        <v>102</v>
      </c>
      <c r="E2092" s="9"/>
      <c r="F2092" s="4" t="b">
        <v>1</v>
      </c>
      <c r="G2092" s="2" t="s">
        <v>11137</v>
      </c>
      <c r="H2092" s="1"/>
      <c r="I2092" s="1" t="s">
        <v>11138</v>
      </c>
      <c r="J2092" s="1" t="s">
        <v>11139</v>
      </c>
      <c r="K2092" s="1"/>
      <c r="L2092" s="1"/>
      <c r="M2092" s="1"/>
      <c r="N2092" s="1"/>
      <c r="O2092" s="1"/>
      <c r="P2092" s="2" t="s">
        <v>2430</v>
      </c>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463</v>
      </c>
      <c r="D2093" s="2" t="s">
        <v>523</v>
      </c>
      <c r="E2093" s="7"/>
      <c r="F2093" s="11" t="b">
        <v>0</v>
      </c>
      <c r="G2093" s="2" t="s">
        <v>11142</v>
      </c>
      <c r="H2093" s="1"/>
      <c r="I2093" s="2" t="s">
        <v>11143</v>
      </c>
      <c r="J2093" s="2" t="s">
        <v>11144</v>
      </c>
      <c r="K2093" s="1"/>
      <c r="L2093" s="1"/>
      <c r="M2093" s="1"/>
      <c r="N2093" s="1"/>
      <c r="O2093" s="1"/>
      <c r="P2093" s="1"/>
      <c r="Q2093" s="2" t="s">
        <v>11145</v>
      </c>
      <c r="R2093" s="1"/>
      <c r="S2093" s="1"/>
      <c r="T2093" s="1"/>
      <c r="U2093" s="1"/>
      <c r="V2093" s="1"/>
      <c r="W2093" s="1"/>
      <c r="X2093" s="1"/>
      <c r="Y2093" s="1"/>
      <c r="Z2093" s="1"/>
      <c r="AA2093" s="1"/>
      <c r="AB2093" s="1"/>
      <c r="AC2093" s="1"/>
      <c r="AD2093" s="1"/>
      <c r="AE2093" s="1"/>
      <c r="AF2093" s="1"/>
    </row>
    <row r="2094">
      <c r="A2094" s="2" t="s">
        <v>11146</v>
      </c>
      <c r="B2094" s="8"/>
      <c r="C2094" s="8" t="s">
        <v>428</v>
      </c>
      <c r="D2094" s="2" t="s">
        <v>102</v>
      </c>
      <c r="E2094" s="6"/>
      <c r="F2094" s="11" t="b">
        <v>0</v>
      </c>
      <c r="G2094" s="2" t="s">
        <v>11147</v>
      </c>
      <c r="H2094" s="1"/>
      <c r="I2094" s="2" t="s">
        <v>11148</v>
      </c>
      <c r="J2094" s="2" t="s">
        <v>11149</v>
      </c>
      <c r="K2094" s="1"/>
      <c r="L2094" s="1"/>
      <c r="M2094" s="1"/>
      <c r="N2094" s="1"/>
      <c r="O2094" s="1"/>
      <c r="P2094" s="2" t="s">
        <v>770</v>
      </c>
      <c r="Q2094" s="2" t="s">
        <v>11150</v>
      </c>
      <c r="R2094" s="1"/>
      <c r="S2094" s="1"/>
      <c r="T2094" s="2" t="s">
        <v>11151</v>
      </c>
      <c r="U2094" s="1"/>
      <c r="V2094" s="1"/>
      <c r="W2094" s="1"/>
      <c r="X2094" s="1"/>
      <c r="Y2094" s="1"/>
      <c r="Z2094" s="1"/>
      <c r="AA2094" s="1"/>
      <c r="AB2094" s="1"/>
      <c r="AC2094" s="1"/>
      <c r="AD2094" s="1"/>
      <c r="AE2094" s="1"/>
      <c r="AF2094" s="1"/>
    </row>
    <row r="2095">
      <c r="A2095" s="2" t="s">
        <v>11152</v>
      </c>
      <c r="B2095" s="8"/>
      <c r="C2095" s="8" t="s">
        <v>428</v>
      </c>
      <c r="D2095" s="2" t="s">
        <v>102</v>
      </c>
      <c r="E2095" s="10"/>
      <c r="F2095" s="11" t="b">
        <v>0</v>
      </c>
      <c r="G2095" s="2" t="s">
        <v>11153</v>
      </c>
      <c r="H2095" s="1"/>
      <c r="I2095" s="2" t="s">
        <v>11154</v>
      </c>
      <c r="J2095" s="2" t="s">
        <v>11155</v>
      </c>
      <c r="K2095" s="2"/>
      <c r="L2095" s="1"/>
      <c r="M2095" s="1"/>
      <c r="N2095" s="1"/>
      <c r="O2095" s="1"/>
      <c r="P2095" s="2" t="s">
        <v>11156</v>
      </c>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428</v>
      </c>
      <c r="D2096" s="2" t="s">
        <v>464</v>
      </c>
      <c r="E2096" s="9"/>
      <c r="F2096" s="4" t="b">
        <v>1</v>
      </c>
      <c r="G2096" s="2" t="s">
        <v>11160</v>
      </c>
      <c r="H2096" s="1"/>
      <c r="I2096" s="2" t="s">
        <v>11161</v>
      </c>
      <c r="J2096" s="2" t="s">
        <v>11162</v>
      </c>
      <c r="K2096" s="2"/>
      <c r="L2096" s="1"/>
      <c r="M2096" s="1"/>
      <c r="N2096" s="1"/>
      <c r="O2096" s="1"/>
      <c r="P2096" s="2" t="s">
        <v>5200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428</v>
      </c>
      <c r="D2097" s="2" t="s">
        <v>1177</v>
      </c>
      <c r="E2097" s="10"/>
      <c r="F2097" s="4" t="b">
        <v>1</v>
      </c>
      <c r="G2097" s="2" t="s">
        <v>11165</v>
      </c>
      <c r="H2097" s="1"/>
      <c r="I2097" s="2" t="s">
        <v>11166</v>
      </c>
      <c r="J2097" s="2" t="s">
        <v>11167</v>
      </c>
      <c r="K2097" s="2"/>
      <c r="L2097" s="1"/>
      <c r="M2097" s="1"/>
      <c r="N2097" s="1"/>
      <c r="O2097" s="1"/>
      <c r="P2097" s="2" t="s">
        <v>1480</v>
      </c>
      <c r="Q2097" s="2" t="s">
        <v>11168</v>
      </c>
      <c r="R2097" s="1"/>
      <c r="S2097" s="1"/>
      <c r="T2097" s="1"/>
      <c r="U2097" s="1"/>
      <c r="V2097" s="1"/>
      <c r="W2097" s="1"/>
      <c r="X2097" s="1"/>
      <c r="Y2097" s="1"/>
      <c r="Z2097" s="1"/>
      <c r="AA2097" s="1"/>
      <c r="AB2097" s="1"/>
      <c r="AC2097" s="1"/>
      <c r="AD2097" s="1"/>
      <c r="AE2097" s="1"/>
      <c r="AF2097" s="1"/>
    </row>
    <row r="2098">
      <c r="A2098" s="2" t="s">
        <v>11169</v>
      </c>
      <c r="B2098" s="8"/>
      <c r="C2098" s="8" t="s">
        <v>463</v>
      </c>
      <c r="D2098" s="2" t="s">
        <v>523</v>
      </c>
      <c r="E2098" s="6"/>
      <c r="F2098" s="11" t="b">
        <v>0</v>
      </c>
      <c r="G2098" s="2" t="s">
        <v>11170</v>
      </c>
      <c r="H2098" s="1"/>
      <c r="I2098" s="2" t="s">
        <v>11171</v>
      </c>
      <c r="J2098" s="2" t="s">
        <v>11172</v>
      </c>
      <c r="K2098" s="1"/>
      <c r="L2098" s="1"/>
      <c r="M2098" s="1"/>
      <c r="N2098" s="1"/>
      <c r="O2098" s="1"/>
      <c r="P2098" s="1"/>
      <c r="Q2098" s="2" t="s">
        <v>11173</v>
      </c>
      <c r="R2098" s="1"/>
      <c r="S2098" s="1"/>
      <c r="T2098" s="1"/>
      <c r="U2098" s="1"/>
      <c r="V2098" s="1"/>
      <c r="W2098" s="1"/>
      <c r="X2098" s="1"/>
      <c r="Y2098" s="1"/>
      <c r="Z2098" s="1"/>
      <c r="AA2098" s="1"/>
      <c r="AB2098" s="1"/>
      <c r="AC2098" s="1"/>
      <c r="AD2098" s="1"/>
      <c r="AE2098" s="1"/>
      <c r="AF2098" s="1"/>
    </row>
    <row r="2099">
      <c r="A2099" s="1" t="s">
        <v>11174</v>
      </c>
      <c r="B2099" s="5"/>
      <c r="C2099" s="5" t="s">
        <v>428</v>
      </c>
      <c r="D2099" s="2" t="s">
        <v>102</v>
      </c>
      <c r="E2099" s="10"/>
      <c r="F2099" s="4" t="b">
        <v>1</v>
      </c>
      <c r="G2099" s="2" t="s">
        <v>11175</v>
      </c>
      <c r="H2099" s="1"/>
      <c r="I2099" s="1" t="s">
        <v>11176</v>
      </c>
      <c r="J2099" s="2" t="s">
        <v>11177</v>
      </c>
      <c r="K2099" s="2"/>
      <c r="L2099" s="1"/>
      <c r="M2099" s="1"/>
      <c r="N2099" s="1"/>
      <c r="O2099" s="1"/>
      <c r="P2099" s="1" t="s">
        <v>1620</v>
      </c>
      <c r="Q2099" s="2" t="s">
        <v>11178</v>
      </c>
      <c r="R2099" s="1"/>
      <c r="S2099" s="1"/>
      <c r="T2099" s="2" t="s">
        <v>11179</v>
      </c>
      <c r="U2099" s="1"/>
      <c r="V2099" s="1"/>
      <c r="W2099" s="1"/>
      <c r="X2099" s="1"/>
      <c r="Y2099" s="1"/>
      <c r="Z2099" s="1"/>
      <c r="AA2099" s="1"/>
      <c r="AB2099" s="1"/>
      <c r="AC2099" s="1"/>
      <c r="AD2099" s="1"/>
      <c r="AE2099" s="1"/>
      <c r="AF2099" s="1"/>
    </row>
    <row r="2100">
      <c r="A2100" s="2" t="s">
        <v>11180</v>
      </c>
      <c r="B2100" s="8"/>
      <c r="C2100" s="8" t="s">
        <v>463</v>
      </c>
      <c r="D2100" s="2" t="s">
        <v>102</v>
      </c>
      <c r="E2100" s="6"/>
      <c r="F2100" s="11" t="b">
        <v>0</v>
      </c>
      <c r="G2100" s="2" t="s">
        <v>11181</v>
      </c>
      <c r="H2100" s="1"/>
      <c r="I2100" s="2" t="s">
        <v>11182</v>
      </c>
      <c r="J2100" s="2" t="s">
        <v>11183</v>
      </c>
      <c r="K2100" s="1"/>
      <c r="L2100" s="1"/>
      <c r="M2100" s="1"/>
      <c r="N2100" s="1"/>
      <c r="O2100" s="1"/>
      <c r="P2100" s="1"/>
      <c r="Q2100" s="2" t="s">
        <v>11184</v>
      </c>
      <c r="R2100" s="1"/>
      <c r="S2100" s="1"/>
      <c r="T2100" s="2" t="s">
        <v>11185</v>
      </c>
      <c r="U2100" s="1"/>
      <c r="V2100" s="1"/>
      <c r="W2100" s="1"/>
      <c r="X2100" s="1"/>
      <c r="Y2100" s="1"/>
      <c r="Z2100" s="1"/>
      <c r="AA2100" s="1"/>
      <c r="AB2100" s="1"/>
      <c r="AC2100" s="1"/>
      <c r="AD2100" s="1"/>
      <c r="AE2100" s="1"/>
      <c r="AF2100" s="1"/>
    </row>
    <row r="2101">
      <c r="A2101" s="2" t="s">
        <v>11186</v>
      </c>
      <c r="B2101" s="8"/>
      <c r="C2101" s="8" t="s">
        <v>428</v>
      </c>
      <c r="D2101" s="2" t="s">
        <v>102</v>
      </c>
      <c r="E2101" s="7"/>
      <c r="F2101" s="11" t="b">
        <v>0</v>
      </c>
      <c r="G2101" s="2" t="s">
        <v>11187</v>
      </c>
      <c r="H2101" s="1"/>
      <c r="I2101" s="2" t="s">
        <v>11188</v>
      </c>
      <c r="J2101" s="2" t="s">
        <v>11189</v>
      </c>
      <c r="K2101" s="1"/>
      <c r="L2101" s="1"/>
      <c r="M2101" s="1"/>
      <c r="N2101" s="1"/>
      <c r="O2101" s="1"/>
      <c r="P2101" s="2" t="s">
        <v>3672</v>
      </c>
      <c r="Q2101" s="2" t="s">
        <v>11190</v>
      </c>
      <c r="R2101" s="1"/>
      <c r="S2101" s="1"/>
      <c r="T2101" s="2" t="s">
        <v>11191</v>
      </c>
      <c r="U2101" s="1"/>
      <c r="V2101" s="1"/>
      <c r="W2101" s="1"/>
      <c r="X2101" s="1"/>
      <c r="Y2101" s="1"/>
      <c r="Z2101" s="1"/>
      <c r="AA2101" s="1"/>
      <c r="AB2101" s="1"/>
      <c r="AC2101" s="1"/>
      <c r="AD2101" s="1"/>
      <c r="AE2101" s="1"/>
      <c r="AF2101" s="1"/>
    </row>
    <row r="2102">
      <c r="A2102" s="1" t="s">
        <v>11192</v>
      </c>
      <c r="B2102" s="5"/>
      <c r="C2102" s="5" t="s">
        <v>428</v>
      </c>
      <c r="D2102" s="1" t="s">
        <v>523</v>
      </c>
      <c r="E2102" s="6"/>
      <c r="F2102" s="4" t="b">
        <v>1</v>
      </c>
      <c r="G2102" s="2" t="s">
        <v>11193</v>
      </c>
      <c r="H2102" s="1"/>
      <c r="I2102" s="1"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463</v>
      </c>
      <c r="D2103" s="2" t="s">
        <v>102</v>
      </c>
      <c r="E2103" s="10"/>
      <c r="F2103" s="11" t="b">
        <v>0</v>
      </c>
      <c r="G2103" s="2" t="s">
        <v>11198</v>
      </c>
      <c r="H2103" s="1"/>
      <c r="I2103" s="2" t="s">
        <v>11199</v>
      </c>
      <c r="J2103" s="2" t="s">
        <v>11200</v>
      </c>
      <c r="K2103" s="2"/>
      <c r="L2103" s="1"/>
      <c r="M2103" s="1"/>
      <c r="N2103" s="1"/>
      <c r="O2103" s="1"/>
      <c r="P2103" s="1"/>
      <c r="Q2103" s="1" t="s">
        <v>11201</v>
      </c>
      <c r="R2103" s="1"/>
      <c r="S2103" s="1"/>
      <c r="T2103" s="1"/>
      <c r="U2103" s="1"/>
      <c r="V2103" s="1"/>
      <c r="W2103" s="1"/>
      <c r="X2103" s="1"/>
      <c r="Y2103" s="1"/>
      <c r="Z2103" s="1"/>
      <c r="AA2103" s="1"/>
      <c r="AB2103" s="1"/>
      <c r="AC2103" s="1"/>
      <c r="AD2103" s="1"/>
      <c r="AE2103" s="1"/>
      <c r="AF2103" s="1"/>
    </row>
    <row r="2104">
      <c r="A2104" s="1" t="s">
        <v>11202</v>
      </c>
      <c r="B2104" s="5"/>
      <c r="C2104" s="5" t="s">
        <v>428</v>
      </c>
      <c r="D2104" s="2" t="s">
        <v>102</v>
      </c>
      <c r="E2104" s="9"/>
      <c r="F2104" s="4" t="b">
        <v>1</v>
      </c>
      <c r="G2104" s="2" t="s">
        <v>11203</v>
      </c>
      <c r="H2104" s="1"/>
      <c r="I2104" s="1" t="s">
        <v>11204</v>
      </c>
      <c r="J2104" s="2" t="s">
        <v>11205</v>
      </c>
      <c r="K2104" s="2"/>
      <c r="L2104" s="1"/>
      <c r="M2104" s="1"/>
      <c r="N2104" s="1"/>
      <c r="O2104" s="1"/>
      <c r="P2104" s="1"/>
      <c r="Q2104" s="2" t="s">
        <v>11206</v>
      </c>
      <c r="R2104" s="1"/>
      <c r="S2104" s="1"/>
      <c r="T2104" s="2" t="s">
        <v>11207</v>
      </c>
      <c r="U2104" s="1"/>
      <c r="V2104" s="1"/>
      <c r="W2104" s="1"/>
      <c r="X2104" s="1"/>
      <c r="Y2104" s="1"/>
      <c r="Z2104" s="1"/>
      <c r="AA2104" s="1"/>
      <c r="AB2104" s="1"/>
      <c r="AC2104" s="1"/>
      <c r="AD2104" s="1"/>
      <c r="AE2104" s="1"/>
      <c r="AF2104" s="1"/>
    </row>
    <row r="2105">
      <c r="A2105" s="1" t="s">
        <v>11208</v>
      </c>
      <c r="B2105" s="5"/>
      <c r="C2105" s="5" t="s">
        <v>428</v>
      </c>
      <c r="D2105" s="2" t="s">
        <v>102</v>
      </c>
      <c r="E2105" s="10"/>
      <c r="F2105" s="4" t="b">
        <v>1</v>
      </c>
      <c r="G2105" s="2" t="s">
        <v>11209</v>
      </c>
      <c r="H2105" s="1"/>
      <c r="I2105" s="1" t="s">
        <v>11210</v>
      </c>
      <c r="J2105" s="1" t="s">
        <v>11211</v>
      </c>
      <c r="K2105" s="1"/>
      <c r="L2105" s="1"/>
      <c r="M2105" s="1"/>
      <c r="N2105" s="1"/>
      <c r="O2105" s="1"/>
      <c r="P2105" s="2" t="s">
        <v>770</v>
      </c>
      <c r="Q2105" s="2" t="s">
        <v>11212</v>
      </c>
      <c r="R2105" s="1"/>
      <c r="S2105" s="1"/>
      <c r="T2105" s="2" t="s">
        <v>11213</v>
      </c>
      <c r="U2105" s="1"/>
      <c r="V2105" s="1"/>
      <c r="W2105" s="1"/>
      <c r="X2105" s="1"/>
      <c r="Y2105" s="1"/>
      <c r="Z2105" s="1"/>
      <c r="AA2105" s="1"/>
      <c r="AB2105" s="1"/>
      <c r="AC2105" s="1"/>
      <c r="AD2105" s="1"/>
      <c r="AE2105" s="1"/>
      <c r="AF2105" s="1"/>
    </row>
    <row r="2106">
      <c r="A2106" s="1" t="s">
        <v>11214</v>
      </c>
      <c r="B2106" s="5"/>
      <c r="C2106" s="5" t="s">
        <v>428</v>
      </c>
      <c r="D2106" s="19" t="s">
        <v>630</v>
      </c>
      <c r="E2106" s="9"/>
      <c r="F2106" s="4" t="b">
        <v>1</v>
      </c>
      <c r="G2106" s="2" t="s">
        <v>11215</v>
      </c>
      <c r="H2106" s="1"/>
      <c r="I2106" s="1" t="s">
        <v>8703</v>
      </c>
      <c r="J2106" s="1" t="s">
        <v>11216</v>
      </c>
      <c r="K2106" s="1"/>
      <c r="L2106" s="1"/>
      <c r="M2106" s="1"/>
      <c r="N2106" s="1"/>
      <c r="O2106" s="1"/>
      <c r="P2106" s="1"/>
      <c r="Q2106" s="2" t="s">
        <v>11217</v>
      </c>
      <c r="R2106" s="1"/>
      <c r="S2106" s="1"/>
      <c r="T2106" s="1"/>
      <c r="U2106" s="1"/>
      <c r="V2106" s="1"/>
      <c r="W2106" s="1"/>
      <c r="X2106" s="1"/>
      <c r="Y2106" s="1"/>
      <c r="Z2106" s="1"/>
      <c r="AA2106" s="1"/>
      <c r="AB2106" s="1"/>
      <c r="AC2106" s="1"/>
      <c r="AD2106" s="1"/>
      <c r="AE2106" s="1"/>
      <c r="AF2106" s="1"/>
    </row>
    <row r="2107">
      <c r="A2107" s="2" t="s">
        <v>11218</v>
      </c>
      <c r="B2107" s="8"/>
      <c r="C2107" s="8" t="s">
        <v>463</v>
      </c>
      <c r="D2107" s="2" t="s">
        <v>102</v>
      </c>
      <c r="E2107" s="10"/>
      <c r="F2107" s="11" t="b">
        <v>0</v>
      </c>
      <c r="G2107" s="2" t="s">
        <v>11219</v>
      </c>
      <c r="H2107" s="1"/>
      <c r="I2107" s="2" t="s">
        <v>11220</v>
      </c>
      <c r="J2107" s="2" t="s">
        <v>11221</v>
      </c>
      <c r="K2107" s="2"/>
      <c r="L2107" s="1"/>
      <c r="M2107" s="1"/>
      <c r="N2107" s="1"/>
      <c r="O2107" s="1"/>
      <c r="P2107" s="1"/>
      <c r="Q2107" s="2" t="s">
        <v>11222</v>
      </c>
      <c r="R2107" s="1"/>
      <c r="S2107" s="1"/>
      <c r="T2107" s="2" t="s">
        <v>11223</v>
      </c>
      <c r="U2107" s="1"/>
      <c r="V2107" s="1"/>
      <c r="W2107" s="1"/>
      <c r="X2107" s="1"/>
      <c r="Y2107" s="1"/>
      <c r="Z2107" s="1"/>
      <c r="AA2107" s="1"/>
      <c r="AB2107" s="1"/>
      <c r="AC2107" s="1"/>
      <c r="AD2107" s="1"/>
      <c r="AE2107" s="1"/>
      <c r="AF2107" s="1"/>
    </row>
    <row r="2108">
      <c r="A2108" s="2" t="s">
        <v>11224</v>
      </c>
      <c r="B2108" s="8"/>
      <c r="C2108" s="8" t="s">
        <v>463</v>
      </c>
      <c r="D2108" s="2" t="s">
        <v>102</v>
      </c>
      <c r="E2108" s="6"/>
      <c r="F2108" s="11" t="b">
        <v>0</v>
      </c>
      <c r="G2108" s="2" t="s">
        <v>11225</v>
      </c>
      <c r="H2108" s="1"/>
      <c r="I2108" s="2" t="s">
        <v>11226</v>
      </c>
      <c r="J2108" s="2" t="s">
        <v>11227</v>
      </c>
      <c r="K2108" s="1"/>
      <c r="L2108" s="1"/>
      <c r="M2108" s="1"/>
      <c r="N2108" s="1"/>
      <c r="O2108" s="1"/>
      <c r="P2108" s="1"/>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19" t="s">
        <v>630</v>
      </c>
      <c r="E2109" s="10"/>
      <c r="F2109" s="4" t="b">
        <v>1</v>
      </c>
      <c r="G2109" s="2" t="s">
        <v>11230</v>
      </c>
      <c r="H2109" s="1"/>
      <c r="I2109" s="1" t="s">
        <v>11231</v>
      </c>
      <c r="J2109" s="1" t="s">
        <v>11232</v>
      </c>
      <c r="K2109" s="1"/>
      <c r="L2109" s="1"/>
      <c r="M2109" s="1"/>
      <c r="N2109" s="1"/>
      <c r="O2109" s="1"/>
      <c r="P2109" s="2"/>
      <c r="Q2109" s="2" t="s">
        <v>11233</v>
      </c>
      <c r="R2109" s="1"/>
      <c r="S2109" s="1"/>
      <c r="T2109" s="1"/>
      <c r="U2109" s="1"/>
      <c r="V2109" s="1"/>
      <c r="W2109" s="1"/>
      <c r="X2109" s="1"/>
      <c r="Y2109" s="1"/>
      <c r="Z2109" s="1"/>
      <c r="AA2109" s="1"/>
      <c r="AB2109" s="1"/>
      <c r="AC2109" s="1"/>
      <c r="AD2109" s="1"/>
      <c r="AE2109" s="1"/>
      <c r="AF2109" s="1"/>
    </row>
    <row r="2110">
      <c r="A2110" s="1" t="s">
        <v>11234</v>
      </c>
      <c r="B2110" s="5"/>
      <c r="C2110" s="5" t="s">
        <v>428</v>
      </c>
      <c r="D2110" s="2" t="s">
        <v>102</v>
      </c>
      <c r="E2110" s="9"/>
      <c r="F2110" s="4" t="b">
        <v>1</v>
      </c>
      <c r="G2110" s="2" t="s">
        <v>11235</v>
      </c>
      <c r="H2110" s="1"/>
      <c r="I2110" s="1" t="s">
        <v>11236</v>
      </c>
      <c r="J2110" s="1" t="s">
        <v>11237</v>
      </c>
      <c r="K2110" s="1"/>
      <c r="L2110" s="1"/>
      <c r="M2110" s="1"/>
      <c r="N2110" s="1"/>
      <c r="O2110" s="1"/>
      <c r="P2110" s="1" t="s">
        <v>4959</v>
      </c>
      <c r="Q2110" s="2" t="s">
        <v>11238</v>
      </c>
      <c r="R2110" s="1"/>
      <c r="S2110" s="1"/>
      <c r="T2110" s="2" t="s">
        <v>11239</v>
      </c>
      <c r="U2110" s="1"/>
      <c r="V2110" s="1"/>
      <c r="W2110" s="1"/>
      <c r="X2110" s="1"/>
      <c r="Y2110" s="1"/>
      <c r="Z2110" s="1"/>
      <c r="AA2110" s="1"/>
      <c r="AB2110" s="1"/>
      <c r="AC2110" s="1"/>
      <c r="AD2110" s="1"/>
      <c r="AE2110" s="1"/>
      <c r="AF2110" s="1"/>
    </row>
    <row r="2111">
      <c r="A2111" s="2" t="s">
        <v>11240</v>
      </c>
      <c r="B2111" s="8"/>
      <c r="C2111" s="8" t="s">
        <v>463</v>
      </c>
      <c r="D2111" s="2" t="s">
        <v>102</v>
      </c>
      <c r="E2111" s="7"/>
      <c r="F2111" s="11" t="b">
        <v>0</v>
      </c>
      <c r="G2111" s="2" t="s">
        <v>11241</v>
      </c>
      <c r="H2111" s="1"/>
      <c r="I2111" s="2" t="s">
        <v>11242</v>
      </c>
      <c r="J2111" s="2" t="s">
        <v>11243</v>
      </c>
      <c r="K2111" s="1"/>
      <c r="L2111" s="1"/>
      <c r="M2111" s="1"/>
      <c r="N2111" s="1"/>
      <c r="O2111" s="1"/>
      <c r="P2111" s="1"/>
      <c r="Q2111" s="2" t="s">
        <v>11244</v>
      </c>
      <c r="R2111" s="1"/>
      <c r="S2111" s="1"/>
      <c r="T2111" s="2" t="s">
        <v>11245</v>
      </c>
      <c r="U2111" s="1"/>
      <c r="V2111" s="1"/>
      <c r="W2111" s="1"/>
      <c r="X2111" s="1"/>
      <c r="Y2111" s="1"/>
      <c r="Z2111" s="1"/>
      <c r="AA2111" s="1"/>
      <c r="AB2111" s="1"/>
      <c r="AC2111" s="1"/>
      <c r="AD2111" s="1"/>
      <c r="AE2111" s="1"/>
      <c r="AF2111" s="1"/>
    </row>
    <row r="2112">
      <c r="A2112" s="2" t="s">
        <v>11246</v>
      </c>
      <c r="B2112" s="8"/>
      <c r="C2112" s="8" t="s">
        <v>428</v>
      </c>
      <c r="D2112" s="2" t="s">
        <v>102</v>
      </c>
      <c r="E2112" s="9"/>
      <c r="F2112" s="4" t="b">
        <v>1</v>
      </c>
      <c r="G2112" s="2" t="s">
        <v>11247</v>
      </c>
      <c r="H2112" s="1"/>
      <c r="I2112" s="2" t="s">
        <v>11248</v>
      </c>
      <c r="J2112" s="2" t="s">
        <v>11249</v>
      </c>
      <c r="K2112" s="2"/>
      <c r="L2112" s="1"/>
      <c r="M2112" s="1"/>
      <c r="N2112" s="1"/>
      <c r="O2112" s="1"/>
      <c r="P2112" s="2" t="s">
        <v>458</v>
      </c>
      <c r="Q2112" s="2" t="s">
        <v>11250</v>
      </c>
      <c r="R2112" s="1"/>
      <c r="S2112" s="1"/>
      <c r="T2112" s="2" t="s">
        <v>11251</v>
      </c>
      <c r="U2112" s="1"/>
      <c r="V2112" s="1"/>
      <c r="W2112" s="1"/>
      <c r="X2112" s="1"/>
      <c r="Y2112" s="1"/>
      <c r="Z2112" s="1"/>
      <c r="AA2112" s="1"/>
      <c r="AB2112" s="1"/>
      <c r="AC2112" s="1"/>
      <c r="AD2112" s="1"/>
      <c r="AE2112" s="1"/>
      <c r="AF2112" s="1"/>
    </row>
    <row r="2113">
      <c r="A2113" s="2" t="s">
        <v>11252</v>
      </c>
      <c r="B2113" s="8"/>
      <c r="C2113" s="8" t="s">
        <v>463</v>
      </c>
      <c r="D2113" s="2" t="s">
        <v>523</v>
      </c>
      <c r="E2113" s="7"/>
      <c r="F2113" s="11" t="b">
        <v>0</v>
      </c>
      <c r="G2113" s="2" t="s">
        <v>11253</v>
      </c>
      <c r="H2113" s="1"/>
      <c r="I2113" s="2" t="s">
        <v>11254</v>
      </c>
      <c r="J2113" s="2" t="s">
        <v>11255</v>
      </c>
      <c r="K2113" s="1"/>
      <c r="L2113" s="1"/>
      <c r="M2113" s="1"/>
      <c r="N2113" s="1"/>
      <c r="O2113" s="1"/>
      <c r="P2113" s="1"/>
      <c r="Q2113" s="2" t="s">
        <v>11256</v>
      </c>
      <c r="R2113" s="1"/>
      <c r="S2113" s="1"/>
      <c r="T2113" s="1"/>
      <c r="U2113" s="1"/>
      <c r="V2113" s="1"/>
      <c r="W2113" s="1"/>
      <c r="X2113" s="1"/>
      <c r="Y2113" s="1"/>
      <c r="Z2113" s="1"/>
      <c r="AA2113" s="1"/>
      <c r="AB2113" s="1"/>
      <c r="AC2113" s="1"/>
      <c r="AD2113" s="1"/>
      <c r="AE2113" s="1"/>
      <c r="AF2113" s="1"/>
    </row>
    <row r="2114">
      <c r="A2114" s="2" t="s">
        <v>11257</v>
      </c>
      <c r="B2114" s="8"/>
      <c r="C2114" s="8" t="s">
        <v>463</v>
      </c>
      <c r="D2114" s="2" t="s">
        <v>102</v>
      </c>
      <c r="E2114" s="6"/>
      <c r="F2114" s="11" t="b">
        <v>0</v>
      </c>
      <c r="G2114" s="2" t="s">
        <v>11258</v>
      </c>
      <c r="H2114" s="1"/>
      <c r="I2114" s="2" t="s">
        <v>11259</v>
      </c>
      <c r="J2114" s="2" t="s">
        <v>11260</v>
      </c>
      <c r="K2114" s="1"/>
      <c r="L2114" s="1"/>
      <c r="M2114" s="1"/>
      <c r="N2114" s="1"/>
      <c r="O2114" s="1"/>
      <c r="P2114" s="1"/>
      <c r="Q2114" s="2" t="s">
        <v>11261</v>
      </c>
      <c r="R2114" s="1"/>
      <c r="S2114" s="1"/>
      <c r="T2114" s="2" t="s">
        <v>11262</v>
      </c>
      <c r="U2114" s="1"/>
      <c r="V2114" s="1"/>
      <c r="W2114" s="1"/>
      <c r="X2114" s="1"/>
      <c r="Y2114" s="1"/>
      <c r="Z2114" s="1"/>
      <c r="AA2114" s="1"/>
      <c r="AB2114" s="1"/>
      <c r="AC2114" s="1"/>
      <c r="AD2114" s="1"/>
      <c r="AE2114" s="1"/>
      <c r="AF2114" s="1"/>
    </row>
    <row r="2115">
      <c r="A2115" s="1" t="s">
        <v>11263</v>
      </c>
      <c r="B2115" s="5"/>
      <c r="C2115" s="5" t="s">
        <v>428</v>
      </c>
      <c r="D2115" s="2" t="s">
        <v>464</v>
      </c>
      <c r="E2115" s="10"/>
      <c r="F2115" s="4" t="b">
        <v>1</v>
      </c>
      <c r="G2115" s="2" t="s">
        <v>11264</v>
      </c>
      <c r="H2115" s="1"/>
      <c r="I2115" s="2" t="s">
        <v>11265</v>
      </c>
      <c r="J2115" s="1" t="s">
        <v>11266</v>
      </c>
      <c r="K2115" s="1"/>
      <c r="L2115" s="1"/>
      <c r="M2115" s="1"/>
      <c r="N2115" s="1"/>
      <c r="O2115" s="1"/>
      <c r="P2115" s="2" t="s">
        <v>469</v>
      </c>
      <c r="Q2115" s="2"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1" t="s">
        <v>523</v>
      </c>
      <c r="E2116" s="6"/>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1"/>
      <c r="U2118" s="1"/>
      <c r="V2118" s="1"/>
      <c r="W2118" s="1"/>
      <c r="X2118" s="1"/>
      <c r="Y2118" s="1"/>
      <c r="Z2118" s="1"/>
      <c r="AA2118" s="1"/>
      <c r="AB2118" s="1"/>
      <c r="AC2118" s="1"/>
      <c r="AD2118" s="1"/>
      <c r="AE2118" s="1"/>
      <c r="AF2118" s="1"/>
    </row>
    <row r="2119">
      <c r="A2119" s="1" t="s">
        <v>469</v>
      </c>
      <c r="B2119" s="5"/>
      <c r="C2119" s="5" t="s">
        <v>463</v>
      </c>
      <c r="D2119" s="2" t="s">
        <v>102</v>
      </c>
      <c r="E2119" s="10"/>
      <c r="F2119" s="11" t="b">
        <v>0</v>
      </c>
      <c r="G2119" s="2" t="s">
        <v>11283</v>
      </c>
      <c r="H2119" s="1"/>
      <c r="I2119" s="2" t="s">
        <v>11284</v>
      </c>
      <c r="J2119" s="1" t="s">
        <v>11285</v>
      </c>
      <c r="K2119" s="1"/>
      <c r="L2119" s="1"/>
      <c r="M2119" s="1"/>
      <c r="N2119" s="1"/>
      <c r="O2119" s="1"/>
      <c r="P2119" s="1"/>
      <c r="Q2119" s="1"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7"/>
      <c r="F2121" s="11" t="b">
        <v>0</v>
      </c>
      <c r="G2121" s="2" t="s">
        <v>11293</v>
      </c>
      <c r="H2121" s="1"/>
      <c r="I2121" s="2" t="s">
        <v>11294</v>
      </c>
      <c r="J2121" s="2" t="s">
        <v>11295</v>
      </c>
      <c r="K2121" s="1"/>
      <c r="L2121" s="1"/>
      <c r="M2121" s="1"/>
      <c r="N2121" s="1"/>
      <c r="O2121" s="1"/>
      <c r="P2121" s="2" t="s">
        <v>458</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464</v>
      </c>
      <c r="E2122" s="9"/>
      <c r="F2122" s="4" t="b">
        <v>1</v>
      </c>
      <c r="G2122" s="2" t="s">
        <v>11299</v>
      </c>
      <c r="H2122" s="1"/>
      <c r="I2122" s="1"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1" t="s">
        <v>11303</v>
      </c>
      <c r="B2123" s="5"/>
      <c r="C2123" s="5" t="s">
        <v>463</v>
      </c>
      <c r="D2123" s="1" t="s">
        <v>523</v>
      </c>
      <c r="E2123" s="7"/>
      <c r="F2123" s="11" t="b">
        <v>0</v>
      </c>
      <c r="G2123" s="2" t="s">
        <v>11304</v>
      </c>
      <c r="H2123" s="1"/>
      <c r="I2123" s="2" t="s">
        <v>11305</v>
      </c>
      <c r="J2123" s="2" t="s">
        <v>11306</v>
      </c>
      <c r="K2123" s="2"/>
      <c r="L2123" s="1"/>
      <c r="M2123" s="1"/>
      <c r="N2123" s="1"/>
      <c r="O2123" s="1"/>
      <c r="P2123" s="1"/>
      <c r="Q2123" s="1" t="s">
        <v>11307</v>
      </c>
      <c r="R2123" s="1"/>
      <c r="S2123" s="1"/>
      <c r="T2123" s="1"/>
      <c r="U2123" s="1"/>
      <c r="V2123" s="1"/>
      <c r="W2123" s="1"/>
      <c r="X2123" s="1"/>
      <c r="Y2123" s="1"/>
      <c r="Z2123" s="1"/>
      <c r="AA2123" s="1"/>
      <c r="AB2123" s="1"/>
      <c r="AC2123" s="1"/>
      <c r="AD2123" s="1"/>
      <c r="AE2123" s="1"/>
      <c r="AF2123" s="1"/>
    </row>
    <row r="2124">
      <c r="A2124" s="2" t="s">
        <v>11308</v>
      </c>
      <c r="B2124" s="8"/>
      <c r="C2124" s="8" t="s">
        <v>463</v>
      </c>
      <c r="D2124" s="2" t="s">
        <v>102</v>
      </c>
      <c r="E2124" s="9"/>
      <c r="F2124" s="11" t="b">
        <v>0</v>
      </c>
      <c r="G2124" s="2" t="s">
        <v>11309</v>
      </c>
      <c r="H2124" s="1"/>
      <c r="I2124" s="2" t="s">
        <v>11310</v>
      </c>
      <c r="J2124" s="2" t="s">
        <v>11311</v>
      </c>
      <c r="K2124" s="2"/>
      <c r="L2124" s="1"/>
      <c r="M2124" s="1"/>
      <c r="N2124" s="1"/>
      <c r="O2124" s="1"/>
      <c r="P2124" s="2" t="s">
        <v>1389</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428</v>
      </c>
      <c r="D2125" s="2" t="s">
        <v>464</v>
      </c>
      <c r="E2125" s="7"/>
      <c r="F2125" s="11" t="b">
        <v>0</v>
      </c>
      <c r="G2125" s="2" t="s">
        <v>11314</v>
      </c>
      <c r="H2125" s="1"/>
      <c r="I2125" s="2" t="s">
        <v>11315</v>
      </c>
      <c r="J2125" s="2" t="s">
        <v>11316</v>
      </c>
      <c r="K2125" s="1"/>
      <c r="L2125" s="1"/>
      <c r="M2125" s="1"/>
      <c r="N2125" s="1"/>
      <c r="O2125" s="1"/>
      <c r="P2125" s="2" t="s">
        <v>5200</v>
      </c>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9"/>
      <c r="F2126" s="11" t="b">
        <v>0</v>
      </c>
      <c r="G2126" s="2" t="s">
        <v>11319</v>
      </c>
      <c r="H2126" s="1"/>
      <c r="I2126" s="2" t="s">
        <v>11320</v>
      </c>
      <c r="J2126" s="2" t="s">
        <v>11321</v>
      </c>
      <c r="K2126" s="2"/>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2" t="s">
        <v>11323</v>
      </c>
      <c r="B2127" s="8"/>
      <c r="C2127" s="8" t="s">
        <v>463</v>
      </c>
      <c r="D2127" s="2" t="s">
        <v>102</v>
      </c>
      <c r="E2127" s="7"/>
      <c r="F2127" s="11" t="b">
        <v>0</v>
      </c>
      <c r="G2127" s="2" t="s">
        <v>11324</v>
      </c>
      <c r="H2127" s="1"/>
      <c r="I2127" s="2" t="s">
        <v>11325</v>
      </c>
      <c r="J2127" s="2" t="s">
        <v>11326</v>
      </c>
      <c r="K2127" s="1"/>
      <c r="L2127" s="1"/>
      <c r="M2127" s="1"/>
      <c r="N2127" s="1"/>
      <c r="O2127" s="1"/>
      <c r="P2127" s="1"/>
      <c r="Q2127" s="2"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1"/>
      <c r="U2128" s="1"/>
      <c r="V2128" s="1"/>
      <c r="W2128" s="1"/>
      <c r="X2128" s="1"/>
      <c r="Y2128" s="1"/>
      <c r="Z2128" s="1"/>
      <c r="AA2128" s="1"/>
      <c r="AB2128" s="1"/>
      <c r="AC2128" s="1"/>
      <c r="AD2128" s="1"/>
      <c r="AE2128" s="1"/>
      <c r="AF2128" s="1"/>
    </row>
    <row r="2129">
      <c r="A2129" s="1" t="s">
        <v>11333</v>
      </c>
      <c r="B2129" s="5"/>
      <c r="C2129" s="5" t="s">
        <v>463</v>
      </c>
      <c r="D2129" s="2" t="s">
        <v>102</v>
      </c>
      <c r="E2129" s="10"/>
      <c r="F2129" s="11" t="b">
        <v>0</v>
      </c>
      <c r="G2129" s="2" t="s">
        <v>11334</v>
      </c>
      <c r="H2129" s="1"/>
      <c r="I2129" s="2" t="s">
        <v>11335</v>
      </c>
      <c r="J2129" s="2" t="s">
        <v>11336</v>
      </c>
      <c r="K2129" s="2"/>
      <c r="L2129" s="1"/>
      <c r="M2129" s="1"/>
      <c r="N2129" s="1"/>
      <c r="O2129" s="1"/>
      <c r="P2129" s="1"/>
      <c r="Q2129" s="1" t="s">
        <v>11337</v>
      </c>
      <c r="R2129" s="1"/>
      <c r="S2129" s="1"/>
      <c r="T2129" s="2" t="s">
        <v>11338</v>
      </c>
      <c r="U2129" s="1"/>
      <c r="V2129" s="1"/>
      <c r="W2129" s="1"/>
      <c r="X2129" s="1"/>
      <c r="Y2129" s="1"/>
      <c r="Z2129" s="1"/>
      <c r="AA2129" s="1"/>
      <c r="AB2129" s="1"/>
      <c r="AC2129" s="1"/>
      <c r="AD2129" s="1"/>
      <c r="AE2129" s="1"/>
      <c r="AF2129" s="1"/>
    </row>
    <row r="2130">
      <c r="A2130" s="1" t="s">
        <v>11339</v>
      </c>
      <c r="B2130" s="5"/>
      <c r="C2130" s="5" t="s">
        <v>428</v>
      </c>
      <c r="D2130" s="2" t="s">
        <v>464</v>
      </c>
      <c r="E2130" s="9"/>
      <c r="F2130" s="4" t="b">
        <v>1</v>
      </c>
      <c r="G2130" s="2" t="s">
        <v>11340</v>
      </c>
      <c r="H2130" s="1"/>
      <c r="I2130" s="1" t="s">
        <v>11341</v>
      </c>
      <c r="J2130" s="2" t="s">
        <v>11342</v>
      </c>
      <c r="K2130" s="1"/>
      <c r="L2130" s="1"/>
      <c r="M2130" s="1"/>
      <c r="N2130" s="1"/>
      <c r="O2130" s="1"/>
      <c r="P2130" s="2" t="s">
        <v>2478</v>
      </c>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523</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463</v>
      </c>
      <c r="D2132" s="2" t="s">
        <v>102</v>
      </c>
      <c r="E2132" s="6"/>
      <c r="F2132" s="11" t="b">
        <v>0</v>
      </c>
      <c r="G2132" s="2" t="s">
        <v>11350</v>
      </c>
      <c r="H2132" s="1"/>
      <c r="I2132" s="2" t="s">
        <v>11351</v>
      </c>
      <c r="J2132" s="2" t="s">
        <v>11352</v>
      </c>
      <c r="K2132" s="1"/>
      <c r="L2132" s="1"/>
      <c r="M2132" s="1"/>
      <c r="N2132" s="1"/>
      <c r="O2132" s="1"/>
      <c r="P2132" s="1"/>
      <c r="Q2132" s="2" t="s">
        <v>11353</v>
      </c>
      <c r="R2132" s="1"/>
      <c r="S2132" s="1"/>
      <c r="T2132" s="1"/>
      <c r="U2132" s="1"/>
      <c r="V2132" s="1"/>
      <c r="W2132" s="1"/>
      <c r="X2132" s="1"/>
      <c r="Y2132" s="1"/>
      <c r="Z2132" s="1"/>
      <c r="AA2132" s="1"/>
      <c r="AB2132" s="1"/>
      <c r="AC2132" s="1"/>
      <c r="AD2132" s="1"/>
      <c r="AE2132" s="1"/>
      <c r="AF2132" s="1"/>
    </row>
    <row r="2133">
      <c r="A2133" s="2" t="s">
        <v>11354</v>
      </c>
      <c r="B2133" s="8"/>
      <c r="C2133" s="8" t="s">
        <v>428</v>
      </c>
      <c r="D2133" s="2" t="s">
        <v>102</v>
      </c>
      <c r="E2133" s="10"/>
      <c r="F2133" s="11" t="b">
        <v>0</v>
      </c>
      <c r="G2133" s="2" t="s">
        <v>11355</v>
      </c>
      <c r="H2133" s="1"/>
      <c r="I2133" s="2" t="s">
        <v>11356</v>
      </c>
      <c r="J2133" s="2" t="s">
        <v>11357</v>
      </c>
      <c r="K2133" s="2"/>
      <c r="L2133" s="1"/>
      <c r="M2133" s="1"/>
      <c r="N2133" s="1"/>
      <c r="O2133" s="1"/>
      <c r="P2133" s="2" t="s">
        <v>1939</v>
      </c>
      <c r="Q2133" s="2" t="s">
        <v>11358</v>
      </c>
      <c r="R2133" s="1"/>
      <c r="S2133" s="1"/>
      <c r="T2133" s="2" t="s">
        <v>11359</v>
      </c>
      <c r="U2133" s="1"/>
      <c r="V2133" s="1"/>
      <c r="W2133" s="1"/>
      <c r="X2133" s="1"/>
      <c r="Y2133" s="1"/>
      <c r="Z2133" s="1"/>
      <c r="AA2133" s="1"/>
      <c r="AB2133" s="1"/>
      <c r="AC2133" s="1"/>
      <c r="AD2133" s="1"/>
      <c r="AE2133" s="1"/>
      <c r="AF2133" s="1"/>
    </row>
    <row r="2134">
      <c r="A2134" s="1" t="s">
        <v>11360</v>
      </c>
      <c r="B2134" s="5"/>
      <c r="C2134" s="5" t="s">
        <v>428</v>
      </c>
      <c r="D2134" s="2" t="s">
        <v>102</v>
      </c>
      <c r="E2134" s="9"/>
      <c r="F2134" s="4" t="b">
        <v>1</v>
      </c>
      <c r="G2134" s="2" t="s">
        <v>11361</v>
      </c>
      <c r="H2134" s="1"/>
      <c r="I2134" s="1" t="s">
        <v>11362</v>
      </c>
      <c r="J2134" s="2" t="s">
        <v>11363</v>
      </c>
      <c r="K2134" s="2"/>
      <c r="L2134" s="1"/>
      <c r="M2134" s="1"/>
      <c r="N2134" s="1"/>
      <c r="O2134" s="1"/>
      <c r="P2134" s="2" t="s">
        <v>1113</v>
      </c>
      <c r="Q2134" s="2" t="s">
        <v>11364</v>
      </c>
      <c r="R2134" s="1"/>
      <c r="S2134" s="1"/>
      <c r="T2134" s="2" t="s">
        <v>11365</v>
      </c>
      <c r="U2134" s="1"/>
      <c r="V2134" s="1"/>
      <c r="W2134" s="1"/>
      <c r="X2134" s="1"/>
      <c r="Y2134" s="1"/>
      <c r="Z2134" s="1"/>
      <c r="AA2134" s="1"/>
      <c r="AB2134" s="1"/>
      <c r="AC2134" s="1"/>
      <c r="AD2134" s="1"/>
      <c r="AE2134" s="1"/>
      <c r="AF2134" s="1"/>
    </row>
    <row r="2135">
      <c r="A2135" s="2" t="s">
        <v>11366</v>
      </c>
      <c r="B2135" s="8"/>
      <c r="C2135" s="8" t="s">
        <v>428</v>
      </c>
      <c r="D2135" s="2" t="s">
        <v>102</v>
      </c>
      <c r="E2135" s="10"/>
      <c r="F2135" s="4" t="b">
        <v>1</v>
      </c>
      <c r="G2135" s="2" t="s">
        <v>11367</v>
      </c>
      <c r="H2135" s="1"/>
      <c r="I2135" s="2" t="s">
        <v>11368</v>
      </c>
      <c r="J2135" s="2" t="s">
        <v>11369</v>
      </c>
      <c r="K2135" s="2"/>
      <c r="L2135" s="1"/>
      <c r="M2135" s="1"/>
      <c r="N2135" s="1"/>
      <c r="O2135" s="1"/>
      <c r="P2135" s="2" t="s">
        <v>3747</v>
      </c>
      <c r="Q2135" s="2"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1177</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8"/>
      <c r="C2137" s="8" t="s">
        <v>463</v>
      </c>
      <c r="D2137" s="2" t="s">
        <v>523</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5"/>
      <c r="C2138" s="8" t="s">
        <v>428</v>
      </c>
      <c r="D2138" s="2" t="s">
        <v>102</v>
      </c>
      <c r="E2138" s="6"/>
      <c r="F2138" s="11" t="b">
        <v>0</v>
      </c>
      <c r="G2138" s="2" t="s">
        <v>11383</v>
      </c>
      <c r="H2138" s="1"/>
      <c r="I2138" s="2" t="s">
        <v>11384</v>
      </c>
      <c r="J2138" s="2" t="s">
        <v>11385</v>
      </c>
      <c r="K2138" s="1"/>
      <c r="L2138" s="1"/>
      <c r="M2138" s="1"/>
      <c r="N2138" s="1"/>
      <c r="O2138" s="1"/>
      <c r="P2138" s="1"/>
      <c r="Q2138" s="2" t="s">
        <v>11386</v>
      </c>
      <c r="R2138" s="1"/>
      <c r="S2138" s="1"/>
      <c r="T2138" s="1"/>
      <c r="U2138" s="1"/>
      <c r="V2138" s="1"/>
      <c r="W2138" s="1"/>
      <c r="X2138" s="1"/>
      <c r="Y2138" s="1"/>
      <c r="Z2138" s="1"/>
      <c r="AA2138" s="1"/>
      <c r="AB2138" s="1"/>
      <c r="AC2138" s="1"/>
      <c r="AD2138" s="1"/>
      <c r="AE2138" s="1"/>
      <c r="AF2138" s="1"/>
    </row>
    <row r="2139">
      <c r="A2139" s="2" t="s">
        <v>11387</v>
      </c>
      <c r="B2139" s="8"/>
      <c r="C2139" s="8" t="s">
        <v>428</v>
      </c>
      <c r="D2139" s="2" t="s">
        <v>102</v>
      </c>
      <c r="E2139" s="10"/>
      <c r="F2139" s="4" t="b">
        <v>1</v>
      </c>
      <c r="G2139" s="2" t="s">
        <v>11388</v>
      </c>
      <c r="H2139" s="1"/>
      <c r="I2139" s="2" t="s">
        <v>11389</v>
      </c>
      <c r="J2139" s="2" t="s">
        <v>11390</v>
      </c>
      <c r="K2139" s="2"/>
      <c r="L2139" s="1"/>
      <c r="M2139" s="1"/>
      <c r="N2139" s="1"/>
      <c r="O2139" s="1"/>
      <c r="P2139" s="2" t="s">
        <v>4959</v>
      </c>
      <c r="Q2139" s="2" t="s">
        <v>11391</v>
      </c>
      <c r="R2139" s="1"/>
      <c r="S2139" s="1"/>
      <c r="T2139" s="1"/>
      <c r="U2139" s="1"/>
      <c r="V2139" s="1"/>
      <c r="W2139" s="1"/>
      <c r="X2139" s="1"/>
      <c r="Y2139" s="1"/>
      <c r="Z2139" s="1"/>
      <c r="AA2139" s="1"/>
      <c r="AB2139" s="1"/>
      <c r="AC2139" s="1"/>
      <c r="AD2139" s="1"/>
      <c r="AE2139" s="1"/>
      <c r="AF2139" s="1"/>
    </row>
    <row r="2140">
      <c r="A2140" s="1" t="s">
        <v>11392</v>
      </c>
      <c r="B2140" s="5"/>
      <c r="C2140" s="5" t="s">
        <v>428</v>
      </c>
      <c r="D2140" s="2" t="s">
        <v>102</v>
      </c>
      <c r="E2140" s="9"/>
      <c r="F2140" s="4" t="b">
        <v>1</v>
      </c>
      <c r="G2140" s="2" t="s">
        <v>11393</v>
      </c>
      <c r="H2140" s="1"/>
      <c r="I2140" s="2" t="s">
        <v>11394</v>
      </c>
      <c r="J2140" s="2" t="s">
        <v>11395</v>
      </c>
      <c r="K2140" s="2"/>
      <c r="L2140" s="1"/>
      <c r="M2140" s="1"/>
      <c r="N2140" s="1"/>
      <c r="O2140" s="1"/>
      <c r="P2140" s="2" t="s">
        <v>1113</v>
      </c>
      <c r="Q2140" s="2" t="s">
        <v>11396</v>
      </c>
      <c r="R2140" s="1"/>
      <c r="S2140" s="1"/>
      <c r="T2140" s="2" t="s">
        <v>11397</v>
      </c>
      <c r="U2140" s="1"/>
      <c r="V2140" s="1"/>
      <c r="W2140" s="1"/>
      <c r="X2140" s="1"/>
      <c r="Y2140" s="1"/>
      <c r="Z2140" s="1"/>
      <c r="AA2140" s="1"/>
      <c r="AB2140" s="1"/>
      <c r="AC2140" s="1"/>
      <c r="AD2140" s="1"/>
      <c r="AE2140" s="1"/>
      <c r="AF2140" s="1"/>
    </row>
    <row r="2141">
      <c r="A2141" s="1" t="s">
        <v>11398</v>
      </c>
      <c r="B2141" s="8"/>
      <c r="C2141" s="8" t="s">
        <v>474</v>
      </c>
      <c r="D2141" s="2" t="s">
        <v>475</v>
      </c>
      <c r="E2141" s="10"/>
      <c r="F2141" s="4" t="b">
        <v>1</v>
      </c>
      <c r="G2141" s="2" t="s">
        <v>11399</v>
      </c>
      <c r="H2141" s="1"/>
      <c r="I2141" s="1" t="s">
        <v>11400</v>
      </c>
      <c r="J2141" s="1" t="s">
        <v>11401</v>
      </c>
      <c r="K2141" s="1"/>
      <c r="L2141" s="1"/>
      <c r="M2141" s="1"/>
      <c r="N2141" s="1"/>
      <c r="O2141" s="1"/>
      <c r="P2141" s="1" t="s">
        <v>873</v>
      </c>
      <c r="Q2141" s="1" t="s">
        <v>11402</v>
      </c>
      <c r="R2141" s="1"/>
      <c r="S2141" s="1"/>
      <c r="T2141" s="2" t="s">
        <v>11403</v>
      </c>
      <c r="U2141" s="1"/>
      <c r="V2141" s="1"/>
      <c r="W2141" s="1"/>
      <c r="X2141" s="1"/>
      <c r="Y2141" s="1"/>
      <c r="Z2141" s="1"/>
      <c r="AA2141" s="1"/>
      <c r="AB2141" s="1"/>
      <c r="AC2141" s="1"/>
      <c r="AD2141" s="1"/>
      <c r="AE2141" s="1"/>
      <c r="AF2141" s="1"/>
    </row>
    <row r="2142">
      <c r="A2142" s="2" t="s">
        <v>11404</v>
      </c>
      <c r="B2142" s="8"/>
      <c r="C2142" s="8" t="s">
        <v>463</v>
      </c>
      <c r="D2142" s="2" t="s">
        <v>523</v>
      </c>
      <c r="E2142" s="9"/>
      <c r="F2142" s="4" t="b">
        <v>0</v>
      </c>
      <c r="G2142" s="2" t="s">
        <v>11405</v>
      </c>
      <c r="H2142" s="1"/>
      <c r="I2142" s="2" t="s">
        <v>11406</v>
      </c>
      <c r="J2142" s="2" t="s">
        <v>11407</v>
      </c>
      <c r="K2142" s="2"/>
      <c r="L2142" s="1"/>
      <c r="M2142" s="1"/>
      <c r="N2142" s="1"/>
      <c r="O2142" s="1"/>
      <c r="P2142" s="1"/>
      <c r="Q2142" s="2"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t="s">
        <v>913</v>
      </c>
      <c r="Q2143" s="1" t="s">
        <v>11413</v>
      </c>
      <c r="R2143" s="1"/>
      <c r="S2143" s="1"/>
      <c r="T2143" s="1"/>
      <c r="U2143" s="1"/>
      <c r="V2143" s="1"/>
      <c r="W2143" s="1"/>
      <c r="X2143" s="1"/>
      <c r="Y2143" s="1"/>
      <c r="Z2143" s="1"/>
      <c r="AA2143" s="1"/>
      <c r="AB2143" s="1"/>
      <c r="AC2143" s="1"/>
      <c r="AD2143" s="1"/>
      <c r="AE2143" s="1"/>
      <c r="AF2143" s="1"/>
    </row>
    <row r="2144">
      <c r="A2144" s="1" t="s">
        <v>11414</v>
      </c>
      <c r="B2144" s="5"/>
      <c r="C2144" s="5" t="s">
        <v>463</v>
      </c>
      <c r="D2144" s="2" t="s">
        <v>102</v>
      </c>
      <c r="E2144" s="9"/>
      <c r="F2144" s="11" t="b">
        <v>0</v>
      </c>
      <c r="G2144" s="2" t="s">
        <v>11415</v>
      </c>
      <c r="H2144" s="1"/>
      <c r="I2144" s="2" t="s">
        <v>11416</v>
      </c>
      <c r="J2144" s="2" t="s">
        <v>11417</v>
      </c>
      <c r="K2144" s="2"/>
      <c r="L2144" s="1"/>
      <c r="M2144" s="1"/>
      <c r="N2144" s="1"/>
      <c r="O2144" s="1"/>
      <c r="P2144" s="1"/>
      <c r="Q2144" s="1" t="s">
        <v>11418</v>
      </c>
      <c r="R2144" s="1"/>
      <c r="S2144" s="1"/>
      <c r="T2144" s="2" t="s">
        <v>11419</v>
      </c>
      <c r="U2144" s="1"/>
      <c r="V2144" s="1"/>
      <c r="W2144" s="1"/>
      <c r="X2144" s="1"/>
      <c r="Y2144" s="1"/>
      <c r="Z2144" s="1"/>
      <c r="AA2144" s="1"/>
      <c r="AB2144" s="1"/>
      <c r="AC2144" s="1"/>
      <c r="AD2144" s="1"/>
      <c r="AE2144" s="1"/>
      <c r="AF2144" s="1"/>
    </row>
    <row r="2145">
      <c r="A2145" s="1" t="s">
        <v>11420</v>
      </c>
      <c r="B2145" s="8"/>
      <c r="C2145" s="8" t="s">
        <v>474</v>
      </c>
      <c r="D2145" s="2" t="s">
        <v>475</v>
      </c>
      <c r="E2145" s="10"/>
      <c r="F2145" s="4" t="b">
        <v>1</v>
      </c>
      <c r="G2145" s="2" t="s">
        <v>11421</v>
      </c>
      <c r="H2145" s="1"/>
      <c r="I2145" s="1" t="s">
        <v>11422</v>
      </c>
      <c r="J2145" s="1" t="s">
        <v>11423</v>
      </c>
      <c r="K2145" s="1"/>
      <c r="L2145" s="1"/>
      <c r="M2145" s="1"/>
      <c r="N2145" s="1"/>
      <c r="O2145" s="1"/>
      <c r="P2145" s="1" t="s">
        <v>873</v>
      </c>
      <c r="Q2145" s="1" t="s">
        <v>11424</v>
      </c>
      <c r="R2145" s="1"/>
      <c r="S2145" s="1"/>
      <c r="T2145" s="2" t="s">
        <v>11425</v>
      </c>
      <c r="U2145" s="1"/>
      <c r="V2145" s="1"/>
      <c r="W2145" s="1"/>
      <c r="X2145" s="1"/>
      <c r="Y2145" s="1"/>
      <c r="Z2145" s="1"/>
      <c r="AA2145" s="1"/>
      <c r="AB2145" s="1"/>
      <c r="AC2145" s="1"/>
      <c r="AD2145" s="1"/>
      <c r="AE2145" s="1"/>
      <c r="AF2145" s="1"/>
    </row>
    <row r="2146">
      <c r="A2146" s="2" t="s">
        <v>11426</v>
      </c>
      <c r="B2146" s="8"/>
      <c r="C2146" s="8" t="s">
        <v>463</v>
      </c>
      <c r="D2146" s="2" t="s">
        <v>523</v>
      </c>
      <c r="E2146" s="9"/>
      <c r="F2146" s="4" t="b">
        <v>0</v>
      </c>
      <c r="G2146" s="2" t="s">
        <v>11427</v>
      </c>
      <c r="H2146" s="1"/>
      <c r="I2146" s="2" t="s">
        <v>11428</v>
      </c>
      <c r="J2146" s="2" t="s">
        <v>11429</v>
      </c>
      <c r="K2146" s="2"/>
      <c r="L2146" s="1"/>
      <c r="M2146" s="1"/>
      <c r="N2146" s="1"/>
      <c r="O2146" s="1"/>
      <c r="P2146" s="1"/>
      <c r="Q2146" s="2"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t="s">
        <v>913</v>
      </c>
      <c r="Q2147" s="1" t="s">
        <v>11435</v>
      </c>
      <c r="R2147" s="1"/>
      <c r="S2147" s="1"/>
      <c r="T2147" s="1"/>
      <c r="U2147" s="1"/>
      <c r="V2147" s="1"/>
      <c r="W2147" s="1"/>
      <c r="X2147" s="1"/>
      <c r="Y2147" s="1"/>
      <c r="Z2147" s="1"/>
      <c r="AA2147" s="1"/>
      <c r="AB2147" s="1"/>
      <c r="AC2147" s="1"/>
      <c r="AD2147" s="1"/>
      <c r="AE2147" s="1"/>
      <c r="AF2147" s="1"/>
    </row>
    <row r="2148">
      <c r="A2148" s="1" t="s">
        <v>11436</v>
      </c>
      <c r="B2148" s="5"/>
      <c r="C2148" s="5" t="s">
        <v>463</v>
      </c>
      <c r="D2148" s="2" t="s">
        <v>102</v>
      </c>
      <c r="E2148" s="9"/>
      <c r="F2148" s="11" t="b">
        <v>0</v>
      </c>
      <c r="G2148" s="2" t="s">
        <v>11437</v>
      </c>
      <c r="H2148" s="1"/>
      <c r="I2148" s="2" t="s">
        <v>11438</v>
      </c>
      <c r="J2148" s="2" t="s">
        <v>11439</v>
      </c>
      <c r="K2148" s="2"/>
      <c r="L2148" s="1"/>
      <c r="M2148" s="1"/>
      <c r="N2148" s="1"/>
      <c r="O2148" s="1"/>
      <c r="P2148" s="1"/>
      <c r="Q2148" s="1" t="s">
        <v>11440</v>
      </c>
      <c r="R2148" s="1"/>
      <c r="S2148" s="1"/>
      <c r="T2148" s="2" t="s">
        <v>11441</v>
      </c>
      <c r="U2148" s="1"/>
      <c r="V2148" s="1"/>
      <c r="W2148" s="1"/>
      <c r="X2148" s="1"/>
      <c r="Y2148" s="1"/>
      <c r="Z2148" s="1"/>
      <c r="AA2148" s="1"/>
      <c r="AB2148" s="1"/>
      <c r="AC2148" s="1"/>
      <c r="AD2148" s="1"/>
      <c r="AE2148" s="1"/>
      <c r="AF2148" s="1"/>
    </row>
    <row r="2149">
      <c r="A2149" s="2" t="s">
        <v>11442</v>
      </c>
      <c r="B2149" s="8"/>
      <c r="C2149" s="8" t="s">
        <v>428</v>
      </c>
      <c r="D2149" s="2" t="s">
        <v>523</v>
      </c>
      <c r="E2149" s="10"/>
      <c r="F2149" s="4" t="b">
        <v>1</v>
      </c>
      <c r="G2149" s="2" t="s">
        <v>11443</v>
      </c>
      <c r="H2149" s="1"/>
      <c r="I2149" s="2" t="s">
        <v>11444</v>
      </c>
      <c r="J2149" s="2" t="s">
        <v>11445</v>
      </c>
      <c r="K2149" s="2"/>
      <c r="L2149" s="2" t="s">
        <v>11446</v>
      </c>
      <c r="M2149" s="1"/>
      <c r="N2149" s="1"/>
      <c r="O2149" s="1"/>
      <c r="P2149" s="1"/>
      <c r="Q2149" s="2" t="s">
        <v>11447</v>
      </c>
      <c r="R2149" s="1"/>
      <c r="S2149" s="1"/>
      <c r="T2149" s="1"/>
      <c r="U2149" s="2" t="s">
        <v>11448</v>
      </c>
      <c r="V2149" s="1"/>
      <c r="W2149" s="1"/>
      <c r="X2149" s="1"/>
      <c r="Y2149" s="1"/>
      <c r="Z2149" s="1"/>
      <c r="AA2149" s="1"/>
      <c r="AB2149" s="1"/>
      <c r="AC2149" s="1"/>
      <c r="AD2149" s="1"/>
      <c r="AE2149" s="1"/>
      <c r="AF2149" s="1"/>
    </row>
    <row r="2150">
      <c r="A2150" s="1" t="s">
        <v>11449</v>
      </c>
      <c r="B2150" s="5"/>
      <c r="C2150" s="5" t="s">
        <v>428</v>
      </c>
      <c r="D2150" s="2" t="s">
        <v>102</v>
      </c>
      <c r="E2150" s="9"/>
      <c r="F2150" s="4" t="b">
        <v>1</v>
      </c>
      <c r="G2150" s="2" t="s">
        <v>11450</v>
      </c>
      <c r="H2150" s="1"/>
      <c r="I2150" s="1" t="s">
        <v>11451</v>
      </c>
      <c r="J2150" s="1" t="s">
        <v>11452</v>
      </c>
      <c r="K2150" s="1"/>
      <c r="L2150" s="1"/>
      <c r="M2150" s="1"/>
      <c r="N2150" s="1"/>
      <c r="O2150" s="1"/>
      <c r="P2150" s="2" t="s">
        <v>620</v>
      </c>
      <c r="Q2150" s="2" t="s">
        <v>11453</v>
      </c>
      <c r="R2150" s="1"/>
      <c r="S2150" s="1"/>
      <c r="T2150" s="2" t="s">
        <v>11454</v>
      </c>
      <c r="U2150" s="1"/>
      <c r="V2150" s="1"/>
      <c r="W2150" s="1"/>
      <c r="X2150" s="1"/>
      <c r="Y2150" s="1"/>
      <c r="Z2150" s="1"/>
      <c r="AA2150" s="1"/>
      <c r="AB2150" s="1"/>
      <c r="AC2150" s="1"/>
      <c r="AD2150" s="1"/>
      <c r="AE2150" s="1"/>
      <c r="AF2150" s="1"/>
    </row>
    <row r="2151">
      <c r="A2151" s="2" t="s">
        <v>11455</v>
      </c>
      <c r="B2151" s="8"/>
      <c r="C2151" s="8" t="s">
        <v>428</v>
      </c>
      <c r="D2151" s="2" t="s">
        <v>464</v>
      </c>
      <c r="E2151" s="10"/>
      <c r="F2151" s="4" t="b">
        <v>1</v>
      </c>
      <c r="G2151" s="2" t="s">
        <v>11456</v>
      </c>
      <c r="H2151" s="1"/>
      <c r="I2151" s="2" t="s">
        <v>11457</v>
      </c>
      <c r="J2151" s="2" t="s">
        <v>11458</v>
      </c>
      <c r="K2151" s="2"/>
      <c r="L2151" s="1"/>
      <c r="M2151" s="1"/>
      <c r="N2151" s="1"/>
      <c r="O2151" s="1"/>
      <c r="P2151" s="1"/>
      <c r="Q2151" s="2" t="s">
        <v>11459</v>
      </c>
      <c r="R2151" s="1"/>
      <c r="S2151" s="1"/>
      <c r="T2151" s="1"/>
      <c r="U2151" s="1"/>
      <c r="V2151" s="1"/>
      <c r="W2151" s="1"/>
      <c r="X2151" s="1"/>
      <c r="Y2151" s="1"/>
      <c r="Z2151" s="1"/>
      <c r="AA2151" s="1"/>
      <c r="AB2151" s="1"/>
      <c r="AC2151" s="1"/>
      <c r="AD2151" s="1"/>
      <c r="AE2151" s="1"/>
      <c r="AF2151" s="1"/>
    </row>
    <row r="2152">
      <c r="A2152" s="2" t="s">
        <v>11460</v>
      </c>
      <c r="B2152" s="8"/>
      <c r="C2152" s="8" t="s">
        <v>428</v>
      </c>
      <c r="D2152" s="2" t="s">
        <v>102</v>
      </c>
      <c r="E2152" s="6"/>
      <c r="F2152" s="11" t="b">
        <v>0</v>
      </c>
      <c r="G2152" s="2" t="s">
        <v>11461</v>
      </c>
      <c r="H2152" s="1"/>
      <c r="I2152" s="2" t="s">
        <v>11462</v>
      </c>
      <c r="J2152" s="2" t="s">
        <v>11463</v>
      </c>
      <c r="K2152" s="2"/>
      <c r="L2152" s="1"/>
      <c r="M2152" s="1"/>
      <c r="N2152" s="1"/>
      <c r="O2152" s="1"/>
      <c r="P2152" s="2" t="s">
        <v>451</v>
      </c>
      <c r="Q2152" s="2" t="s">
        <v>11464</v>
      </c>
      <c r="R2152" s="1"/>
      <c r="S2152" s="1"/>
      <c r="T2152" s="2" t="s">
        <v>11465</v>
      </c>
      <c r="U2152" s="1"/>
      <c r="V2152" s="1"/>
      <c r="W2152" s="1"/>
      <c r="X2152" s="1"/>
      <c r="Y2152" s="1"/>
      <c r="Z2152" s="1"/>
      <c r="AA2152" s="1"/>
      <c r="AB2152" s="1"/>
      <c r="AC2152" s="1"/>
      <c r="AD2152" s="1"/>
      <c r="AE2152" s="1"/>
      <c r="AF2152" s="1"/>
    </row>
    <row r="2153">
      <c r="A2153" s="1" t="s">
        <v>11466</v>
      </c>
      <c r="B2153" s="8"/>
      <c r="C2153" s="8" t="s">
        <v>474</v>
      </c>
      <c r="D2153" s="2" t="s">
        <v>475</v>
      </c>
      <c r="E2153" s="10"/>
      <c r="F2153" s="4" t="b">
        <v>1</v>
      </c>
      <c r="G2153" s="2" t="s">
        <v>11467</v>
      </c>
      <c r="H2153" s="1"/>
      <c r="I2153" s="1" t="s">
        <v>11468</v>
      </c>
      <c r="J2153" s="1" t="s">
        <v>11469</v>
      </c>
      <c r="K2153" s="1"/>
      <c r="L2153" s="1"/>
      <c r="M2153" s="1"/>
      <c r="N2153" s="1"/>
      <c r="O2153" s="1"/>
      <c r="P2153" s="1" t="s">
        <v>873</v>
      </c>
      <c r="Q2153" s="1" t="s">
        <v>11470</v>
      </c>
      <c r="R2153" s="1"/>
      <c r="S2153" s="1"/>
      <c r="T2153" s="2" t="s">
        <v>11471</v>
      </c>
      <c r="U2153" s="1"/>
      <c r="V2153" s="1"/>
      <c r="W2153" s="1"/>
      <c r="X2153" s="1"/>
      <c r="Y2153" s="1"/>
      <c r="Z2153" s="1"/>
      <c r="AA2153" s="1"/>
      <c r="AB2153" s="1"/>
      <c r="AC2153" s="1"/>
      <c r="AD2153" s="1"/>
      <c r="AE2153" s="1"/>
      <c r="AF2153" s="1"/>
    </row>
    <row r="2154">
      <c r="A2154" s="1" t="s">
        <v>11472</v>
      </c>
      <c r="B2154" s="5"/>
      <c r="C2154" s="5" t="s">
        <v>463</v>
      </c>
      <c r="D2154" s="1" t="s">
        <v>523</v>
      </c>
      <c r="E2154" s="6"/>
      <c r="F2154" s="11" t="b">
        <v>0</v>
      </c>
      <c r="G2154" s="2" t="s">
        <v>11473</v>
      </c>
      <c r="H2154" s="1"/>
      <c r="I2154" s="1" t="s">
        <v>11474</v>
      </c>
      <c r="J2154" s="2" t="s">
        <v>11475</v>
      </c>
      <c r="K2154" s="2"/>
      <c r="L2154" s="1"/>
      <c r="M2154" s="1"/>
      <c r="N2154" s="1"/>
      <c r="O2154" s="1"/>
      <c r="P2154" s="1"/>
      <c r="Q2154" s="1" t="s">
        <v>11476</v>
      </c>
      <c r="R2154" s="1"/>
      <c r="S2154" s="1"/>
      <c r="T2154" s="1"/>
      <c r="U2154" s="1"/>
      <c r="V2154" s="1"/>
      <c r="W2154" s="1"/>
      <c r="X2154" s="1"/>
      <c r="Y2154" s="1"/>
      <c r="Z2154" s="1"/>
      <c r="AA2154" s="1"/>
      <c r="AB2154" s="1"/>
      <c r="AC2154" s="1"/>
      <c r="AD2154" s="1"/>
      <c r="AE2154" s="1"/>
      <c r="AF2154" s="1"/>
    </row>
    <row r="2155">
      <c r="A2155" s="1" t="s">
        <v>11477</v>
      </c>
      <c r="B2155" s="5"/>
      <c r="C2155" s="5" t="s">
        <v>463</v>
      </c>
      <c r="D2155" s="2" t="s">
        <v>102</v>
      </c>
      <c r="E2155" s="10"/>
      <c r="F2155" s="11" t="b">
        <v>0</v>
      </c>
      <c r="G2155" s="2" t="s">
        <v>11478</v>
      </c>
      <c r="H2155" s="1"/>
      <c r="I2155" s="2" t="s">
        <v>11479</v>
      </c>
      <c r="J2155" s="2" t="s">
        <v>11480</v>
      </c>
      <c r="K2155" s="2"/>
      <c r="L2155" s="1"/>
      <c r="M2155" s="1"/>
      <c r="N2155" s="1"/>
      <c r="O2155" s="1"/>
      <c r="P2155" s="1" t="s">
        <v>913</v>
      </c>
      <c r="Q2155" s="1" t="s">
        <v>11481</v>
      </c>
      <c r="R2155" s="1"/>
      <c r="S2155" s="1"/>
      <c r="T2155" s="2" t="s">
        <v>11482</v>
      </c>
      <c r="U2155" s="1"/>
      <c r="V2155" s="1"/>
      <c r="W2155" s="1"/>
      <c r="X2155" s="1"/>
      <c r="Y2155" s="1"/>
      <c r="Z2155" s="1"/>
      <c r="AA2155" s="1"/>
      <c r="AB2155" s="1"/>
      <c r="AC2155" s="1"/>
      <c r="AD2155" s="1"/>
      <c r="AE2155" s="1"/>
      <c r="AF2155" s="1"/>
    </row>
    <row r="2156">
      <c r="A2156" s="1" t="s">
        <v>11483</v>
      </c>
      <c r="B2156" s="5"/>
      <c r="C2156" s="5" t="s">
        <v>463</v>
      </c>
      <c r="D2156" s="2" t="s">
        <v>102</v>
      </c>
      <c r="E2156" s="9"/>
      <c r="F2156" s="11" t="b">
        <v>0</v>
      </c>
      <c r="G2156" s="2" t="s">
        <v>11484</v>
      </c>
      <c r="H2156" s="1"/>
      <c r="I2156" s="2" t="s">
        <v>11485</v>
      </c>
      <c r="J2156" s="2" t="s">
        <v>11486</v>
      </c>
      <c r="K2156" s="2"/>
      <c r="L2156" s="1"/>
      <c r="M2156" s="1"/>
      <c r="N2156" s="1"/>
      <c r="O2156" s="1"/>
      <c r="P2156" s="1"/>
      <c r="Q2156" s="1" t="s">
        <v>11487</v>
      </c>
      <c r="R2156" s="1"/>
      <c r="S2156" s="1"/>
      <c r="T2156" s="2" t="s">
        <v>11488</v>
      </c>
      <c r="U2156" s="1"/>
      <c r="V2156" s="1"/>
      <c r="W2156" s="1"/>
      <c r="X2156" s="1"/>
      <c r="Y2156" s="1"/>
      <c r="Z2156" s="1"/>
      <c r="AA2156" s="1"/>
      <c r="AB2156" s="1"/>
      <c r="AC2156" s="1"/>
      <c r="AD2156" s="1"/>
      <c r="AE2156" s="1"/>
      <c r="AF2156" s="1"/>
    </row>
    <row r="2157">
      <c r="A2157" s="1" t="s">
        <v>11489</v>
      </c>
      <c r="B2157" s="5"/>
      <c r="C2157" s="5" t="s">
        <v>428</v>
      </c>
      <c r="D2157" s="2" t="s">
        <v>102</v>
      </c>
      <c r="E2157" s="10"/>
      <c r="F2157" s="4" t="b">
        <v>1</v>
      </c>
      <c r="G2157" s="2" t="s">
        <v>11490</v>
      </c>
      <c r="H2157" s="1"/>
      <c r="I2157" s="1" t="s">
        <v>11491</v>
      </c>
      <c r="J2157" s="2" t="s">
        <v>11492</v>
      </c>
      <c r="K2157" s="2"/>
      <c r="L2157" s="1"/>
      <c r="M2157" s="1"/>
      <c r="N2157" s="1"/>
      <c r="O2157" s="1"/>
      <c r="P2157" s="2" t="s">
        <v>680</v>
      </c>
      <c r="Q2157" s="2" t="s">
        <v>11493</v>
      </c>
      <c r="R2157" s="1"/>
      <c r="S2157" s="1"/>
      <c r="T2157" s="2" t="s">
        <v>11494</v>
      </c>
      <c r="U2157" s="1"/>
      <c r="V2157" s="1"/>
      <c r="W2157" s="1"/>
      <c r="X2157" s="1"/>
      <c r="Y2157" s="1"/>
      <c r="Z2157" s="1"/>
      <c r="AA2157" s="1"/>
      <c r="AB2157" s="1"/>
      <c r="AC2157" s="1"/>
      <c r="AD2157" s="1"/>
      <c r="AE2157" s="1"/>
      <c r="AF2157" s="1"/>
    </row>
    <row r="2158">
      <c r="A2158" s="2" t="s">
        <v>11495</v>
      </c>
      <c r="B2158" s="8"/>
      <c r="C2158" s="8" t="s">
        <v>428</v>
      </c>
      <c r="D2158" s="2" t="s">
        <v>102</v>
      </c>
      <c r="E2158" s="9"/>
      <c r="F2158" s="11" t="b">
        <v>0</v>
      </c>
      <c r="G2158" s="2" t="s">
        <v>11496</v>
      </c>
      <c r="H2158" s="1"/>
      <c r="I2158" s="2" t="s">
        <v>11497</v>
      </c>
      <c r="J2158" s="2" t="s">
        <v>11498</v>
      </c>
      <c r="K2158" s="2"/>
      <c r="L2158" s="1"/>
      <c r="M2158" s="1"/>
      <c r="N2158" s="1"/>
      <c r="O2158" s="1"/>
      <c r="P2158" s="2" t="s">
        <v>451</v>
      </c>
      <c r="Q2158" s="2" t="s">
        <v>11499</v>
      </c>
      <c r="R2158" s="1"/>
      <c r="S2158" s="1"/>
      <c r="T2158" s="2" t="s">
        <v>11500</v>
      </c>
      <c r="U2158" s="1"/>
      <c r="V2158" s="1"/>
      <c r="W2158" s="1"/>
      <c r="X2158" s="1"/>
      <c r="Y2158" s="1"/>
      <c r="Z2158" s="1"/>
      <c r="AA2158" s="1"/>
      <c r="AB2158" s="1"/>
      <c r="AC2158" s="1"/>
      <c r="AD2158" s="1"/>
      <c r="AE2158" s="1"/>
      <c r="AF2158" s="1"/>
    </row>
    <row r="2159">
      <c r="A2159" s="1" t="s">
        <v>11501</v>
      </c>
      <c r="B2159" s="5"/>
      <c r="C2159" s="5" t="s">
        <v>428</v>
      </c>
      <c r="D2159" s="1" t="s">
        <v>523</v>
      </c>
      <c r="E2159" s="7"/>
      <c r="F2159" s="4" t="b">
        <v>1</v>
      </c>
      <c r="G2159" s="2" t="s">
        <v>11502</v>
      </c>
      <c r="H2159" s="1"/>
      <c r="I2159" s="1" t="s">
        <v>11503</v>
      </c>
      <c r="J2159" s="2" t="s">
        <v>11504</v>
      </c>
      <c r="K2159" s="2"/>
      <c r="L2159" s="1"/>
      <c r="M2159" s="2" t="s">
        <v>11505</v>
      </c>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464</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11505</v>
      </c>
      <c r="B2161" s="5"/>
      <c r="C2161" s="5" t="s">
        <v>428</v>
      </c>
      <c r="D2161" s="1" t="s">
        <v>523</v>
      </c>
      <c r="E2161" s="7"/>
      <c r="F2161" s="4" t="b">
        <v>1</v>
      </c>
      <c r="G2161" s="2" t="s">
        <v>11512</v>
      </c>
      <c r="H2161" s="1"/>
      <c r="I2161" s="1" t="s">
        <v>11513</v>
      </c>
      <c r="J2161" s="2" t="s">
        <v>11514</v>
      </c>
      <c r="K2161" s="2"/>
      <c r="L2161" s="1"/>
      <c r="M2161" s="2" t="s">
        <v>11501</v>
      </c>
      <c r="N2161" s="1"/>
      <c r="O2161" s="1"/>
      <c r="P2161" s="1"/>
      <c r="Q2161" s="2" t="s">
        <v>11515</v>
      </c>
      <c r="R2161" s="1"/>
      <c r="S2161" s="1"/>
      <c r="T2161" s="1"/>
      <c r="U2161" s="1"/>
      <c r="V2161" s="1"/>
      <c r="W2161" s="1"/>
      <c r="X2161" s="1"/>
      <c r="Y2161" s="1"/>
      <c r="Z2161" s="1"/>
      <c r="AA2161" s="1"/>
      <c r="AB2161" s="1"/>
      <c r="AC2161" s="1"/>
      <c r="AD2161" s="1"/>
      <c r="AE2161" s="1"/>
      <c r="AF2161" s="1"/>
    </row>
    <row r="2162">
      <c r="A2162" s="1" t="s">
        <v>11516</v>
      </c>
      <c r="B2162" s="5"/>
      <c r="C2162" s="5" t="s">
        <v>428</v>
      </c>
      <c r="D2162" s="2" t="s">
        <v>102</v>
      </c>
      <c r="E2162" s="9"/>
      <c r="F2162" s="4" t="b">
        <v>1</v>
      </c>
      <c r="G2162" s="2" t="s">
        <v>11517</v>
      </c>
      <c r="H2162" s="1"/>
      <c r="I2162" s="1" t="s">
        <v>11518</v>
      </c>
      <c r="J2162" s="1" t="s">
        <v>11519</v>
      </c>
      <c r="K2162" s="1"/>
      <c r="L2162" s="1"/>
      <c r="M2162" s="1"/>
      <c r="N2162" s="1"/>
      <c r="O2162" s="1"/>
      <c r="P2162" s="1"/>
      <c r="Q2162" s="2" t="s">
        <v>11520</v>
      </c>
      <c r="R2162" s="1"/>
      <c r="S2162" s="1"/>
      <c r="T2162" s="2" t="s">
        <v>11521</v>
      </c>
      <c r="U2162" s="1"/>
      <c r="V2162" s="1"/>
      <c r="W2162" s="1"/>
      <c r="X2162" s="1"/>
      <c r="Y2162" s="1"/>
      <c r="Z2162" s="1"/>
      <c r="AA2162" s="1"/>
      <c r="AB2162" s="1"/>
      <c r="AC2162" s="1"/>
      <c r="AD2162" s="1"/>
      <c r="AE2162" s="1"/>
      <c r="AF2162" s="1"/>
    </row>
    <row r="2163">
      <c r="A2163" s="2" t="s">
        <v>11522</v>
      </c>
      <c r="B2163" s="8"/>
      <c r="C2163" s="8" t="s">
        <v>428</v>
      </c>
      <c r="D2163" s="2" t="s">
        <v>102</v>
      </c>
      <c r="E2163" s="10"/>
      <c r="F2163" s="4" t="b">
        <v>1</v>
      </c>
      <c r="G2163" s="2" t="s">
        <v>11523</v>
      </c>
      <c r="H2163" s="1"/>
      <c r="I2163" s="2" t="s">
        <v>11524</v>
      </c>
      <c r="J2163" s="2" t="s">
        <v>11525</v>
      </c>
      <c r="K2163" s="2"/>
      <c r="L2163" s="1"/>
      <c r="M2163" s="1"/>
      <c r="N2163" s="1"/>
      <c r="O2163" s="1"/>
      <c r="P2163" s="2" t="s">
        <v>680</v>
      </c>
      <c r="Q2163" s="2" t="s">
        <v>11526</v>
      </c>
      <c r="R2163" s="1"/>
      <c r="S2163" s="1"/>
      <c r="T2163" s="2" t="s">
        <v>11527</v>
      </c>
      <c r="U2163" s="1"/>
      <c r="V2163" s="1"/>
      <c r="W2163" s="1"/>
      <c r="X2163" s="1"/>
      <c r="Y2163" s="1"/>
      <c r="Z2163" s="1"/>
      <c r="AA2163" s="1"/>
      <c r="AB2163" s="1"/>
      <c r="AC2163" s="1"/>
      <c r="AD2163" s="1"/>
      <c r="AE2163" s="1"/>
      <c r="AF2163" s="1"/>
    </row>
    <row r="2164">
      <c r="A2164" s="1" t="s">
        <v>11528</v>
      </c>
      <c r="B2164" s="5"/>
      <c r="C2164" s="5" t="s">
        <v>428</v>
      </c>
      <c r="D2164" s="2" t="s">
        <v>539</v>
      </c>
      <c r="E2164" s="9"/>
      <c r="F2164" s="4" t="b">
        <v>1</v>
      </c>
      <c r="G2164" s="2" t="s">
        <v>11529</v>
      </c>
      <c r="H2164" s="1"/>
      <c r="I2164" s="1" t="s">
        <v>11530</v>
      </c>
      <c r="J2164" s="2" t="s">
        <v>11531</v>
      </c>
      <c r="K2164" s="2"/>
      <c r="L2164" s="1"/>
      <c r="M2164" s="1"/>
      <c r="N2164" s="1"/>
      <c r="O2164" s="1"/>
      <c r="P2164" s="1"/>
      <c r="Q2164" s="2" t="s">
        <v>11532</v>
      </c>
      <c r="R2164" s="1"/>
      <c r="S2164" s="1"/>
      <c r="T2164" s="2" t="s">
        <v>11533</v>
      </c>
      <c r="U2164" s="1"/>
      <c r="V2164" s="1"/>
      <c r="W2164" s="1"/>
      <c r="X2164" s="1"/>
      <c r="Y2164" s="1"/>
      <c r="Z2164" s="1"/>
      <c r="AA2164" s="1"/>
      <c r="AB2164" s="1"/>
      <c r="AC2164" s="1"/>
      <c r="AD2164" s="1"/>
      <c r="AE2164" s="1"/>
      <c r="AF2164" s="1"/>
    </row>
    <row r="2165">
      <c r="A2165" s="1" t="s">
        <v>11534</v>
      </c>
      <c r="B2165" s="5"/>
      <c r="C2165" s="5" t="s">
        <v>428</v>
      </c>
      <c r="D2165" s="2" t="s">
        <v>102</v>
      </c>
      <c r="E2165" s="10"/>
      <c r="F2165" s="4" t="b">
        <v>1</v>
      </c>
      <c r="G2165" s="2" t="s">
        <v>11535</v>
      </c>
      <c r="H2165" s="1"/>
      <c r="I2165" s="1" t="s">
        <v>11536</v>
      </c>
      <c r="J2165" s="1" t="s">
        <v>11537</v>
      </c>
      <c r="K2165" s="1"/>
      <c r="L2165" s="1"/>
      <c r="M2165" s="1"/>
      <c r="N2165" s="1"/>
      <c r="O2165" s="1"/>
      <c r="P2165" s="2" t="s">
        <v>11538</v>
      </c>
      <c r="Q2165" s="2" t="s">
        <v>11539</v>
      </c>
      <c r="R2165" s="1"/>
      <c r="S2165" s="1"/>
      <c r="T2165" s="2" t="s">
        <v>11540</v>
      </c>
      <c r="U2165" s="1"/>
      <c r="V2165" s="1"/>
      <c r="W2165" s="1"/>
      <c r="X2165" s="1"/>
      <c r="Y2165" s="1"/>
      <c r="Z2165" s="1"/>
      <c r="AA2165" s="1"/>
      <c r="AB2165" s="1"/>
      <c r="AC2165" s="1"/>
      <c r="AD2165" s="1"/>
      <c r="AE2165" s="1"/>
      <c r="AF2165" s="1"/>
    </row>
    <row r="2166">
      <c r="A2166" s="2" t="s">
        <v>11541</v>
      </c>
      <c r="B2166" s="5"/>
      <c r="C2166" s="8" t="s">
        <v>428</v>
      </c>
      <c r="D2166" s="2" t="s">
        <v>102</v>
      </c>
      <c r="E2166" s="6"/>
      <c r="F2166" s="11" t="b">
        <v>0</v>
      </c>
      <c r="G2166" s="2" t="s">
        <v>11542</v>
      </c>
      <c r="H2166" s="1"/>
      <c r="I2166" s="2" t="s">
        <v>11543</v>
      </c>
      <c r="J2166" s="2" t="s">
        <v>11544</v>
      </c>
      <c r="K2166" s="1"/>
      <c r="L2166" s="1"/>
      <c r="M2166" s="1"/>
      <c r="N2166" s="1"/>
      <c r="O2166" s="1"/>
      <c r="P2166" s="1"/>
      <c r="Q2166" s="2"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102</v>
      </c>
      <c r="E2167" s="10"/>
      <c r="F2167" s="4" t="b">
        <v>1</v>
      </c>
      <c r="G2167" s="2" t="s">
        <v>11547</v>
      </c>
      <c r="H2167" s="1"/>
      <c r="I2167" s="1" t="s">
        <v>11548</v>
      </c>
      <c r="J2167" s="1" t="s">
        <v>11549</v>
      </c>
      <c r="K2167" s="1"/>
      <c r="L2167" s="1"/>
      <c r="M2167" s="1"/>
      <c r="N2167" s="1"/>
      <c r="O2167" s="1"/>
      <c r="P2167" s="1"/>
      <c r="Q2167" s="2" t="s">
        <v>11550</v>
      </c>
      <c r="R2167" s="1"/>
      <c r="S2167" s="1"/>
      <c r="T2167" s="2" t="s">
        <v>11551</v>
      </c>
      <c r="U2167" s="1"/>
      <c r="V2167" s="1"/>
      <c r="W2167" s="1"/>
      <c r="X2167" s="1"/>
      <c r="Y2167" s="1"/>
      <c r="Z2167" s="1"/>
      <c r="AA2167" s="1"/>
      <c r="AB2167" s="1"/>
      <c r="AC2167" s="1"/>
      <c r="AD2167" s="1"/>
      <c r="AE2167" s="1"/>
      <c r="AF2167" s="1"/>
    </row>
    <row r="2168">
      <c r="A2168" s="2" t="s">
        <v>11552</v>
      </c>
      <c r="B2168" s="8"/>
      <c r="C2168" s="8" t="s">
        <v>463</v>
      </c>
      <c r="D2168" s="2" t="s">
        <v>102</v>
      </c>
      <c r="E2168" s="6"/>
      <c r="F2168" s="11" t="b">
        <v>0</v>
      </c>
      <c r="G2168" s="2" t="s">
        <v>11553</v>
      </c>
      <c r="H2168" s="1"/>
      <c r="I2168" s="2" t="s">
        <v>11554</v>
      </c>
      <c r="J2168" s="2"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1" t="s">
        <v>11557</v>
      </c>
      <c r="B2169" s="5"/>
      <c r="C2169" s="5" t="s">
        <v>428</v>
      </c>
      <c r="D2169" s="2" t="s">
        <v>464</v>
      </c>
      <c r="E2169" s="10"/>
      <c r="F2169" s="4" t="b">
        <v>1</v>
      </c>
      <c r="G2169" s="2" t="s">
        <v>11558</v>
      </c>
      <c r="H2169" s="1"/>
      <c r="I2169" s="1" t="s">
        <v>11559</v>
      </c>
      <c r="J2169" s="1"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102</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463</v>
      </c>
      <c r="D2171" s="2" t="s">
        <v>523</v>
      </c>
      <c r="E2171" s="7"/>
      <c r="F2171" s="11" t="b">
        <v>0</v>
      </c>
      <c r="G2171" s="2" t="s">
        <v>11568</v>
      </c>
      <c r="H2171" s="1"/>
      <c r="I2171" s="2" t="s">
        <v>11569</v>
      </c>
      <c r="J2171" s="2" t="s">
        <v>11570</v>
      </c>
      <c r="K2171" s="1"/>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2" t="s">
        <v>102</v>
      </c>
      <c r="E2172" s="9"/>
      <c r="F2172" s="4" t="b">
        <v>1</v>
      </c>
      <c r="G2172" s="2" t="s">
        <v>11573</v>
      </c>
      <c r="H2172" s="1"/>
      <c r="I2172" s="2" t="s">
        <v>11574</v>
      </c>
      <c r="J2172" s="2" t="s">
        <v>11575</v>
      </c>
      <c r="K2172" s="2"/>
      <c r="L2172" s="1"/>
      <c r="M2172" s="1"/>
      <c r="N2172" s="1"/>
      <c r="O2172" s="1"/>
      <c r="P2172" s="2" t="s">
        <v>451</v>
      </c>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428</v>
      </c>
      <c r="D2173" s="19" t="s">
        <v>630</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2" t="s">
        <v>11582</v>
      </c>
      <c r="B2174" s="8"/>
      <c r="C2174" s="8" t="s">
        <v>463</v>
      </c>
      <c r="D2174" s="2" t="s">
        <v>102</v>
      </c>
      <c r="E2174" s="6"/>
      <c r="F2174" s="11" t="b">
        <v>0</v>
      </c>
      <c r="G2174" s="2" t="s">
        <v>11583</v>
      </c>
      <c r="H2174" s="1"/>
      <c r="I2174" s="2" t="s">
        <v>11584</v>
      </c>
      <c r="J2174" s="2" t="s">
        <v>11585</v>
      </c>
      <c r="K2174" s="1"/>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1" t="s">
        <v>11587</v>
      </c>
      <c r="B2175" s="5"/>
      <c r="C2175" s="5" t="s">
        <v>428</v>
      </c>
      <c r="D2175" s="2" t="s">
        <v>1177</v>
      </c>
      <c r="E2175" s="10"/>
      <c r="F2175" s="4" t="b">
        <v>1</v>
      </c>
      <c r="G2175" s="2" t="s">
        <v>11588</v>
      </c>
      <c r="H2175" s="1"/>
      <c r="I2175" s="1"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523</v>
      </c>
      <c r="E2176" s="9"/>
      <c r="F2176" s="11" t="b">
        <v>0</v>
      </c>
      <c r="G2176" s="12" t="s">
        <v>11593</v>
      </c>
      <c r="H2176" s="1"/>
      <c r="I2176" s="2" t="s">
        <v>11594</v>
      </c>
      <c r="J2176" s="2" t="s">
        <v>11595</v>
      </c>
      <c r="K2176" s="2"/>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1" t="s">
        <v>11597</v>
      </c>
      <c r="B2177" s="8"/>
      <c r="C2177" s="8" t="s">
        <v>474</v>
      </c>
      <c r="D2177" s="2" t="s">
        <v>475</v>
      </c>
      <c r="E2177" s="10"/>
      <c r="F2177" s="4" t="b">
        <v>1</v>
      </c>
      <c r="G2177" s="2" t="s">
        <v>11598</v>
      </c>
      <c r="H2177" s="1"/>
      <c r="I2177" s="1" t="s">
        <v>11599</v>
      </c>
      <c r="J2177" s="1" t="s">
        <v>11598</v>
      </c>
      <c r="K2177" s="1"/>
      <c r="L2177" s="1"/>
      <c r="M2177" s="1"/>
      <c r="N2177" s="1"/>
      <c r="O2177" s="1"/>
      <c r="P2177" s="1" t="s">
        <v>873</v>
      </c>
      <c r="Q2177" s="2" t="s">
        <v>11600</v>
      </c>
      <c r="R2177" s="1"/>
      <c r="S2177" s="1"/>
      <c r="T2177" s="2" t="s">
        <v>11601</v>
      </c>
      <c r="U2177" s="1"/>
      <c r="V2177" s="1"/>
      <c r="W2177" s="1"/>
      <c r="X2177" s="1"/>
      <c r="Y2177" s="1"/>
      <c r="Z2177" s="1"/>
      <c r="AA2177" s="1"/>
      <c r="AB2177" s="1"/>
      <c r="AC2177" s="1"/>
      <c r="AD2177" s="1"/>
      <c r="AE2177" s="1"/>
      <c r="AF2177" s="1"/>
    </row>
    <row r="2178">
      <c r="A2178" s="1" t="s">
        <v>11602</v>
      </c>
      <c r="B2178" s="5"/>
      <c r="C2178" s="5" t="s">
        <v>463</v>
      </c>
      <c r="D2178" s="1" t="s">
        <v>523</v>
      </c>
      <c r="E2178" s="6"/>
      <c r="F2178" s="11" t="b">
        <v>0</v>
      </c>
      <c r="G2178" s="2" t="s">
        <v>11603</v>
      </c>
      <c r="H2178" s="1"/>
      <c r="I2178" s="2" t="s">
        <v>11604</v>
      </c>
      <c r="J2178" s="2" t="s">
        <v>11605</v>
      </c>
      <c r="K2178" s="2"/>
      <c r="L2178" s="1"/>
      <c r="M2178" s="1"/>
      <c r="N2178" s="1"/>
      <c r="O2178" s="1"/>
      <c r="P2178" s="1"/>
      <c r="Q2178" s="1" t="s">
        <v>11606</v>
      </c>
      <c r="R2178" s="1"/>
      <c r="S2178" s="1"/>
      <c r="T2178" s="1"/>
      <c r="U2178" s="1"/>
      <c r="V2178" s="1"/>
      <c r="W2178" s="1"/>
      <c r="X2178" s="1"/>
      <c r="Y2178" s="1"/>
      <c r="Z2178" s="1"/>
      <c r="AA2178" s="1"/>
      <c r="AB2178" s="1"/>
      <c r="AC2178" s="1"/>
      <c r="AD2178" s="1"/>
      <c r="AE2178" s="1"/>
      <c r="AF2178" s="1"/>
    </row>
    <row r="2179">
      <c r="A2179" s="1" t="s">
        <v>11607</v>
      </c>
      <c r="B2179" s="5"/>
      <c r="C2179" s="5" t="s">
        <v>463</v>
      </c>
      <c r="D2179" s="2" t="s">
        <v>102</v>
      </c>
      <c r="E2179" s="10"/>
      <c r="F2179" s="11" t="b">
        <v>0</v>
      </c>
      <c r="G2179" s="2" t="s">
        <v>11603</v>
      </c>
      <c r="H2179" s="1"/>
      <c r="I2179" s="2" t="s">
        <v>11608</v>
      </c>
      <c r="J2179" s="2" t="s">
        <v>11609</v>
      </c>
      <c r="K2179" s="2"/>
      <c r="L2179" s="1"/>
      <c r="M2179" s="1"/>
      <c r="N2179" s="1"/>
      <c r="O2179" s="1"/>
      <c r="P2179" s="1"/>
      <c r="Q2179" s="1" t="s">
        <v>11610</v>
      </c>
      <c r="R2179" s="1"/>
      <c r="S2179" s="1"/>
      <c r="T2179" s="1"/>
      <c r="U2179" s="1"/>
      <c r="V2179" s="1"/>
      <c r="W2179" s="1"/>
      <c r="X2179" s="1"/>
      <c r="Y2179" s="1"/>
      <c r="Z2179" s="1"/>
      <c r="AA2179" s="1"/>
      <c r="AB2179" s="1"/>
      <c r="AC2179" s="1"/>
      <c r="AD2179" s="1"/>
      <c r="AE2179" s="1"/>
      <c r="AF2179" s="1"/>
    </row>
    <row r="2180">
      <c r="A2180" s="1" t="s">
        <v>11611</v>
      </c>
      <c r="B2180" s="5"/>
      <c r="C2180" s="5" t="s">
        <v>428</v>
      </c>
      <c r="D2180" s="2" t="s">
        <v>464</v>
      </c>
      <c r="E2180" s="9"/>
      <c r="F2180" s="4" t="b">
        <v>1</v>
      </c>
      <c r="G2180" s="2" t="s">
        <v>11612</v>
      </c>
      <c r="H2180" s="2" t="s">
        <v>11613</v>
      </c>
      <c r="I2180" s="1"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1" t="s">
        <v>11617</v>
      </c>
      <c r="B2181" s="5"/>
      <c r="C2181" s="5" t="s">
        <v>463</v>
      </c>
      <c r="D2181" s="1" t="s">
        <v>523</v>
      </c>
      <c r="E2181" s="7"/>
      <c r="F2181" s="11" t="b">
        <v>0</v>
      </c>
      <c r="G2181" s="2" t="s">
        <v>11618</v>
      </c>
      <c r="H2181" s="1"/>
      <c r="I2181" s="2" t="s">
        <v>11619</v>
      </c>
      <c r="J2181" s="2" t="s">
        <v>11620</v>
      </c>
      <c r="K2181" s="2"/>
      <c r="L2181" s="1"/>
      <c r="M2181" s="1"/>
      <c r="N2181" s="1"/>
      <c r="O2181" s="1"/>
      <c r="P2181" s="1"/>
      <c r="Q2181" s="1" t="s">
        <v>11621</v>
      </c>
      <c r="R2181" s="1"/>
      <c r="S2181" s="1"/>
      <c r="T2181" s="1"/>
      <c r="U2181" s="1"/>
      <c r="V2181" s="1"/>
      <c r="W2181" s="1"/>
      <c r="X2181" s="1"/>
      <c r="Y2181" s="1"/>
      <c r="Z2181" s="1"/>
      <c r="AA2181" s="1"/>
      <c r="AB2181" s="1"/>
      <c r="AC2181" s="1"/>
      <c r="AD2181" s="1"/>
      <c r="AE2181" s="1"/>
      <c r="AF2181" s="1"/>
    </row>
    <row r="2182">
      <c r="A2182" s="2" t="s">
        <v>11622</v>
      </c>
      <c r="B2182" s="8"/>
      <c r="C2182" s="8" t="s">
        <v>463</v>
      </c>
      <c r="D2182" s="2" t="s">
        <v>102</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2" t="s">
        <v>11627</v>
      </c>
      <c r="B2183" s="8"/>
      <c r="C2183" s="8" t="s">
        <v>428</v>
      </c>
      <c r="D2183" s="2" t="s">
        <v>464</v>
      </c>
      <c r="E2183" s="7"/>
      <c r="F2183" s="11" t="b">
        <v>0</v>
      </c>
      <c r="G2183" s="2" t="s">
        <v>11628</v>
      </c>
      <c r="H2183" s="1"/>
      <c r="I2183" s="2" t="s">
        <v>11629</v>
      </c>
      <c r="J2183" s="2" t="s">
        <v>11630</v>
      </c>
      <c r="K2183" s="1"/>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1" t="s">
        <v>11632</v>
      </c>
      <c r="B2184" s="5"/>
      <c r="C2184" s="5" t="s">
        <v>428</v>
      </c>
      <c r="D2184" s="2" t="s">
        <v>464</v>
      </c>
      <c r="E2184" s="9"/>
      <c r="F2184" s="4" t="b">
        <v>1</v>
      </c>
      <c r="G2184" s="1" t="s">
        <v>11633</v>
      </c>
      <c r="H2184" s="1"/>
      <c r="I2184" s="1" t="s">
        <v>11634</v>
      </c>
      <c r="J2184" s="2" t="s">
        <v>11635</v>
      </c>
      <c r="K2184" s="2"/>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2" t="s">
        <v>11637</v>
      </c>
      <c r="B2185" s="8"/>
      <c r="C2185" s="8" t="s">
        <v>463</v>
      </c>
      <c r="D2185" s="2" t="s">
        <v>523</v>
      </c>
      <c r="E2185" s="7"/>
      <c r="F2185" s="11" t="b">
        <v>0</v>
      </c>
      <c r="G2185" s="2" t="s">
        <v>11638</v>
      </c>
      <c r="H2185" s="1"/>
      <c r="I2185" s="2" t="s">
        <v>11639</v>
      </c>
      <c r="J2185" s="2" t="s">
        <v>11640</v>
      </c>
      <c r="K2185" s="1"/>
      <c r="L2185" s="1"/>
      <c r="M2185" s="1"/>
      <c r="N2185" s="1"/>
      <c r="O2185" s="1"/>
      <c r="P2185" s="1"/>
      <c r="Q2185" s="2" t="s">
        <v>11641</v>
      </c>
      <c r="R2185" s="1"/>
      <c r="S2185" s="1"/>
      <c r="T2185" s="1"/>
      <c r="U2185" s="1"/>
      <c r="V2185" s="1"/>
      <c r="W2185" s="1"/>
      <c r="X2185" s="1"/>
      <c r="Y2185" s="1"/>
      <c r="Z2185" s="1"/>
      <c r="AA2185" s="1"/>
      <c r="AB2185" s="1"/>
      <c r="AC2185" s="1"/>
      <c r="AD2185" s="1"/>
      <c r="AE2185" s="1"/>
      <c r="AF2185" s="1"/>
    </row>
    <row r="2186">
      <c r="A2186" s="1" t="s">
        <v>11642</v>
      </c>
      <c r="B2186" s="5"/>
      <c r="C2186" s="5" t="s">
        <v>428</v>
      </c>
      <c r="D2186" s="2" t="s">
        <v>102</v>
      </c>
      <c r="E2186" s="9"/>
      <c r="F2186" s="4" t="b">
        <v>1</v>
      </c>
      <c r="G2186" s="2" t="s">
        <v>11643</v>
      </c>
      <c r="H2186" s="1"/>
      <c r="I2186" s="1" t="s">
        <v>11644</v>
      </c>
      <c r="J2186" s="2" t="s">
        <v>11645</v>
      </c>
      <c r="K2186" s="2"/>
      <c r="L2186" s="1"/>
      <c r="M2186" s="1"/>
      <c r="N2186" s="1"/>
      <c r="O2186" s="1"/>
      <c r="P2186" s="1" t="s">
        <v>1620</v>
      </c>
      <c r="Q2186" s="2" t="s">
        <v>11646</v>
      </c>
      <c r="R2186" s="1"/>
      <c r="S2186" s="1"/>
      <c r="T2186" s="2" t="s">
        <v>11647</v>
      </c>
      <c r="U2186" s="1"/>
      <c r="V2186" s="1"/>
      <c r="W2186" s="1"/>
      <c r="X2186" s="1"/>
      <c r="Y2186" s="1"/>
      <c r="Z2186" s="1"/>
      <c r="AA2186" s="1"/>
      <c r="AB2186" s="1"/>
      <c r="AC2186" s="1"/>
      <c r="AD2186" s="1"/>
      <c r="AE2186" s="1"/>
      <c r="AF2186" s="1"/>
    </row>
    <row r="2187">
      <c r="A2187" s="1" t="s">
        <v>11648</v>
      </c>
      <c r="B2187" s="5"/>
      <c r="C2187" s="5" t="s">
        <v>428</v>
      </c>
      <c r="D2187" s="2" t="s">
        <v>102</v>
      </c>
      <c r="E2187" s="10"/>
      <c r="F2187" s="4" t="b">
        <v>1</v>
      </c>
      <c r="G2187" s="2" t="s">
        <v>11649</v>
      </c>
      <c r="H2187" s="1"/>
      <c r="I2187" s="1" t="s">
        <v>11650</v>
      </c>
      <c r="J2187" s="1" t="s">
        <v>11651</v>
      </c>
      <c r="K2187" s="1"/>
      <c r="L2187" s="1"/>
      <c r="M2187" s="1"/>
      <c r="N2187" s="1"/>
      <c r="O2187" s="1"/>
      <c r="P2187" s="2" t="s">
        <v>2756</v>
      </c>
      <c r="Q2187" s="2" t="s">
        <v>11652</v>
      </c>
      <c r="R2187" s="1"/>
      <c r="S2187" s="1"/>
      <c r="T2187" s="2" t="s">
        <v>11653</v>
      </c>
      <c r="U2187" s="1"/>
      <c r="V2187" s="1"/>
      <c r="W2187" s="1"/>
      <c r="X2187" s="1"/>
      <c r="Y2187" s="1"/>
      <c r="Z2187" s="1"/>
      <c r="AA2187" s="1"/>
      <c r="AB2187" s="1"/>
      <c r="AC2187" s="1"/>
      <c r="AD2187" s="1"/>
      <c r="AE2187" s="1"/>
      <c r="AF2187" s="1"/>
    </row>
    <row r="2188">
      <c r="A2188" s="28" t="s">
        <v>11654</v>
      </c>
      <c r="B2188" s="29"/>
      <c r="C2188" s="29" t="s">
        <v>463</v>
      </c>
      <c r="D2188" s="28" t="s">
        <v>102</v>
      </c>
      <c r="E2188" s="6"/>
      <c r="F2188" s="11" t="b">
        <v>0</v>
      </c>
      <c r="G2188" s="28" t="s">
        <v>11655</v>
      </c>
      <c r="H2188" s="1"/>
      <c r="I2188" s="2" t="s">
        <v>11656</v>
      </c>
      <c r="J2188" s="2" t="s">
        <v>11657</v>
      </c>
      <c r="K2188" s="1"/>
      <c r="L2188" s="1"/>
      <c r="M2188" s="1"/>
      <c r="N2188" s="1"/>
      <c r="O2188" s="1"/>
      <c r="P2188" s="1"/>
      <c r="Q2188" s="28" t="s">
        <v>11658</v>
      </c>
      <c r="R2188" s="1"/>
      <c r="S2188" s="1"/>
      <c r="T2188" s="1"/>
      <c r="U2188" s="1"/>
      <c r="V2188" s="1"/>
      <c r="W2188" s="1"/>
      <c r="X2188" s="1"/>
      <c r="Y2188" s="1"/>
      <c r="Z2188" s="1"/>
      <c r="AA2188" s="1"/>
      <c r="AB2188" s="1"/>
      <c r="AC2188" s="1"/>
      <c r="AD2188" s="1"/>
      <c r="AE2188" s="1"/>
      <c r="AF2188" s="1"/>
    </row>
    <row r="2189">
      <c r="A2189" s="2" t="s">
        <v>11659</v>
      </c>
      <c r="B2189" s="8"/>
      <c r="C2189" s="8" t="s">
        <v>463</v>
      </c>
      <c r="D2189" s="2" t="s">
        <v>102</v>
      </c>
      <c r="E2189" s="7"/>
      <c r="F2189" s="11" t="b">
        <v>0</v>
      </c>
      <c r="G2189" s="2" t="s">
        <v>11660</v>
      </c>
      <c r="H2189" s="1"/>
      <c r="I2189" s="2" t="s">
        <v>11661</v>
      </c>
      <c r="J2189" s="2" t="s">
        <v>11662</v>
      </c>
      <c r="K2189" s="1"/>
      <c r="L2189" s="1"/>
      <c r="M2189" s="1"/>
      <c r="N2189" s="1"/>
      <c r="O2189" s="1"/>
      <c r="P2189" s="1"/>
      <c r="Q2189" s="2" t="s">
        <v>11663</v>
      </c>
      <c r="R2189" s="1"/>
      <c r="S2189" s="1"/>
      <c r="T2189" s="1"/>
      <c r="U2189" s="1"/>
      <c r="V2189" s="1"/>
      <c r="W2189" s="1"/>
      <c r="X2189" s="1"/>
      <c r="Y2189" s="1"/>
      <c r="Z2189" s="1"/>
      <c r="AA2189" s="1"/>
      <c r="AB2189" s="1"/>
      <c r="AC2189" s="1"/>
      <c r="AD2189" s="1"/>
      <c r="AE2189" s="1"/>
      <c r="AF2189" s="1"/>
    </row>
    <row r="2190">
      <c r="A2190" s="2" t="s">
        <v>11664</v>
      </c>
      <c r="B2190" s="8"/>
      <c r="C2190" s="8" t="s">
        <v>428</v>
      </c>
      <c r="D2190" s="2" t="s">
        <v>102</v>
      </c>
      <c r="E2190" s="9"/>
      <c r="F2190" s="4" t="b">
        <v>1</v>
      </c>
      <c r="G2190" s="2" t="s">
        <v>11665</v>
      </c>
      <c r="H2190" s="1"/>
      <c r="I2190" s="2" t="s">
        <v>11666</v>
      </c>
      <c r="J2190" s="2" t="s">
        <v>11667</v>
      </c>
      <c r="K2190" s="2"/>
      <c r="L2190" s="2" t="s">
        <v>11668</v>
      </c>
      <c r="M2190" s="1"/>
      <c r="N2190" s="1"/>
      <c r="O2190" s="1"/>
      <c r="P2190" s="1"/>
      <c r="Q2190" s="2" t="s">
        <v>11669</v>
      </c>
      <c r="R2190" s="2"/>
      <c r="S2190" s="2" t="s">
        <v>11670</v>
      </c>
      <c r="T2190" s="2" t="s">
        <v>11671</v>
      </c>
      <c r="U2190" s="2"/>
      <c r="V2190" s="1"/>
      <c r="W2190" s="1"/>
      <c r="X2190" s="1"/>
      <c r="Y2190" s="1"/>
      <c r="Z2190" s="1"/>
      <c r="AA2190" s="1"/>
      <c r="AB2190" s="1"/>
      <c r="AC2190" s="1"/>
      <c r="AD2190" s="1"/>
      <c r="AE2190" s="1"/>
      <c r="AF2190" s="1"/>
    </row>
    <row r="2191">
      <c r="A2191" s="2" t="s">
        <v>11672</v>
      </c>
      <c r="B2191" s="8"/>
      <c r="C2191" s="8" t="s">
        <v>463</v>
      </c>
      <c r="D2191" s="2" t="s">
        <v>523</v>
      </c>
      <c r="E2191" s="7"/>
      <c r="F2191" s="11" t="b">
        <v>0</v>
      </c>
      <c r="G2191" s="2" t="s">
        <v>11673</v>
      </c>
      <c r="H2191" s="1"/>
      <c r="I2191" s="2" t="s">
        <v>11674</v>
      </c>
      <c r="J2191" s="2" t="s">
        <v>11675</v>
      </c>
      <c r="K2191" s="1"/>
      <c r="L2191" s="1"/>
      <c r="M2191" s="1"/>
      <c r="N2191" s="1"/>
      <c r="O2191" s="1"/>
      <c r="P2191" s="1"/>
      <c r="Q2191" s="2" t="s">
        <v>11676</v>
      </c>
      <c r="R2191" s="1"/>
      <c r="S2191" s="1"/>
      <c r="T2191" s="1"/>
      <c r="U2191" s="1"/>
      <c r="V2191" s="1"/>
      <c r="W2191" s="1"/>
      <c r="X2191" s="1"/>
      <c r="Y2191" s="1"/>
      <c r="Z2191" s="1"/>
      <c r="AA2191" s="1"/>
      <c r="AB2191" s="1"/>
      <c r="AC2191" s="1"/>
      <c r="AD2191" s="1"/>
      <c r="AE2191" s="1"/>
      <c r="AF2191" s="1"/>
    </row>
    <row r="2192">
      <c r="A2192" s="1" t="s">
        <v>11677</v>
      </c>
      <c r="B2192" s="5"/>
      <c r="C2192" s="5" t="s">
        <v>428</v>
      </c>
      <c r="D2192" s="2" t="s">
        <v>102</v>
      </c>
      <c r="E2192" s="9"/>
      <c r="F2192" s="4" t="b">
        <v>1</v>
      </c>
      <c r="G2192" s="2" t="s">
        <v>11678</v>
      </c>
      <c r="H2192" s="1"/>
      <c r="I2192" s="2" t="s">
        <v>11679</v>
      </c>
      <c r="J2192" s="1" t="s">
        <v>11680</v>
      </c>
      <c r="K2192" s="1"/>
      <c r="L2192" s="1"/>
      <c r="M2192" s="1"/>
      <c r="N2192" s="1"/>
      <c r="O2192" s="1"/>
      <c r="P2192" s="1"/>
      <c r="Q2192" s="2" t="s">
        <v>11681</v>
      </c>
      <c r="R2192" s="1"/>
      <c r="S2192" s="1"/>
      <c r="T2192" s="2" t="s">
        <v>11682</v>
      </c>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2" t="s">
        <v>11688</v>
      </c>
      <c r="B2194" s="8"/>
      <c r="C2194" s="8" t="s">
        <v>463</v>
      </c>
      <c r="D2194" s="2" t="s">
        <v>102</v>
      </c>
      <c r="E2194" s="9"/>
      <c r="F2194" s="11" t="b">
        <v>0</v>
      </c>
      <c r="G2194" s="2" t="s">
        <v>11689</v>
      </c>
      <c r="H2194" s="1"/>
      <c r="I2194" s="2" t="s">
        <v>11690</v>
      </c>
      <c r="J2194" s="2" t="s">
        <v>11691</v>
      </c>
      <c r="K2194" s="2"/>
      <c r="L2194" s="1"/>
      <c r="M2194" s="1"/>
      <c r="N2194" s="1"/>
      <c r="O2194" s="1"/>
      <c r="P2194" s="1"/>
      <c r="Q2194" s="2" t="s">
        <v>11692</v>
      </c>
      <c r="R2194" s="1"/>
      <c r="S2194" s="1"/>
      <c r="T2194" s="1"/>
      <c r="U2194" s="1"/>
      <c r="V2194" s="1"/>
      <c r="W2194" s="1"/>
      <c r="X2194" s="1"/>
      <c r="Y2194" s="1"/>
      <c r="Z2194" s="1"/>
      <c r="AA2194" s="1"/>
      <c r="AB2194" s="1"/>
      <c r="AC2194" s="1"/>
      <c r="AD2194" s="1"/>
      <c r="AE2194" s="1"/>
      <c r="AF2194" s="1"/>
    </row>
    <row r="2195">
      <c r="A2195" s="1" t="s">
        <v>11693</v>
      </c>
      <c r="B2195" s="5"/>
      <c r="C2195" s="5" t="s">
        <v>428</v>
      </c>
      <c r="D2195" s="2" t="s">
        <v>102</v>
      </c>
      <c r="E2195" s="10"/>
      <c r="F2195" s="4" t="b">
        <v>1</v>
      </c>
      <c r="G2195" s="2" t="s">
        <v>11694</v>
      </c>
      <c r="H2195" s="1"/>
      <c r="I2195" s="1" t="s">
        <v>11695</v>
      </c>
      <c r="J2195" s="1" t="s">
        <v>11693</v>
      </c>
      <c r="K2195" s="1"/>
      <c r="L2195" s="1"/>
      <c r="M2195" s="1"/>
      <c r="N2195" s="1"/>
      <c r="O2195" s="1"/>
      <c r="P2195" s="1"/>
      <c r="Q2195" s="2" t="s">
        <v>11696</v>
      </c>
      <c r="R2195" s="1"/>
      <c r="S2195" s="1"/>
      <c r="T2195" s="1"/>
      <c r="U2195" s="1"/>
      <c r="V2195" s="1"/>
      <c r="W2195" s="1"/>
      <c r="X2195" s="1"/>
      <c r="Y2195" s="1"/>
      <c r="Z2195" s="1"/>
      <c r="AA2195" s="1"/>
      <c r="AB2195" s="1"/>
      <c r="AC2195" s="1"/>
      <c r="AD2195" s="1"/>
      <c r="AE2195" s="1"/>
      <c r="AF2195" s="1"/>
    </row>
    <row r="2196">
      <c r="A2196" s="1" t="s">
        <v>11697</v>
      </c>
      <c r="B2196" s="5"/>
      <c r="C2196" s="5" t="s">
        <v>428</v>
      </c>
      <c r="D2196" s="2" t="s">
        <v>1177</v>
      </c>
      <c r="E2196" s="9"/>
      <c r="F2196" s="4" t="b">
        <v>1</v>
      </c>
      <c r="G2196" s="2" t="s">
        <v>11698</v>
      </c>
      <c r="H2196" s="1"/>
      <c r="I2196" s="1" t="s">
        <v>11699</v>
      </c>
      <c r="J2196" s="2" t="s">
        <v>11700</v>
      </c>
      <c r="K2196" s="2"/>
      <c r="L2196" s="1"/>
      <c r="M2196" s="1"/>
      <c r="N2196" s="2" t="s">
        <v>11701</v>
      </c>
      <c r="O2196" s="1"/>
      <c r="P2196" s="1"/>
      <c r="Q2196" s="2" t="s">
        <v>11702</v>
      </c>
      <c r="R2196" s="1"/>
      <c r="S2196" s="1"/>
      <c r="T2196" s="1"/>
      <c r="U2196" s="1"/>
      <c r="V2196" s="1"/>
      <c r="W2196" s="1"/>
      <c r="X2196" s="1"/>
      <c r="Y2196" s="1"/>
      <c r="Z2196" s="1"/>
      <c r="AA2196" s="1"/>
      <c r="AB2196" s="1"/>
      <c r="AC2196" s="1"/>
      <c r="AD2196" s="1"/>
      <c r="AE2196" s="1"/>
      <c r="AF2196" s="1"/>
    </row>
    <row r="2197">
      <c r="A2197" s="1" t="s">
        <v>11703</v>
      </c>
      <c r="B2197" s="5"/>
      <c r="C2197" s="5" t="s">
        <v>463</v>
      </c>
      <c r="D2197" s="1" t="s">
        <v>523</v>
      </c>
      <c r="E2197" s="7"/>
      <c r="F2197" s="11" t="b">
        <v>0</v>
      </c>
      <c r="G2197" s="2" t="s">
        <v>11704</v>
      </c>
      <c r="H2197" s="1"/>
      <c r="I2197" s="2" t="s">
        <v>11705</v>
      </c>
      <c r="J2197" s="2" t="s">
        <v>11706</v>
      </c>
      <c r="K2197" s="2"/>
      <c r="L2197" s="1"/>
      <c r="M2197" s="1"/>
      <c r="N2197" s="2" t="s">
        <v>11707</v>
      </c>
      <c r="O2197" s="1"/>
      <c r="P2197" s="1"/>
      <c r="Q2197" s="1" t="s">
        <v>11708</v>
      </c>
      <c r="R2197" s="2" t="s">
        <v>11709</v>
      </c>
      <c r="S2197" s="1"/>
      <c r="T2197" s="1"/>
      <c r="U2197" s="1"/>
      <c r="V2197" s="1"/>
      <c r="W2197" s="1"/>
      <c r="X2197" s="1"/>
      <c r="Y2197" s="1"/>
      <c r="Z2197" s="1"/>
      <c r="AA2197" s="1"/>
      <c r="AB2197" s="1"/>
      <c r="AC2197" s="1"/>
      <c r="AD2197" s="1"/>
      <c r="AE2197" s="1"/>
      <c r="AF2197" s="1"/>
    </row>
    <row r="2198">
      <c r="A2198" s="2" t="s">
        <v>11710</v>
      </c>
      <c r="B2198" s="8"/>
      <c r="C2198" s="8" t="s">
        <v>463</v>
      </c>
      <c r="D2198" s="2" t="s">
        <v>523</v>
      </c>
      <c r="E2198" s="6"/>
      <c r="F2198" s="11" t="b">
        <v>0</v>
      </c>
      <c r="G2198" s="2" t="s">
        <v>11711</v>
      </c>
      <c r="H2198" s="1"/>
      <c r="I2198" s="2" t="s">
        <v>11712</v>
      </c>
      <c r="J2198" s="2" t="s">
        <v>11713</v>
      </c>
      <c r="K2198" s="1"/>
      <c r="L2198" s="1"/>
      <c r="M2198" s="1"/>
      <c r="N2198" s="1"/>
      <c r="O2198" s="1"/>
      <c r="P2198" s="1"/>
      <c r="Q2198" s="2" t="s">
        <v>11714</v>
      </c>
      <c r="R2198" s="1"/>
      <c r="S2198" s="1"/>
      <c r="T2198" s="1"/>
      <c r="U2198" s="1"/>
      <c r="V2198" s="1"/>
      <c r="W2198" s="1"/>
      <c r="X2198" s="1"/>
      <c r="Y2198" s="1"/>
      <c r="Z2198" s="1"/>
      <c r="AA2198" s="1"/>
      <c r="AB2198" s="1"/>
      <c r="AC2198" s="1"/>
      <c r="AD2198" s="1"/>
      <c r="AE2198" s="1"/>
      <c r="AF2198" s="1"/>
    </row>
    <row r="2199">
      <c r="A2199" s="2" t="s">
        <v>11715</v>
      </c>
      <c r="B2199" s="8"/>
      <c r="C2199" s="8" t="s">
        <v>474</v>
      </c>
      <c r="D2199" s="2" t="s">
        <v>475</v>
      </c>
      <c r="E2199" s="7"/>
      <c r="F2199" s="11" t="b">
        <v>0</v>
      </c>
      <c r="G2199" s="2" t="s">
        <v>11716</v>
      </c>
      <c r="H2199" s="1"/>
      <c r="I2199" s="2" t="s">
        <v>11717</v>
      </c>
      <c r="J2199" s="2" t="s">
        <v>11718</v>
      </c>
      <c r="K2199" s="1"/>
      <c r="L2199" s="1"/>
      <c r="M2199" s="1"/>
      <c r="N2199" s="1"/>
      <c r="O2199" s="1"/>
      <c r="P2199" s="2" t="s">
        <v>477</v>
      </c>
      <c r="Q2199" s="2" t="s">
        <v>11719</v>
      </c>
      <c r="R2199" s="1"/>
      <c r="S2199" s="1"/>
      <c r="T2199" s="2" t="s">
        <v>11720</v>
      </c>
      <c r="U2199" s="1"/>
      <c r="V2199" s="1"/>
      <c r="W2199" s="1"/>
      <c r="X2199" s="1"/>
      <c r="Y2199" s="1"/>
      <c r="Z2199" s="1"/>
      <c r="AA2199" s="1"/>
      <c r="AB2199" s="1"/>
      <c r="AC2199" s="1"/>
      <c r="AD2199" s="1"/>
      <c r="AE2199" s="1"/>
      <c r="AF2199" s="1"/>
    </row>
    <row r="2200">
      <c r="A2200" s="2" t="s">
        <v>11721</v>
      </c>
      <c r="B2200" s="8"/>
      <c r="C2200" s="8" t="s">
        <v>474</v>
      </c>
      <c r="D2200" s="2" t="s">
        <v>475</v>
      </c>
      <c r="E2200" s="6"/>
      <c r="F2200" s="11" t="b">
        <v>0</v>
      </c>
      <c r="G2200" s="2" t="s">
        <v>11722</v>
      </c>
      <c r="H2200" s="1"/>
      <c r="I2200" s="2" t="s">
        <v>11721</v>
      </c>
      <c r="J2200" s="2" t="s">
        <v>11721</v>
      </c>
      <c r="K2200" s="1"/>
      <c r="L2200" s="1"/>
      <c r="M2200" s="1"/>
      <c r="N2200" s="1"/>
      <c r="O2200" s="1"/>
      <c r="P2200" s="2" t="s">
        <v>477</v>
      </c>
      <c r="Q2200" s="2" t="s">
        <v>11723</v>
      </c>
      <c r="R2200" s="1"/>
      <c r="S2200" s="1"/>
      <c r="T2200" s="2" t="s">
        <v>11724</v>
      </c>
      <c r="U2200" s="1"/>
      <c r="V2200" s="1"/>
      <c r="W2200" s="1"/>
      <c r="X2200" s="1"/>
      <c r="Y2200" s="1"/>
      <c r="Z2200" s="1"/>
      <c r="AA2200" s="1"/>
      <c r="AB2200" s="1"/>
      <c r="AC2200" s="1"/>
      <c r="AD2200" s="1"/>
      <c r="AE2200" s="1"/>
      <c r="AF2200" s="1"/>
    </row>
    <row r="2201">
      <c r="A2201" s="2" t="s">
        <v>11725</v>
      </c>
      <c r="B2201" s="8"/>
      <c r="C2201" s="8" t="s">
        <v>428</v>
      </c>
      <c r="D2201" s="2" t="s">
        <v>464</v>
      </c>
      <c r="E2201" s="7"/>
      <c r="F2201" s="11" t="b">
        <v>0</v>
      </c>
      <c r="G2201" s="2" t="s">
        <v>11726</v>
      </c>
      <c r="H2201" s="1"/>
      <c r="I2201" s="2" t="s">
        <v>11727</v>
      </c>
      <c r="J2201" s="2" t="s">
        <v>11728</v>
      </c>
      <c r="K2201" s="1"/>
      <c r="L2201" s="1"/>
      <c r="M2201" s="1"/>
      <c r="N2201" s="1"/>
      <c r="O2201" s="1"/>
      <c r="P2201" s="2" t="s">
        <v>451</v>
      </c>
      <c r="Q2201" s="2" t="s">
        <v>11729</v>
      </c>
      <c r="R2201" s="1"/>
      <c r="S2201" s="1"/>
      <c r="T2201" s="2" t="s">
        <v>11730</v>
      </c>
      <c r="U2201" s="1"/>
      <c r="V2201" s="1"/>
      <c r="W2201" s="1"/>
      <c r="X2201" s="1"/>
      <c r="Y2201" s="1"/>
      <c r="Z2201" s="1"/>
      <c r="AA2201" s="1"/>
      <c r="AB2201" s="1"/>
      <c r="AC2201" s="1"/>
      <c r="AD2201" s="1"/>
      <c r="AE2201" s="1"/>
      <c r="AF2201" s="1"/>
    </row>
    <row r="2202">
      <c r="A2202" s="2" t="s">
        <v>11731</v>
      </c>
      <c r="B2202" s="8"/>
      <c r="C2202" s="8" t="s">
        <v>463</v>
      </c>
      <c r="D2202" s="2" t="s">
        <v>523</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7"/>
      <c r="F2203" s="11" t="b">
        <v>0</v>
      </c>
      <c r="G2203" s="2" t="s">
        <v>11737</v>
      </c>
      <c r="H2203" s="1"/>
      <c r="I2203" s="2" t="s">
        <v>11738</v>
      </c>
      <c r="J2203" s="2" t="s">
        <v>11739</v>
      </c>
      <c r="K2203" s="1"/>
      <c r="L2203" s="1"/>
      <c r="M2203" s="1"/>
      <c r="N2203" s="1"/>
      <c r="O2203" s="1"/>
      <c r="P2203" s="1"/>
      <c r="Q2203" s="2" t="s">
        <v>11740</v>
      </c>
      <c r="R2203" s="1"/>
      <c r="S2203" s="1"/>
      <c r="T2203" s="1"/>
      <c r="U2203" s="1"/>
      <c r="V2203" s="1"/>
      <c r="W2203" s="1"/>
      <c r="X2203" s="1"/>
      <c r="Y2203" s="1"/>
      <c r="Z2203" s="1"/>
      <c r="AA2203" s="1"/>
      <c r="AB2203" s="1"/>
      <c r="AC2203" s="1"/>
      <c r="AD2203" s="1"/>
      <c r="AE2203" s="1"/>
      <c r="AF2203" s="1"/>
    </row>
    <row r="2204">
      <c r="A2204" s="1" t="s">
        <v>11741</v>
      </c>
      <c r="B2204" s="8"/>
      <c r="C2204" s="8" t="s">
        <v>474</v>
      </c>
      <c r="D2204" s="2" t="s">
        <v>475</v>
      </c>
      <c r="E2204" s="9"/>
      <c r="F2204" s="4" t="b">
        <v>1</v>
      </c>
      <c r="G2204" s="2" t="s">
        <v>11742</v>
      </c>
      <c r="H2204" s="1"/>
      <c r="I2204" s="1" t="s">
        <v>11743</v>
      </c>
      <c r="J2204" s="1" t="s">
        <v>11742</v>
      </c>
      <c r="K2204" s="1"/>
      <c r="L2204" s="1"/>
      <c r="M2204" s="1"/>
      <c r="N2204" s="1"/>
      <c r="O2204" s="1"/>
      <c r="P2204" s="1" t="s">
        <v>873</v>
      </c>
      <c r="Q2204" s="1" t="s">
        <v>11744</v>
      </c>
      <c r="R2204" s="1"/>
      <c r="S2204" s="1"/>
      <c r="T2204" s="2" t="s">
        <v>11745</v>
      </c>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2" t="s">
        <v>11751</v>
      </c>
      <c r="B2206" s="8"/>
      <c r="C2206" s="8" t="s">
        <v>463</v>
      </c>
      <c r="D2206" s="2" t="s">
        <v>523</v>
      </c>
      <c r="E2206" s="6"/>
      <c r="F2206" s="11" t="b">
        <v>0</v>
      </c>
      <c r="G2206" s="2" t="s">
        <v>11752</v>
      </c>
      <c r="H2206" s="1"/>
      <c r="I2206" s="2" t="s">
        <v>11753</v>
      </c>
      <c r="J2206" s="2" t="s">
        <v>11754</v>
      </c>
      <c r="K2206" s="1"/>
      <c r="L2206" s="1"/>
      <c r="M2206" s="1"/>
      <c r="N2206" s="1"/>
      <c r="O2206" s="1"/>
      <c r="P2206" s="1"/>
      <c r="Q2206" s="2" t="s">
        <v>11755</v>
      </c>
      <c r="R2206" s="1"/>
      <c r="S2206" s="1"/>
      <c r="T2206" s="1"/>
      <c r="U2206" s="1"/>
      <c r="V2206" s="1"/>
      <c r="W2206" s="1"/>
      <c r="X2206" s="1"/>
      <c r="Y2206" s="1"/>
      <c r="Z2206" s="1"/>
      <c r="AA2206" s="1"/>
      <c r="AB2206" s="1"/>
      <c r="AC2206" s="1"/>
      <c r="AD2206" s="1"/>
      <c r="AE2206" s="1"/>
      <c r="AF2206" s="1"/>
    </row>
    <row r="2207">
      <c r="A2207" s="1" t="s">
        <v>11756</v>
      </c>
      <c r="B2207" s="5"/>
      <c r="C2207" s="5" t="s">
        <v>428</v>
      </c>
      <c r="D2207" s="2" t="s">
        <v>102</v>
      </c>
      <c r="E2207" s="10"/>
      <c r="F2207" s="4" t="b">
        <v>1</v>
      </c>
      <c r="G2207" s="2" t="s">
        <v>11757</v>
      </c>
      <c r="H2207" s="1"/>
      <c r="I2207" s="1" t="s">
        <v>11758</v>
      </c>
      <c r="J2207" s="1" t="s">
        <v>11756</v>
      </c>
      <c r="K2207" s="1"/>
      <c r="L2207" s="1"/>
      <c r="M2207" s="1"/>
      <c r="N2207" s="1"/>
      <c r="O2207" s="1"/>
      <c r="P2207" s="1"/>
      <c r="Q2207" s="2" t="s">
        <v>11759</v>
      </c>
      <c r="R2207" s="1"/>
      <c r="S2207" s="1"/>
      <c r="T2207" s="2" t="s">
        <v>11760</v>
      </c>
      <c r="U2207" s="1"/>
      <c r="V2207" s="1"/>
      <c r="W2207" s="1"/>
      <c r="X2207" s="1"/>
      <c r="Y2207" s="1"/>
      <c r="Z2207" s="1"/>
      <c r="AA2207" s="1"/>
      <c r="AB2207" s="1"/>
      <c r="AC2207" s="1"/>
      <c r="AD2207" s="1"/>
      <c r="AE2207" s="1"/>
      <c r="AF2207" s="1"/>
    </row>
    <row r="2208">
      <c r="A2208" s="1" t="s">
        <v>11761</v>
      </c>
      <c r="B2208" s="5"/>
      <c r="C2208" s="5" t="s">
        <v>428</v>
      </c>
      <c r="D2208" s="2" t="s">
        <v>539</v>
      </c>
      <c r="E2208" s="9"/>
      <c r="F2208" s="4" t="b">
        <v>1</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t="s">
        <v>913</v>
      </c>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463</v>
      </c>
      <c r="D2211" s="2" t="s">
        <v>102</v>
      </c>
      <c r="E2211" s="10"/>
      <c r="F2211" s="11" t="b">
        <v>0</v>
      </c>
      <c r="G2211" s="2" t="s">
        <v>11777</v>
      </c>
      <c r="H2211" s="1"/>
      <c r="I2211" s="2" t="s">
        <v>11778</v>
      </c>
      <c r="J2211" s="2" t="s">
        <v>11779</v>
      </c>
      <c r="K2211" s="2"/>
      <c r="L2211" s="1"/>
      <c r="M2211" s="1"/>
      <c r="N2211" s="1"/>
      <c r="O2211" s="1"/>
      <c r="P2211" s="1"/>
      <c r="Q2211" s="1"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539</v>
      </c>
      <c r="E2212" s="9"/>
      <c r="F2212" s="4" t="b">
        <v>1</v>
      </c>
      <c r="G2212" s="2" t="s">
        <v>11782</v>
      </c>
      <c r="H2212" s="1"/>
      <c r="I2212" s="1" t="s">
        <v>11783</v>
      </c>
      <c r="J2212" s="2" t="s">
        <v>11784</v>
      </c>
      <c r="K2212" s="2"/>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1" t="s">
        <v>523</v>
      </c>
      <c r="E2213" s="7"/>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1" t="s">
        <v>11791</v>
      </c>
      <c r="B2214" s="5"/>
      <c r="C2214" s="5" t="s">
        <v>463</v>
      </c>
      <c r="D2214" s="2" t="s">
        <v>102</v>
      </c>
      <c r="E2214" s="9"/>
      <c r="F2214" s="11" t="b">
        <v>0</v>
      </c>
      <c r="G2214" s="2" t="s">
        <v>11792</v>
      </c>
      <c r="H2214" s="1"/>
      <c r="I2214" s="2" t="s">
        <v>11793</v>
      </c>
      <c r="J2214" s="2" t="s">
        <v>11794</v>
      </c>
      <c r="K2214" s="2"/>
      <c r="L2214" s="1"/>
      <c r="M2214" s="1"/>
      <c r="N2214" s="1"/>
      <c r="O2214" s="1"/>
      <c r="P2214" s="1"/>
      <c r="Q2214" s="1" t="s">
        <v>11795</v>
      </c>
      <c r="R2214" s="1"/>
      <c r="S2214" s="1"/>
      <c r="T2214" s="1"/>
      <c r="U2214" s="1"/>
      <c r="V2214" s="1"/>
      <c r="W2214" s="1"/>
      <c r="X2214" s="1"/>
      <c r="Y2214" s="1"/>
      <c r="Z2214" s="1"/>
      <c r="AA2214" s="1"/>
      <c r="AB2214" s="1"/>
      <c r="AC2214" s="1"/>
      <c r="AD2214" s="1"/>
      <c r="AE2214" s="1"/>
      <c r="AF2214" s="1"/>
    </row>
    <row r="2215">
      <c r="A2215" s="2" t="s">
        <v>11796</v>
      </c>
      <c r="B2215" s="8"/>
      <c r="C2215" s="8" t="s">
        <v>428</v>
      </c>
      <c r="D2215" s="2" t="s">
        <v>464</v>
      </c>
      <c r="E2215" s="10"/>
      <c r="F2215" s="4" t="b">
        <v>1</v>
      </c>
      <c r="G2215" s="2" t="s">
        <v>11797</v>
      </c>
      <c r="H2215" s="1"/>
      <c r="I2215" s="2" t="s">
        <v>11798</v>
      </c>
      <c r="J2215" s="2" t="s">
        <v>11799</v>
      </c>
      <c r="K2215" s="2"/>
      <c r="L2215" s="1"/>
      <c r="M2215" s="1"/>
      <c r="N2215" s="1"/>
      <c r="O2215" s="1"/>
      <c r="P2215" s="1"/>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463</v>
      </c>
      <c r="D2216" s="2" t="s">
        <v>102</v>
      </c>
      <c r="E2216" s="9"/>
      <c r="F2216" s="11" t="b">
        <v>0</v>
      </c>
      <c r="G2216" s="2" t="s">
        <v>11802</v>
      </c>
      <c r="H2216" s="1"/>
      <c r="I2216" s="2" t="s">
        <v>11803</v>
      </c>
      <c r="J2216" s="2" t="s">
        <v>11804</v>
      </c>
      <c r="K2216" s="2"/>
      <c r="L2216" s="1"/>
      <c r="M2216" s="1"/>
      <c r="N2216" s="1"/>
      <c r="O2216" s="1"/>
      <c r="P2216" s="2" t="s">
        <v>4167</v>
      </c>
      <c r="Q2216" s="2" t="s">
        <v>11805</v>
      </c>
      <c r="R2216" s="1"/>
      <c r="S2216" s="1"/>
      <c r="T2216" s="1"/>
      <c r="U2216" s="1"/>
      <c r="V2216" s="1"/>
      <c r="W2216" s="1"/>
      <c r="X2216" s="1"/>
      <c r="Y2216" s="1"/>
      <c r="Z2216" s="1"/>
      <c r="AA2216" s="1"/>
      <c r="AB2216" s="1"/>
      <c r="AC2216" s="1"/>
      <c r="AD2216" s="1"/>
      <c r="AE2216" s="1"/>
      <c r="AF2216" s="1"/>
    </row>
    <row r="2217">
      <c r="A2217" s="2" t="s">
        <v>11806</v>
      </c>
      <c r="B2217" s="8"/>
      <c r="C2217" s="8" t="s">
        <v>428</v>
      </c>
      <c r="D2217" s="2" t="s">
        <v>102</v>
      </c>
      <c r="E2217" s="10"/>
      <c r="F2217" s="4" t="b">
        <v>1</v>
      </c>
      <c r="G2217" s="2" t="s">
        <v>11807</v>
      </c>
      <c r="H2217" s="1"/>
      <c r="I2217" s="2" t="s">
        <v>11808</v>
      </c>
      <c r="J2217" s="2" t="s">
        <v>11809</v>
      </c>
      <c r="K2217" s="2"/>
      <c r="L2217" s="1"/>
      <c r="M2217" s="1"/>
      <c r="N2217" s="1"/>
      <c r="O2217" s="1"/>
      <c r="P2217" s="1"/>
      <c r="Q2217" s="2" t="s">
        <v>11810</v>
      </c>
      <c r="R2217" s="1"/>
      <c r="S2217" s="1"/>
      <c r="T2217" s="1"/>
      <c r="U2217" s="1"/>
      <c r="V2217" s="1"/>
      <c r="W2217" s="1"/>
      <c r="X2217" s="1"/>
      <c r="Y2217" s="1"/>
      <c r="Z2217" s="1"/>
      <c r="AA2217" s="1"/>
      <c r="AB2217" s="1"/>
      <c r="AC2217" s="1"/>
      <c r="AD2217" s="1"/>
      <c r="AE2217" s="1"/>
      <c r="AF2217" s="1"/>
    </row>
    <row r="2218">
      <c r="A2218" s="1" t="s">
        <v>11811</v>
      </c>
      <c r="B2218" s="5"/>
      <c r="C2218" s="5" t="s">
        <v>428</v>
      </c>
      <c r="D2218" s="2" t="s">
        <v>464</v>
      </c>
      <c r="E2218" s="9"/>
      <c r="F2218" s="4" t="b">
        <v>1</v>
      </c>
      <c r="G2218" s="2" t="s">
        <v>11812</v>
      </c>
      <c r="H2218" s="1"/>
      <c r="I2218" s="1" t="s">
        <v>11813</v>
      </c>
      <c r="J2218" s="2" t="s">
        <v>11814</v>
      </c>
      <c r="K2218" s="1"/>
      <c r="L2218" s="1"/>
      <c r="M2218" s="1"/>
      <c r="N2218" s="1"/>
      <c r="O2218" s="1"/>
      <c r="P2218" s="1"/>
      <c r="Q2218" s="2" t="s">
        <v>11815</v>
      </c>
      <c r="R2218" s="1"/>
      <c r="S2218" s="1"/>
      <c r="T2218" s="2" t="s">
        <v>11816</v>
      </c>
      <c r="U2218" s="1"/>
      <c r="V2218" s="1"/>
      <c r="W2218" s="1"/>
      <c r="X2218" s="1"/>
      <c r="Y2218" s="1"/>
      <c r="Z2218" s="1"/>
      <c r="AA2218" s="1"/>
      <c r="AB2218" s="1"/>
      <c r="AC2218" s="1"/>
      <c r="AD2218" s="1"/>
      <c r="AE2218" s="1"/>
      <c r="AF2218" s="1"/>
    </row>
    <row r="2219">
      <c r="A2219" s="2" t="s">
        <v>11817</v>
      </c>
      <c r="B2219" s="8"/>
      <c r="C2219" s="8" t="s">
        <v>463</v>
      </c>
      <c r="D2219" s="2" t="s">
        <v>523</v>
      </c>
      <c r="E2219" s="7"/>
      <c r="F2219" s="11" t="b">
        <v>0</v>
      </c>
      <c r="G2219" s="2" t="s">
        <v>11818</v>
      </c>
      <c r="H2219" s="1"/>
      <c r="I2219" s="2" t="s">
        <v>11819</v>
      </c>
      <c r="J2219" s="2" t="s">
        <v>11820</v>
      </c>
      <c r="K2219" s="1"/>
      <c r="L2219" s="1"/>
      <c r="M2219" s="1"/>
      <c r="N2219" s="1"/>
      <c r="O2219" s="1"/>
      <c r="P2219" s="1"/>
      <c r="Q2219" s="2" t="s">
        <v>11821</v>
      </c>
      <c r="R2219" s="1"/>
      <c r="S2219" s="1"/>
      <c r="T2219" s="1"/>
      <c r="U2219" s="1"/>
      <c r="V2219" s="1"/>
      <c r="W2219" s="1"/>
      <c r="X2219" s="1"/>
      <c r="Y2219" s="1"/>
      <c r="Z2219" s="1"/>
      <c r="AA2219" s="1"/>
      <c r="AB2219" s="1"/>
      <c r="AC2219" s="1"/>
      <c r="AD2219" s="1"/>
      <c r="AE2219" s="1"/>
      <c r="AF2219" s="1"/>
    </row>
    <row r="2220">
      <c r="A2220" s="2" t="s">
        <v>11822</v>
      </c>
      <c r="B2220" s="8"/>
      <c r="C2220" s="8" t="s">
        <v>428</v>
      </c>
      <c r="D2220" s="2" t="s">
        <v>1177</v>
      </c>
      <c r="E2220" s="9"/>
      <c r="F2220" s="4" t="b">
        <v>1</v>
      </c>
      <c r="G2220" s="2" t="s">
        <v>11823</v>
      </c>
      <c r="H2220" s="1"/>
      <c r="I2220" s="2" t="s">
        <v>11824</v>
      </c>
      <c r="J2220" s="2" t="s">
        <v>11825</v>
      </c>
      <c r="K2220" s="2"/>
      <c r="L2220" s="1"/>
      <c r="M2220" s="1"/>
      <c r="N2220" s="1"/>
      <c r="O2220" s="1"/>
      <c r="P2220" s="2" t="s">
        <v>1480</v>
      </c>
      <c r="Q2220" s="2" t="s">
        <v>11826</v>
      </c>
      <c r="R2220" s="1"/>
      <c r="S2220" s="1"/>
      <c r="T2220" s="2" t="s">
        <v>11827</v>
      </c>
      <c r="U2220" s="1"/>
      <c r="V2220" s="1"/>
      <c r="W2220" s="1"/>
      <c r="X2220" s="1"/>
      <c r="Y2220" s="1"/>
      <c r="Z2220" s="1"/>
      <c r="AA2220" s="1"/>
      <c r="AB2220" s="1"/>
      <c r="AC2220" s="1"/>
      <c r="AD2220" s="1"/>
      <c r="AE2220" s="1"/>
      <c r="AF2220" s="1"/>
    </row>
    <row r="2221">
      <c r="A2221" s="2" t="s">
        <v>11828</v>
      </c>
      <c r="B2221" s="5"/>
      <c r="C2221" s="5" t="s">
        <v>428</v>
      </c>
      <c r="D2221" s="2" t="s">
        <v>539</v>
      </c>
      <c r="E2221" s="10"/>
      <c r="F2221" s="4" t="b">
        <v>1</v>
      </c>
      <c r="G2221" s="2" t="s">
        <v>11829</v>
      </c>
      <c r="H2221" s="1"/>
      <c r="I2221" s="2" t="s">
        <v>11830</v>
      </c>
      <c r="J2221" s="2" t="s">
        <v>11831</v>
      </c>
      <c r="K2221" s="1"/>
      <c r="L2221" s="1"/>
      <c r="M2221" s="1"/>
      <c r="N2221" s="1"/>
      <c r="O2221" s="1"/>
      <c r="P2221" s="2" t="s">
        <v>1810</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463</v>
      </c>
      <c r="D2222" s="2" t="s">
        <v>523</v>
      </c>
      <c r="E2222" s="6"/>
      <c r="F2222" s="11" t="b">
        <v>0</v>
      </c>
      <c r="G2222" s="2" t="s">
        <v>11834</v>
      </c>
      <c r="H2222" s="1"/>
      <c r="I2222" s="2" t="s">
        <v>11835</v>
      </c>
      <c r="J2222" s="2" t="s">
        <v>11836</v>
      </c>
      <c r="K2222" s="1"/>
      <c r="L2222" s="1"/>
      <c r="M2222" s="1"/>
      <c r="N2222" s="1"/>
      <c r="O2222" s="1"/>
      <c r="P2222" s="1"/>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464</v>
      </c>
      <c r="E2223" s="10"/>
      <c r="F2223" s="4" t="b">
        <v>1</v>
      </c>
      <c r="G2223" s="2" t="s">
        <v>11839</v>
      </c>
      <c r="H2223" s="2"/>
      <c r="I2223" s="2" t="s">
        <v>11840</v>
      </c>
      <c r="J2223" s="2" t="s">
        <v>11841</v>
      </c>
      <c r="K2223" s="2"/>
      <c r="L2223" s="1"/>
      <c r="M2223" s="1"/>
      <c r="N2223" s="1"/>
      <c r="O2223" s="1"/>
      <c r="P2223" s="2" t="s">
        <v>5200</v>
      </c>
      <c r="Q2223" s="2" t="s">
        <v>11842</v>
      </c>
      <c r="R2223" s="1"/>
      <c r="S2223" s="1"/>
      <c r="T2223" s="1"/>
      <c r="U2223" s="1"/>
      <c r="V2223" s="1"/>
      <c r="W2223" s="1"/>
      <c r="X2223" s="1"/>
      <c r="Y2223" s="1"/>
      <c r="Z2223" s="1"/>
      <c r="AA2223" s="1"/>
      <c r="AB2223" s="1"/>
      <c r="AC2223" s="1"/>
      <c r="AD2223" s="1"/>
      <c r="AE2223" s="1"/>
      <c r="AF2223" s="1"/>
    </row>
    <row r="2224">
      <c r="A2224" s="2" t="s">
        <v>11843</v>
      </c>
      <c r="B2224" s="8"/>
      <c r="C2224" s="8" t="s">
        <v>428</v>
      </c>
      <c r="D2224" s="2" t="s">
        <v>1177</v>
      </c>
      <c r="E2224" s="6"/>
      <c r="F2224" s="11" t="b">
        <v>0</v>
      </c>
      <c r="G2224" s="2" t="s">
        <v>11844</v>
      </c>
      <c r="H2224" s="1"/>
      <c r="I2224" s="2" t="s">
        <v>11845</v>
      </c>
      <c r="J2224" s="2" t="s">
        <v>11846</v>
      </c>
      <c r="K2224" s="1"/>
      <c r="L2224" s="1"/>
      <c r="M2224" s="1"/>
      <c r="N2224" s="1"/>
      <c r="O2224" s="1"/>
      <c r="P2224" s="1"/>
      <c r="Q2224" s="2" t="s">
        <v>11847</v>
      </c>
      <c r="R2224" s="1"/>
      <c r="S2224" s="1"/>
      <c r="T2224" s="2"/>
      <c r="U2224" s="1"/>
      <c r="V2224" s="1"/>
      <c r="W2224" s="1"/>
      <c r="X2224" s="1"/>
      <c r="Y2224" s="1"/>
      <c r="Z2224" s="1"/>
      <c r="AA2224" s="1"/>
      <c r="AB2224" s="1"/>
      <c r="AC2224" s="1"/>
      <c r="AD2224" s="1"/>
      <c r="AE2224" s="1"/>
      <c r="AF2224" s="1"/>
    </row>
    <row r="2225">
      <c r="A2225" s="2" t="s">
        <v>11848</v>
      </c>
      <c r="B2225" s="8"/>
      <c r="C2225" s="8" t="s">
        <v>463</v>
      </c>
      <c r="D2225" s="2" t="s">
        <v>102</v>
      </c>
      <c r="E2225" s="7"/>
      <c r="F2225" s="11" t="b">
        <v>0</v>
      </c>
      <c r="G2225" s="2" t="s">
        <v>11849</v>
      </c>
      <c r="H2225" s="1"/>
      <c r="I2225" s="2" t="s">
        <v>11850</v>
      </c>
      <c r="J2225" s="2" t="s">
        <v>11851</v>
      </c>
      <c r="K2225" s="1"/>
      <c r="L2225" s="1"/>
      <c r="M2225" s="1"/>
      <c r="N2225" s="1"/>
      <c r="O2225" s="1"/>
      <c r="P2225" s="1"/>
      <c r="Q2225" s="2"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102</v>
      </c>
      <c r="E2226" s="9"/>
      <c r="F2226" s="4" t="b">
        <v>1</v>
      </c>
      <c r="G2226" s="2" t="s">
        <v>11854</v>
      </c>
      <c r="H2226" s="1"/>
      <c r="I2226" s="1" t="s">
        <v>11855</v>
      </c>
      <c r="J2226" s="2" t="s">
        <v>11856</v>
      </c>
      <c r="K2226" s="2"/>
      <c r="L2226" s="1"/>
      <c r="M2226" s="1"/>
      <c r="N2226" s="1"/>
      <c r="O2226" s="1"/>
      <c r="P2226" s="2" t="s">
        <v>1903</v>
      </c>
      <c r="Q2226" s="2" t="s">
        <v>11857</v>
      </c>
      <c r="R2226" s="1"/>
      <c r="S2226" s="1"/>
      <c r="T2226" s="2" t="s">
        <v>11858</v>
      </c>
      <c r="U2226" s="1"/>
      <c r="V2226" s="1"/>
      <c r="W2226" s="1"/>
      <c r="X2226" s="1"/>
      <c r="Y2226" s="1"/>
      <c r="Z2226" s="1"/>
      <c r="AA2226" s="1"/>
      <c r="AB2226" s="1"/>
      <c r="AC2226" s="1"/>
      <c r="AD2226" s="1"/>
      <c r="AE2226" s="1"/>
      <c r="AF2226" s="1"/>
    </row>
    <row r="2227">
      <c r="A2227" s="1" t="s">
        <v>11859</v>
      </c>
      <c r="B2227" s="5"/>
      <c r="C2227" s="5" t="s">
        <v>428</v>
      </c>
      <c r="D2227" s="2" t="s">
        <v>102</v>
      </c>
      <c r="E2227" s="10"/>
      <c r="F2227" s="4" t="b">
        <v>1</v>
      </c>
      <c r="G2227" s="2" t="s">
        <v>11860</v>
      </c>
      <c r="H2227" s="1"/>
      <c r="I2227" s="1" t="s">
        <v>11861</v>
      </c>
      <c r="J2227" s="2" t="s">
        <v>11862</v>
      </c>
      <c r="K2227" s="2"/>
      <c r="L2227" s="1"/>
      <c r="M2227" s="1"/>
      <c r="N2227" s="1"/>
      <c r="O2227" s="1"/>
      <c r="P2227" s="1" t="s">
        <v>1620</v>
      </c>
      <c r="Q2227" s="2" t="s">
        <v>11863</v>
      </c>
      <c r="R2227" s="1"/>
      <c r="S2227" s="1"/>
      <c r="T2227" s="2" t="s">
        <v>11864</v>
      </c>
      <c r="U2227" s="1"/>
      <c r="V2227" s="1"/>
      <c r="W2227" s="1"/>
      <c r="X2227" s="1"/>
      <c r="Y2227" s="1"/>
      <c r="Z2227" s="1"/>
      <c r="AA2227" s="1"/>
      <c r="AB2227" s="1"/>
      <c r="AC2227" s="1"/>
      <c r="AD2227" s="1"/>
      <c r="AE2227" s="1"/>
      <c r="AF2227" s="1"/>
    </row>
    <row r="2228">
      <c r="A2228" s="1" t="s">
        <v>11865</v>
      </c>
      <c r="B2228" s="5"/>
      <c r="C2228" s="5" t="s">
        <v>428</v>
      </c>
      <c r="D2228" s="2" t="s">
        <v>464</v>
      </c>
      <c r="E2228" s="9"/>
      <c r="F2228" s="4" t="b">
        <v>1</v>
      </c>
      <c r="G2228" s="2" t="s">
        <v>11866</v>
      </c>
      <c r="H2228" s="1"/>
      <c r="I2228" s="1" t="s">
        <v>11867</v>
      </c>
      <c r="J2228" s="1"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2" t="s">
        <v>11875</v>
      </c>
      <c r="B2230" s="8"/>
      <c r="C2230" s="8" t="s">
        <v>463</v>
      </c>
      <c r="D2230" s="2" t="s">
        <v>523</v>
      </c>
      <c r="E2230" s="6"/>
      <c r="F2230" s="11" t="b">
        <v>0</v>
      </c>
      <c r="G2230" s="2" t="s">
        <v>11876</v>
      </c>
      <c r="H2230" s="1"/>
      <c r="I2230" s="2" t="s">
        <v>11877</v>
      </c>
      <c r="J2230" s="2" t="s">
        <v>11878</v>
      </c>
      <c r="K2230" s="1"/>
      <c r="L2230" s="1"/>
      <c r="M2230" s="1"/>
      <c r="N2230" s="1"/>
      <c r="O2230" s="1"/>
      <c r="P2230" s="1"/>
      <c r="Q2230" s="2" t="s">
        <v>11879</v>
      </c>
      <c r="R2230" s="1"/>
      <c r="S2230" s="1"/>
      <c r="T2230" s="1"/>
      <c r="U2230" s="1"/>
      <c r="V2230" s="1"/>
      <c r="W2230" s="1"/>
      <c r="X2230" s="1"/>
      <c r="Y2230" s="1"/>
      <c r="Z2230" s="1"/>
      <c r="AA2230" s="1"/>
      <c r="AB2230" s="1"/>
      <c r="AC2230" s="1"/>
      <c r="AD2230" s="1"/>
      <c r="AE2230" s="1"/>
      <c r="AF2230" s="1"/>
    </row>
    <row r="2231">
      <c r="A2231" s="1" t="s">
        <v>11880</v>
      </c>
      <c r="B2231" s="5"/>
      <c r="C2231" s="5" t="s">
        <v>428</v>
      </c>
      <c r="D2231" s="2" t="s">
        <v>464</v>
      </c>
      <c r="E2231" s="10"/>
      <c r="F2231" s="4" t="b">
        <v>1</v>
      </c>
      <c r="G2231" s="2" t="s">
        <v>11881</v>
      </c>
      <c r="H2231" s="1"/>
      <c r="I2231" s="1" t="s">
        <v>11882</v>
      </c>
      <c r="J2231" s="1" t="s">
        <v>11883</v>
      </c>
      <c r="K2231" s="1"/>
      <c r="L2231" s="1"/>
      <c r="M2231" s="1"/>
      <c r="N2231" s="1"/>
      <c r="O2231" s="1"/>
      <c r="P2231" s="2" t="s">
        <v>469</v>
      </c>
      <c r="Q2231" s="2" t="s">
        <v>11884</v>
      </c>
      <c r="R2231" s="1"/>
      <c r="S2231" s="1"/>
      <c r="T2231" s="1"/>
      <c r="U2231" s="1"/>
      <c r="V2231" s="1"/>
      <c r="W2231" s="1"/>
      <c r="X2231" s="1"/>
      <c r="Y2231" s="1"/>
      <c r="Z2231" s="1"/>
      <c r="AA2231" s="1"/>
      <c r="AB2231" s="1"/>
      <c r="AC2231" s="1"/>
      <c r="AD2231" s="1"/>
      <c r="AE2231" s="1"/>
      <c r="AF2231" s="1"/>
    </row>
    <row r="2232">
      <c r="A2232" s="2" t="s">
        <v>11885</v>
      </c>
      <c r="B2232" s="8"/>
      <c r="C2232" s="8" t="s">
        <v>463</v>
      </c>
      <c r="D2232" s="2" t="s">
        <v>523</v>
      </c>
      <c r="E2232" s="6"/>
      <c r="F2232" s="11" t="b">
        <v>0</v>
      </c>
      <c r="G2232" s="2" t="s">
        <v>11886</v>
      </c>
      <c r="H2232" s="1"/>
      <c r="I2232" s="2" t="s">
        <v>11887</v>
      </c>
      <c r="J2232" s="2" t="s">
        <v>11888</v>
      </c>
      <c r="K2232" s="1"/>
      <c r="L2232" s="1"/>
      <c r="M2232" s="1"/>
      <c r="N2232" s="1"/>
      <c r="O2232" s="1"/>
      <c r="P2232" s="1"/>
      <c r="Q2232" s="2" t="s">
        <v>11889</v>
      </c>
      <c r="R2232" s="1"/>
      <c r="S2232" s="1"/>
      <c r="T2232" s="1"/>
      <c r="U2232" s="1"/>
      <c r="V2232" s="1"/>
      <c r="W2232" s="1"/>
      <c r="X2232" s="1"/>
      <c r="Y2232" s="1"/>
      <c r="Z2232" s="1"/>
      <c r="AA2232" s="1"/>
      <c r="AB2232" s="1"/>
      <c r="AC2232" s="1"/>
      <c r="AD2232" s="1"/>
      <c r="AE2232" s="1"/>
      <c r="AF2232" s="1"/>
    </row>
    <row r="2233">
      <c r="A2233" s="1" t="s">
        <v>11890</v>
      </c>
      <c r="B2233" s="5"/>
      <c r="C2233" s="5" t="s">
        <v>463</v>
      </c>
      <c r="D2233" s="2" t="s">
        <v>102</v>
      </c>
      <c r="E2233" s="10"/>
      <c r="F2233" s="11" t="b">
        <v>0</v>
      </c>
      <c r="G2233" s="2" t="s">
        <v>11891</v>
      </c>
      <c r="H2233" s="1"/>
      <c r="I2233" s="2" t="s">
        <v>11892</v>
      </c>
      <c r="J2233" s="1" t="s">
        <v>11893</v>
      </c>
      <c r="K2233" s="1"/>
      <c r="L2233" s="1"/>
      <c r="M2233" s="1"/>
      <c r="N2233" s="1"/>
      <c r="O2233" s="1"/>
      <c r="P2233" s="1"/>
      <c r="Q2233" s="1" t="s">
        <v>11894</v>
      </c>
      <c r="R2233" s="1"/>
      <c r="S2233" s="1"/>
      <c r="T2233" s="1"/>
      <c r="U2233" s="1"/>
      <c r="V2233" s="1"/>
      <c r="W2233" s="1"/>
      <c r="X2233" s="1"/>
      <c r="Y2233" s="1"/>
      <c r="Z2233" s="1"/>
      <c r="AA2233" s="1"/>
      <c r="AB2233" s="1"/>
      <c r="AC2233" s="1"/>
      <c r="AD2233" s="1"/>
      <c r="AE2233" s="1"/>
      <c r="AF2233" s="1"/>
    </row>
    <row r="2234">
      <c r="A2234" s="2" t="s">
        <v>11895</v>
      </c>
      <c r="B2234" s="8"/>
      <c r="C2234" s="8" t="s">
        <v>428</v>
      </c>
      <c r="D2234" s="2" t="s">
        <v>102</v>
      </c>
      <c r="E2234" s="9"/>
      <c r="F2234" s="11" t="b">
        <v>0</v>
      </c>
      <c r="G2234" s="2" t="s">
        <v>11896</v>
      </c>
      <c r="H2234" s="1"/>
      <c r="I2234" s="2" t="s">
        <v>11897</v>
      </c>
      <c r="J2234" s="2" t="s">
        <v>11898</v>
      </c>
      <c r="K2234" s="2"/>
      <c r="L2234" s="1"/>
      <c r="M2234" s="1"/>
      <c r="N2234" s="1"/>
      <c r="O2234" s="1"/>
      <c r="P2234" s="2" t="s">
        <v>3342</v>
      </c>
      <c r="Q2234" s="2" t="s">
        <v>11899</v>
      </c>
      <c r="R2234" s="1"/>
      <c r="S2234" s="1"/>
      <c r="T2234" s="1"/>
      <c r="U2234" s="1"/>
      <c r="V2234" s="1"/>
      <c r="W2234" s="1"/>
      <c r="X2234" s="1"/>
      <c r="Y2234" s="1"/>
      <c r="Z2234" s="1"/>
      <c r="AA2234" s="1"/>
      <c r="AB2234" s="1"/>
      <c r="AC2234" s="1"/>
      <c r="AD2234" s="1"/>
      <c r="AE2234" s="1"/>
      <c r="AF2234" s="1"/>
    </row>
    <row r="2235">
      <c r="A2235" s="2" t="s">
        <v>11900</v>
      </c>
      <c r="B2235" s="8"/>
      <c r="C2235" s="8" t="s">
        <v>474</v>
      </c>
      <c r="D2235" s="2" t="s">
        <v>475</v>
      </c>
      <c r="E2235" s="7"/>
      <c r="F2235" s="11" t="b">
        <v>0</v>
      </c>
      <c r="G2235" s="2" t="s">
        <v>11901</v>
      </c>
      <c r="H2235" s="1"/>
      <c r="I2235" s="2" t="s">
        <v>11900</v>
      </c>
      <c r="J2235" s="2" t="s">
        <v>11902</v>
      </c>
      <c r="K2235" s="1"/>
      <c r="L2235" s="1"/>
      <c r="M2235" s="1"/>
      <c r="N2235" s="1"/>
      <c r="O2235" s="1"/>
      <c r="P2235" s="2" t="s">
        <v>477</v>
      </c>
      <c r="Q2235" s="2" t="s">
        <v>11903</v>
      </c>
      <c r="R2235" s="1"/>
      <c r="S2235" s="1"/>
      <c r="T2235" s="2" t="s">
        <v>11904</v>
      </c>
      <c r="U2235" s="1"/>
      <c r="V2235" s="1"/>
      <c r="W2235" s="1"/>
      <c r="X2235" s="1"/>
      <c r="Y2235" s="1"/>
      <c r="Z2235" s="1"/>
      <c r="AA2235" s="1"/>
      <c r="AB2235" s="1"/>
      <c r="AC2235" s="1"/>
      <c r="AD2235" s="1"/>
      <c r="AE2235" s="1"/>
      <c r="AF2235" s="1"/>
    </row>
    <row r="2236">
      <c r="A2236" s="1" t="s">
        <v>11905</v>
      </c>
      <c r="B2236" s="5"/>
      <c r="C2236" s="5" t="s">
        <v>428</v>
      </c>
      <c r="D2236" s="2" t="s">
        <v>464</v>
      </c>
      <c r="E2236" s="9"/>
      <c r="F2236" s="4" t="b">
        <v>1</v>
      </c>
      <c r="G2236" s="2" t="s">
        <v>11906</v>
      </c>
      <c r="H2236" s="1"/>
      <c r="I2236" s="1" t="s">
        <v>11907</v>
      </c>
      <c r="J2236" s="1" t="s">
        <v>11908</v>
      </c>
      <c r="K2236" s="1"/>
      <c r="L2236" s="1"/>
      <c r="M2236" s="1"/>
      <c r="N2236" s="1"/>
      <c r="O2236" s="1"/>
      <c r="P2236" s="1"/>
      <c r="Q2236" s="1" t="s">
        <v>11909</v>
      </c>
      <c r="R2236" s="1"/>
      <c r="S2236" s="1"/>
      <c r="T2236" s="1"/>
      <c r="U2236" s="1"/>
      <c r="V2236" s="1"/>
      <c r="W2236" s="1"/>
      <c r="X2236" s="1"/>
      <c r="Y2236" s="1"/>
      <c r="Z2236" s="1"/>
      <c r="AA2236" s="1"/>
      <c r="AB2236" s="1"/>
      <c r="AC2236" s="1"/>
      <c r="AD2236" s="1"/>
      <c r="AE2236" s="1"/>
      <c r="AF2236" s="1"/>
    </row>
    <row r="2237">
      <c r="A2237" s="2" t="s">
        <v>11910</v>
      </c>
      <c r="B2237" s="8"/>
      <c r="C2237" s="8" t="s">
        <v>463</v>
      </c>
      <c r="D2237" s="2" t="s">
        <v>523</v>
      </c>
      <c r="E2237" s="7"/>
      <c r="F2237" s="11" t="b">
        <v>0</v>
      </c>
      <c r="G2237" s="2" t="s">
        <v>11911</v>
      </c>
      <c r="H2237" s="1"/>
      <c r="I2237" s="2" t="s">
        <v>11912</v>
      </c>
      <c r="J2237" s="2" t="s">
        <v>11913</v>
      </c>
      <c r="K2237" s="1"/>
      <c r="L2237" s="1"/>
      <c r="M2237" s="1"/>
      <c r="N2237" s="1"/>
      <c r="O2237" s="1"/>
      <c r="P2237" s="1"/>
      <c r="Q2237" s="2" t="s">
        <v>11914</v>
      </c>
      <c r="R2237" s="1"/>
      <c r="S2237" s="1"/>
      <c r="T2237" s="1"/>
      <c r="U2237" s="1"/>
      <c r="V2237" s="1"/>
      <c r="W2237" s="1"/>
      <c r="X2237" s="1"/>
      <c r="Y2237" s="1"/>
      <c r="Z2237" s="1"/>
      <c r="AA2237" s="1"/>
      <c r="AB2237" s="1"/>
      <c r="AC2237" s="1"/>
      <c r="AD2237" s="1"/>
      <c r="AE2237" s="1"/>
      <c r="AF2237" s="1"/>
    </row>
    <row r="2238">
      <c r="A2238" s="1" t="s">
        <v>11915</v>
      </c>
      <c r="B2238" s="5"/>
      <c r="C2238" s="5" t="s">
        <v>463</v>
      </c>
      <c r="D2238" s="1" t="s">
        <v>523</v>
      </c>
      <c r="E2238" s="6"/>
      <c r="F2238" s="11" t="b">
        <v>0</v>
      </c>
      <c r="G2238" s="2" t="s">
        <v>11916</v>
      </c>
      <c r="H2238" s="1"/>
      <c r="I2238" s="2" t="s">
        <v>11917</v>
      </c>
      <c r="J2238" s="2" t="s">
        <v>11918</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1" t="s">
        <v>11920</v>
      </c>
      <c r="B2239" s="5"/>
      <c r="C2239" s="5" t="s">
        <v>428</v>
      </c>
      <c r="D2239" s="2" t="s">
        <v>1445</v>
      </c>
      <c r="E2239" s="10"/>
      <c r="F2239" s="4" t="b">
        <v>1</v>
      </c>
      <c r="G2239" s="2" t="s">
        <v>11921</v>
      </c>
      <c r="H2239" s="1"/>
      <c r="I2239" s="2" t="s">
        <v>11922</v>
      </c>
      <c r="J2239" s="2" t="s">
        <v>11923</v>
      </c>
      <c r="K2239" s="2"/>
      <c r="L2239" s="1"/>
      <c r="M2239" s="1"/>
      <c r="N2239" s="1"/>
      <c r="O2239" s="1"/>
      <c r="P2239" s="1"/>
      <c r="Q2239" s="2" t="s">
        <v>11924</v>
      </c>
      <c r="R2239" s="1"/>
      <c r="S2239" s="1"/>
      <c r="T2239" s="2"/>
      <c r="U2239" s="1"/>
      <c r="V2239" s="1"/>
      <c r="W2239" s="1"/>
      <c r="X2239" s="1"/>
      <c r="Y2239" s="1"/>
      <c r="Z2239" s="1"/>
      <c r="AA2239" s="1"/>
      <c r="AB2239" s="1"/>
      <c r="AC2239" s="1"/>
      <c r="AD2239" s="1"/>
      <c r="AE2239" s="1"/>
      <c r="AF2239" s="1"/>
    </row>
    <row r="2240">
      <c r="A2240" s="2" t="s">
        <v>11925</v>
      </c>
      <c r="B2240" s="8"/>
      <c r="C2240" s="8" t="s">
        <v>428</v>
      </c>
      <c r="D2240" s="2" t="s">
        <v>102</v>
      </c>
      <c r="E2240" s="9"/>
      <c r="F2240" s="4" t="b">
        <v>1</v>
      </c>
      <c r="G2240" s="2" t="s">
        <v>11926</v>
      </c>
      <c r="H2240" s="1"/>
      <c r="I2240" s="2" t="s">
        <v>11927</v>
      </c>
      <c r="J2240" s="2" t="s">
        <v>11928</v>
      </c>
      <c r="K2240" s="2"/>
      <c r="L2240" s="2" t="s">
        <v>11929</v>
      </c>
      <c r="M2240" s="1"/>
      <c r="N2240" s="1"/>
      <c r="O2240" s="1"/>
      <c r="P2240" s="1"/>
      <c r="Q2240" s="2" t="s">
        <v>11930</v>
      </c>
      <c r="R2240" s="2"/>
      <c r="S2240" s="2" t="s">
        <v>11931</v>
      </c>
      <c r="T2240" s="2" t="s">
        <v>11932</v>
      </c>
      <c r="U2240" s="2" t="s">
        <v>11933</v>
      </c>
      <c r="V2240" s="1"/>
      <c r="W2240" s="1"/>
      <c r="X2240" s="1"/>
      <c r="Y2240" s="1"/>
      <c r="Z2240" s="1"/>
      <c r="AA2240" s="1"/>
      <c r="AB2240" s="1"/>
      <c r="AC2240" s="1"/>
      <c r="AD2240" s="1"/>
      <c r="AE2240" s="1"/>
      <c r="AF2240" s="1"/>
    </row>
    <row r="2241">
      <c r="A2241" s="1" t="s">
        <v>11934</v>
      </c>
      <c r="B2241" s="5"/>
      <c r="C2241" s="5" t="s">
        <v>463</v>
      </c>
      <c r="D2241" s="1" t="s">
        <v>8885</v>
      </c>
      <c r="E2241" s="7"/>
      <c r="F2241" s="11" t="b">
        <v>0</v>
      </c>
      <c r="G2241" s="2" t="s">
        <v>11935</v>
      </c>
      <c r="H2241" s="1"/>
      <c r="I2241" s="2" t="s">
        <v>11936</v>
      </c>
      <c r="J2241" s="2" t="s">
        <v>11937</v>
      </c>
      <c r="K2241" s="2"/>
      <c r="L2241" s="1"/>
      <c r="M2241" s="1"/>
      <c r="N2241" s="1"/>
      <c r="O2241" s="1"/>
      <c r="P2241" s="1"/>
      <c r="Q2241" s="1" t="s">
        <v>11938</v>
      </c>
      <c r="R2241" s="1"/>
      <c r="S2241" s="1"/>
      <c r="T2241" s="1"/>
      <c r="U2241" s="1"/>
      <c r="V2241" s="1"/>
      <c r="W2241" s="1"/>
      <c r="X2241" s="1"/>
      <c r="Y2241" s="1"/>
      <c r="Z2241" s="1"/>
      <c r="AA2241" s="1"/>
      <c r="AB2241" s="1"/>
      <c r="AC2241" s="1"/>
      <c r="AD2241" s="1"/>
      <c r="AE2241" s="1"/>
      <c r="AF2241" s="1"/>
    </row>
    <row r="2242">
      <c r="A2242" s="1" t="s">
        <v>11939</v>
      </c>
      <c r="B2242" s="8"/>
      <c r="C2242" s="8" t="s">
        <v>361</v>
      </c>
      <c r="D2242" s="2" t="s">
        <v>11940</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11940</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11940</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1" t="s">
        <v>11955</v>
      </c>
      <c r="B2245" s="8"/>
      <c r="C2245" s="8" t="s">
        <v>361</v>
      </c>
      <c r="D2245" s="2" t="s">
        <v>11940</v>
      </c>
      <c r="E2245" s="10"/>
      <c r="F2245" s="11" t="b">
        <v>0</v>
      </c>
      <c r="G2245" s="2" t="s">
        <v>11956</v>
      </c>
      <c r="H2245" s="1"/>
      <c r="I2245" s="2" t="s">
        <v>11957</v>
      </c>
      <c r="J2245" s="2" t="s">
        <v>11958</v>
      </c>
      <c r="K2245" s="2"/>
      <c r="L2245" s="1"/>
      <c r="M2245" s="1"/>
      <c r="N2245" s="1"/>
      <c r="O2245" s="1"/>
      <c r="P2245" s="1"/>
      <c r="Q2245" s="1" t="s">
        <v>11959</v>
      </c>
      <c r="R2245" s="1"/>
      <c r="S2245" s="1"/>
      <c r="T2245" s="1"/>
      <c r="U2245" s="1"/>
      <c r="V2245" s="1"/>
      <c r="W2245" s="1"/>
      <c r="X2245" s="1"/>
      <c r="Y2245" s="1"/>
      <c r="Z2245" s="1"/>
      <c r="AA2245" s="1"/>
      <c r="AB2245" s="1"/>
      <c r="AC2245" s="1"/>
      <c r="AD2245" s="1"/>
      <c r="AE2245" s="1"/>
      <c r="AF2245" s="1"/>
    </row>
    <row r="2246">
      <c r="A2246" s="2" t="s">
        <v>11960</v>
      </c>
      <c r="B2246" s="8"/>
      <c r="C2246" s="8" t="s">
        <v>428</v>
      </c>
      <c r="D2246" s="2" t="s">
        <v>102</v>
      </c>
      <c r="E2246" s="9"/>
      <c r="F2246" s="4" t="b">
        <v>1</v>
      </c>
      <c r="G2246" s="2" t="s">
        <v>11961</v>
      </c>
      <c r="H2246" s="1"/>
      <c r="I2246" s="2" t="s">
        <v>11962</v>
      </c>
      <c r="J2246" s="2" t="s">
        <v>11963</v>
      </c>
      <c r="K2246" s="2"/>
      <c r="L2246" s="1"/>
      <c r="M2246" s="1"/>
      <c r="N2246" s="1"/>
      <c r="O2246" s="1"/>
      <c r="P2246" s="1"/>
      <c r="Q2246" s="2" t="s">
        <v>11964</v>
      </c>
      <c r="R2246" s="1"/>
      <c r="S2246" s="1"/>
      <c r="T2246" s="2" t="s">
        <v>11965</v>
      </c>
      <c r="U2246" s="1"/>
      <c r="V2246" s="1"/>
      <c r="W2246" s="1"/>
      <c r="X2246" s="1"/>
      <c r="Y2246" s="1"/>
      <c r="Z2246" s="1"/>
      <c r="AA2246" s="1"/>
      <c r="AB2246" s="1"/>
      <c r="AC2246" s="1"/>
      <c r="AD2246" s="1"/>
      <c r="AE2246" s="1"/>
      <c r="AF2246" s="1"/>
    </row>
    <row r="2247">
      <c r="A2247" s="2" t="s">
        <v>11966</v>
      </c>
      <c r="B2247" s="8"/>
      <c r="C2247" s="8" t="s">
        <v>463</v>
      </c>
      <c r="D2247" s="2" t="s">
        <v>523</v>
      </c>
      <c r="E2247" s="7"/>
      <c r="F2247" s="11" t="b">
        <v>0</v>
      </c>
      <c r="G2247" s="2" t="s">
        <v>11967</v>
      </c>
      <c r="H2247" s="1"/>
      <c r="I2247" s="2" t="s">
        <v>11968</v>
      </c>
      <c r="J2247" s="2" t="s">
        <v>11969</v>
      </c>
      <c r="K2247" s="1"/>
      <c r="L2247" s="1"/>
      <c r="M2247" s="1"/>
      <c r="N2247" s="1"/>
      <c r="O2247" s="1"/>
      <c r="P2247" s="1"/>
      <c r="Q2247" s="2" t="s">
        <v>11970</v>
      </c>
      <c r="R2247" s="1"/>
      <c r="S2247" s="1"/>
      <c r="T2247" s="1"/>
      <c r="U2247" s="1"/>
      <c r="V2247" s="1"/>
      <c r="W2247" s="1"/>
      <c r="X2247" s="1"/>
      <c r="Y2247" s="1"/>
      <c r="Z2247" s="1"/>
      <c r="AA2247" s="1"/>
      <c r="AB2247" s="1"/>
      <c r="AC2247" s="1"/>
      <c r="AD2247" s="1"/>
      <c r="AE2247" s="1"/>
      <c r="AF2247" s="1"/>
    </row>
    <row r="2248">
      <c r="A2248" s="1" t="s">
        <v>11971</v>
      </c>
      <c r="B2248" s="5"/>
      <c r="C2248" s="5" t="s">
        <v>428</v>
      </c>
      <c r="D2248" s="2" t="s">
        <v>464</v>
      </c>
      <c r="E2248" s="9"/>
      <c r="F2248" s="4" t="b">
        <v>1</v>
      </c>
      <c r="G2248" s="2" t="s">
        <v>11972</v>
      </c>
      <c r="H2248" s="1"/>
      <c r="I2248" s="1" t="s">
        <v>11973</v>
      </c>
      <c r="J2248" s="1" t="s">
        <v>11974</v>
      </c>
      <c r="K2248" s="1"/>
      <c r="L2248" s="1"/>
      <c r="M2248" s="1"/>
      <c r="N2248" s="1"/>
      <c r="O2248" s="1"/>
      <c r="P2248" s="1"/>
      <c r="Q2248" s="1" t="s">
        <v>11975</v>
      </c>
      <c r="R2248" s="1"/>
      <c r="S2248" s="1"/>
      <c r="T2248" s="1"/>
      <c r="U2248" s="1"/>
      <c r="V2248" s="1"/>
      <c r="W2248" s="1"/>
      <c r="X2248" s="1"/>
      <c r="Y2248" s="1"/>
      <c r="Z2248" s="1"/>
      <c r="AA2248" s="1"/>
      <c r="AB2248" s="1"/>
      <c r="AC2248" s="1"/>
      <c r="AD2248" s="1"/>
      <c r="AE2248" s="1"/>
      <c r="AF2248" s="1"/>
    </row>
    <row r="2249">
      <c r="A2249" s="2" t="s">
        <v>11976</v>
      </c>
      <c r="B2249" s="8"/>
      <c r="C2249" s="8" t="s">
        <v>463</v>
      </c>
      <c r="D2249" s="2" t="s">
        <v>523</v>
      </c>
      <c r="E2249" s="7"/>
      <c r="F2249" s="11" t="b">
        <v>0</v>
      </c>
      <c r="G2249" s="2" t="s">
        <v>11977</v>
      </c>
      <c r="H2249" s="1"/>
      <c r="I2249" s="2" t="s">
        <v>11978</v>
      </c>
      <c r="J2249" s="2" t="s">
        <v>11979</v>
      </c>
      <c r="K2249" s="1"/>
      <c r="L2249" s="1"/>
      <c r="M2249" s="1"/>
      <c r="N2249" s="1"/>
      <c r="O2249" s="1"/>
      <c r="P2249" s="1"/>
      <c r="Q2249" s="2" t="s">
        <v>11980</v>
      </c>
      <c r="R2249" s="1"/>
      <c r="S2249" s="1"/>
      <c r="T2249" s="1"/>
      <c r="U2249" s="1"/>
      <c r="V2249" s="1"/>
      <c r="W2249" s="1"/>
      <c r="X2249" s="1"/>
      <c r="Y2249" s="1"/>
      <c r="Z2249" s="1"/>
      <c r="AA2249" s="1"/>
      <c r="AB2249" s="1"/>
      <c r="AC2249" s="1"/>
      <c r="AD2249" s="1"/>
      <c r="AE2249" s="1"/>
      <c r="AF2249" s="1"/>
    </row>
    <row r="2250">
      <c r="A2250" s="1" t="s">
        <v>11981</v>
      </c>
      <c r="B2250" s="5"/>
      <c r="C2250" s="5" t="s">
        <v>428</v>
      </c>
      <c r="D2250" s="2" t="s">
        <v>102</v>
      </c>
      <c r="E2250" s="9"/>
      <c r="F2250" s="4" t="b">
        <v>1</v>
      </c>
      <c r="G2250" s="2" t="s">
        <v>11982</v>
      </c>
      <c r="H2250" s="1"/>
      <c r="I2250" s="1" t="s">
        <v>11983</v>
      </c>
      <c r="J2250" s="2" t="s">
        <v>11984</v>
      </c>
      <c r="K2250" s="2"/>
      <c r="L2250" s="1"/>
      <c r="M2250" s="1"/>
      <c r="N2250" s="1"/>
      <c r="O2250" s="1"/>
      <c r="P2250" s="2" t="s">
        <v>8655</v>
      </c>
      <c r="Q2250" s="2" t="s">
        <v>11985</v>
      </c>
      <c r="R2250" s="1"/>
      <c r="S2250" s="1"/>
      <c r="T2250" s="1"/>
      <c r="U2250" s="1"/>
      <c r="V2250" s="1"/>
      <c r="W2250" s="1"/>
      <c r="X2250" s="1"/>
      <c r="Y2250" s="1"/>
      <c r="Z2250" s="1"/>
      <c r="AA2250" s="1"/>
      <c r="AB2250" s="1"/>
      <c r="AC2250" s="1"/>
      <c r="AD2250" s="1"/>
      <c r="AE2250" s="1"/>
      <c r="AF2250" s="1"/>
    </row>
    <row r="2251">
      <c r="A2251" s="2" t="s">
        <v>11986</v>
      </c>
      <c r="B2251" s="8"/>
      <c r="C2251" s="8" t="s">
        <v>463</v>
      </c>
      <c r="D2251" s="2" t="s">
        <v>523</v>
      </c>
      <c r="E2251" s="10"/>
      <c r="F2251" s="11" t="b">
        <v>0</v>
      </c>
      <c r="G2251" s="2" t="s">
        <v>11987</v>
      </c>
      <c r="H2251" s="1"/>
      <c r="I2251" s="4" t="s">
        <v>11988</v>
      </c>
      <c r="J2251" s="2" t="s">
        <v>11989</v>
      </c>
      <c r="K2251" s="2"/>
      <c r="L2251" s="1"/>
      <c r="M2251" s="1"/>
      <c r="N2251" s="1"/>
      <c r="O2251" s="1"/>
      <c r="P2251" s="1"/>
      <c r="Q2251" s="2" t="s">
        <v>11990</v>
      </c>
      <c r="R2251" s="1"/>
      <c r="S2251" s="1"/>
      <c r="T2251" s="1"/>
      <c r="U2251" s="1"/>
      <c r="V2251" s="1"/>
      <c r="W2251" s="1"/>
      <c r="X2251" s="1"/>
      <c r="Y2251" s="1"/>
      <c r="Z2251" s="1"/>
      <c r="AA2251" s="1"/>
      <c r="AB2251" s="1"/>
      <c r="AC2251" s="1"/>
      <c r="AD2251" s="1"/>
      <c r="AE2251" s="1"/>
      <c r="AF2251" s="1"/>
    </row>
    <row r="2252">
      <c r="A2252" s="1" t="s">
        <v>11991</v>
      </c>
      <c r="B2252" s="5"/>
      <c r="C2252" s="5" t="s">
        <v>463</v>
      </c>
      <c r="D2252" s="2" t="s">
        <v>102</v>
      </c>
      <c r="E2252" s="9"/>
      <c r="F2252" s="11" t="b">
        <v>0</v>
      </c>
      <c r="G2252" s="2" t="s">
        <v>11992</v>
      </c>
      <c r="H2252" s="1"/>
      <c r="I2252" s="2" t="s">
        <v>11993</v>
      </c>
      <c r="J2252" s="2" t="s">
        <v>11984</v>
      </c>
      <c r="K2252" s="2"/>
      <c r="L2252" s="1"/>
      <c r="M2252" s="1"/>
      <c r="N2252" s="1"/>
      <c r="O2252" s="1"/>
      <c r="P2252" s="1"/>
      <c r="Q2252" s="1" t="s">
        <v>11994</v>
      </c>
      <c r="R2252" s="1"/>
      <c r="S2252" s="1"/>
      <c r="T2252" s="1"/>
      <c r="U2252" s="1"/>
      <c r="V2252" s="1"/>
      <c r="W2252" s="1"/>
      <c r="X2252" s="1"/>
      <c r="Y2252" s="1"/>
      <c r="Z2252" s="1"/>
      <c r="AA2252" s="1"/>
      <c r="AB2252" s="1"/>
      <c r="AC2252" s="1"/>
      <c r="AD2252" s="1"/>
      <c r="AE2252" s="1"/>
      <c r="AF2252" s="1"/>
    </row>
    <row r="2253">
      <c r="A2253" s="2" t="s">
        <v>11995</v>
      </c>
      <c r="B2253" s="8"/>
      <c r="C2253" s="8" t="s">
        <v>474</v>
      </c>
      <c r="D2253" s="2" t="s">
        <v>475</v>
      </c>
      <c r="E2253" s="7"/>
      <c r="F2253" s="11" t="b">
        <v>0</v>
      </c>
      <c r="G2253" s="2" t="s">
        <v>11996</v>
      </c>
      <c r="H2253" s="1"/>
      <c r="I2253" s="2" t="s">
        <v>11995</v>
      </c>
      <c r="J2253" s="2" t="s">
        <v>11995</v>
      </c>
      <c r="K2253" s="1"/>
      <c r="L2253" s="1"/>
      <c r="M2253" s="1"/>
      <c r="N2253" s="1"/>
      <c r="O2253" s="1"/>
      <c r="P2253" s="2" t="s">
        <v>477</v>
      </c>
      <c r="Q2253" s="2" t="s">
        <v>11997</v>
      </c>
      <c r="R2253" s="1"/>
      <c r="S2253" s="1"/>
      <c r="T2253" s="2" t="s">
        <v>11998</v>
      </c>
      <c r="U2253" s="1"/>
      <c r="V2253" s="1"/>
      <c r="W2253" s="1"/>
      <c r="X2253" s="1"/>
      <c r="Y2253" s="1"/>
      <c r="Z2253" s="1"/>
      <c r="AA2253" s="1"/>
      <c r="AB2253" s="1"/>
      <c r="AC2253" s="1"/>
      <c r="AD2253" s="1"/>
      <c r="AE2253" s="1"/>
      <c r="AF2253" s="1"/>
    </row>
    <row r="2254">
      <c r="A2254" s="1" t="s">
        <v>11999</v>
      </c>
      <c r="B2254" s="5"/>
      <c r="C2254" s="5" t="s">
        <v>428</v>
      </c>
      <c r="D2254" s="2" t="s">
        <v>1177</v>
      </c>
      <c r="E2254" s="9"/>
      <c r="F2254" s="4" t="b">
        <v>1</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523</v>
      </c>
      <c r="E2256" s="6"/>
      <c r="F2256" s="11"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463</v>
      </c>
      <c r="D2257" s="2" t="s">
        <v>464</v>
      </c>
      <c r="E2257" s="10"/>
      <c r="F2257" s="4" t="b">
        <v>0</v>
      </c>
      <c r="G2257" s="2" t="s">
        <v>12015</v>
      </c>
      <c r="H2257" s="1"/>
      <c r="I2257" s="2" t="s">
        <v>12016</v>
      </c>
      <c r="J2257" s="2" t="s">
        <v>12017</v>
      </c>
      <c r="K2257" s="1"/>
      <c r="L2257" s="1"/>
      <c r="M2257" s="1"/>
      <c r="N2257" s="1"/>
      <c r="O2257" s="1"/>
      <c r="P2257" s="1"/>
      <c r="Q2257" s="2" t="s">
        <v>12018</v>
      </c>
      <c r="R2257" s="1"/>
      <c r="S2257" s="1"/>
      <c r="T2257" s="1"/>
      <c r="U2257" s="1"/>
      <c r="V2257" s="1"/>
      <c r="W2257" s="1"/>
      <c r="X2257" s="1"/>
      <c r="Y2257" s="1"/>
      <c r="Z2257" s="1"/>
      <c r="AA2257" s="1"/>
      <c r="AB2257" s="1"/>
      <c r="AC2257" s="1"/>
      <c r="AD2257" s="1"/>
      <c r="AE2257" s="1"/>
      <c r="AF2257" s="1"/>
    </row>
    <row r="2258">
      <c r="A2258" s="2" t="s">
        <v>12019</v>
      </c>
      <c r="B2258" s="8"/>
      <c r="C2258" s="8" t="s">
        <v>361</v>
      </c>
      <c r="D2258" s="2" t="s">
        <v>102</v>
      </c>
      <c r="E2258" s="9"/>
      <c r="F2258" s="11" t="b">
        <v>0</v>
      </c>
      <c r="G2258" s="2" t="s">
        <v>12020</v>
      </c>
      <c r="H2258" s="1"/>
      <c r="I2258" s="2" t="s">
        <v>12021</v>
      </c>
      <c r="J2258" s="1" t="s">
        <v>12022</v>
      </c>
      <c r="K2258" s="1"/>
      <c r="L2258" s="1"/>
      <c r="M2258" s="1"/>
      <c r="N2258" s="1"/>
      <c r="O2258" s="1"/>
      <c r="P2258" s="1"/>
      <c r="Q2258" s="1" t="s">
        <v>12023</v>
      </c>
      <c r="R2258" s="1"/>
      <c r="S2258" s="1"/>
      <c r="T2258" s="1"/>
      <c r="U2258" s="1"/>
      <c r="V2258" s="1"/>
      <c r="W2258" s="1"/>
      <c r="X2258" s="1"/>
      <c r="Y2258" s="1"/>
      <c r="Z2258" s="1"/>
      <c r="AA2258" s="1"/>
      <c r="AB2258" s="1"/>
      <c r="AC2258" s="1"/>
      <c r="AD2258" s="1"/>
      <c r="AE2258" s="1"/>
      <c r="AF2258" s="1"/>
    </row>
    <row r="2259">
      <c r="A2259" s="2" t="s">
        <v>12024</v>
      </c>
      <c r="B2259" s="5"/>
      <c r="C2259" s="8" t="s">
        <v>428</v>
      </c>
      <c r="D2259" s="2" t="s">
        <v>102</v>
      </c>
      <c r="E2259" s="7"/>
      <c r="F2259" s="11" t="b">
        <v>0</v>
      </c>
      <c r="G2259" s="2" t="s">
        <v>12025</v>
      </c>
      <c r="H2259" s="1"/>
      <c r="I2259" s="2" t="s">
        <v>12026</v>
      </c>
      <c r="J2259" s="2" t="s">
        <v>12027</v>
      </c>
      <c r="K2259" s="1"/>
      <c r="L2259" s="1"/>
      <c r="M2259" s="1"/>
      <c r="N2259" s="1"/>
      <c r="O2259" s="1"/>
      <c r="P2259" s="2" t="s">
        <v>1107</v>
      </c>
      <c r="Q2259" s="2" t="s">
        <v>12028</v>
      </c>
      <c r="R2259" s="1"/>
      <c r="S2259" s="1"/>
      <c r="T2259" s="1"/>
      <c r="U2259" s="1"/>
      <c r="V2259" s="1"/>
      <c r="W2259" s="1"/>
      <c r="X2259" s="1"/>
      <c r="Y2259" s="1"/>
      <c r="Z2259" s="1"/>
      <c r="AA2259" s="1"/>
      <c r="AB2259" s="1"/>
      <c r="AC2259" s="1"/>
      <c r="AD2259" s="1"/>
      <c r="AE2259" s="1"/>
      <c r="AF2259" s="1"/>
    </row>
    <row r="2260">
      <c r="A2260" s="2" t="s">
        <v>12029</v>
      </c>
      <c r="B2260" s="8"/>
      <c r="C2260" s="8" t="s">
        <v>428</v>
      </c>
      <c r="D2260" s="2" t="s">
        <v>102</v>
      </c>
      <c r="E2260" s="9"/>
      <c r="F2260" s="4" t="b">
        <v>1</v>
      </c>
      <c r="G2260" s="2" t="s">
        <v>12030</v>
      </c>
      <c r="H2260" s="1"/>
      <c r="I2260" s="2" t="s">
        <v>12031</v>
      </c>
      <c r="J2260" s="2" t="s">
        <v>12032</v>
      </c>
      <c r="K2260" s="2"/>
      <c r="L2260" s="1"/>
      <c r="M2260" s="1"/>
      <c r="N2260" s="1"/>
      <c r="O2260" s="1"/>
      <c r="P2260" s="2" t="s">
        <v>1441</v>
      </c>
      <c r="Q2260" s="2" t="s">
        <v>12033</v>
      </c>
      <c r="R2260" s="1"/>
      <c r="S2260" s="1"/>
      <c r="T2260" s="2" t="s">
        <v>12034</v>
      </c>
      <c r="U2260" s="1"/>
      <c r="V2260" s="1"/>
      <c r="W2260" s="1"/>
      <c r="X2260" s="1"/>
      <c r="Y2260" s="1"/>
      <c r="Z2260" s="1"/>
      <c r="AA2260" s="1"/>
      <c r="AB2260" s="1"/>
      <c r="AC2260" s="1"/>
      <c r="AD2260" s="1"/>
      <c r="AE2260" s="1"/>
      <c r="AF2260" s="1"/>
    </row>
    <row r="2261">
      <c r="A2261" s="2" t="s">
        <v>12035</v>
      </c>
      <c r="B2261" s="5"/>
      <c r="C2261" s="8" t="s">
        <v>474</v>
      </c>
      <c r="D2261" s="2" t="s">
        <v>475</v>
      </c>
      <c r="E2261" s="7"/>
      <c r="F2261" s="11" t="b">
        <v>0</v>
      </c>
      <c r="G2261" s="2" t="s">
        <v>12036</v>
      </c>
      <c r="H2261" s="1"/>
      <c r="I2261" s="2" t="s">
        <v>12037</v>
      </c>
      <c r="J2261" s="2" t="s">
        <v>12038</v>
      </c>
      <c r="K2261" s="1"/>
      <c r="L2261" s="1"/>
      <c r="M2261" s="1"/>
      <c r="N2261" s="1"/>
      <c r="O2261" s="1"/>
      <c r="P2261" s="2" t="s">
        <v>477</v>
      </c>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523</v>
      </c>
      <c r="E2262" s="6"/>
      <c r="F2262" s="11" t="b">
        <v>0</v>
      </c>
      <c r="G2262" s="2" t="s">
        <v>12041</v>
      </c>
      <c r="H2262" s="1"/>
      <c r="I2262" s="2" t="s">
        <v>12042</v>
      </c>
      <c r="J2262" s="2" t="s">
        <v>12043</v>
      </c>
      <c r="K2262" s="1"/>
      <c r="L2262" s="1"/>
      <c r="M2262" s="1"/>
      <c r="N2262" s="1"/>
      <c r="O2262" s="1"/>
      <c r="P2262" s="1"/>
      <c r="Q2262" s="2" t="s">
        <v>12044</v>
      </c>
      <c r="S2262" s="1"/>
      <c r="T2262" s="1"/>
      <c r="U2262" s="1"/>
      <c r="V2262" s="1"/>
      <c r="W2262" s="1"/>
      <c r="X2262" s="1"/>
      <c r="Y2262" s="1"/>
      <c r="Z2262" s="1"/>
      <c r="AA2262" s="1"/>
      <c r="AB2262" s="1"/>
      <c r="AC2262" s="1"/>
      <c r="AD2262" s="1"/>
      <c r="AE2262" s="1"/>
      <c r="AF2262" s="1"/>
    </row>
    <row r="2263">
      <c r="A2263" s="2" t="s">
        <v>12045</v>
      </c>
      <c r="B2263" s="8"/>
      <c r="C2263" s="8" t="s">
        <v>474</v>
      </c>
      <c r="D2263" s="2" t="s">
        <v>475</v>
      </c>
      <c r="E2263" s="7"/>
      <c r="F2263" s="11" t="b">
        <v>0</v>
      </c>
      <c r="G2263" s="2" t="s">
        <v>12046</v>
      </c>
      <c r="H2263" s="1"/>
      <c r="I2263" s="2" t="s">
        <v>12047</v>
      </c>
      <c r="J2263" s="2" t="s">
        <v>12046</v>
      </c>
      <c r="K2263" s="1"/>
      <c r="L2263" s="1"/>
      <c r="M2263" s="1"/>
      <c r="N2263" s="1"/>
      <c r="O2263" s="1"/>
      <c r="P2263" s="2" t="s">
        <v>477</v>
      </c>
      <c r="Q2263" s="2" t="s">
        <v>12048</v>
      </c>
      <c r="R2263" s="1"/>
      <c r="S2263" s="1"/>
      <c r="T2263" s="2" t="s">
        <v>12049</v>
      </c>
      <c r="U2263" s="1"/>
      <c r="V2263" s="1"/>
      <c r="W2263" s="1"/>
      <c r="X2263" s="1"/>
      <c r="Y2263" s="1"/>
      <c r="Z2263" s="1"/>
      <c r="AA2263" s="1"/>
      <c r="AB2263" s="1"/>
      <c r="AC2263" s="1"/>
      <c r="AD2263" s="1"/>
      <c r="AE2263" s="1"/>
      <c r="AF2263" s="1"/>
    </row>
    <row r="2264">
      <c r="A2264" s="1" t="s">
        <v>12050</v>
      </c>
      <c r="B2264" s="5"/>
      <c r="C2264" s="5" t="s">
        <v>428</v>
      </c>
      <c r="D2264" s="2" t="s">
        <v>464</v>
      </c>
      <c r="E2264" s="9"/>
      <c r="F2264" s="4" t="b">
        <v>1</v>
      </c>
      <c r="G2264" s="2" t="s">
        <v>12051</v>
      </c>
      <c r="H2264" s="1"/>
      <c r="I2264" s="1" t="s">
        <v>12052</v>
      </c>
      <c r="J2264" s="1" t="s">
        <v>12053</v>
      </c>
      <c r="K2264" s="1"/>
      <c r="L2264" s="1"/>
      <c r="M2264" s="1"/>
      <c r="N2264" s="2" t="s">
        <v>12054</v>
      </c>
      <c r="O2264" s="1"/>
      <c r="P2264" s="1"/>
      <c r="Q2264" s="2" t="s">
        <v>12055</v>
      </c>
      <c r="R2264" s="1"/>
      <c r="S2264" s="1"/>
      <c r="T2264" s="1"/>
      <c r="U2264" s="1"/>
      <c r="V2264" s="1"/>
      <c r="W2264" s="1"/>
      <c r="X2264" s="1"/>
      <c r="Y2264" s="1"/>
      <c r="Z2264" s="1"/>
      <c r="AA2264" s="1"/>
      <c r="AB2264" s="1"/>
      <c r="AC2264" s="1"/>
      <c r="AD2264" s="1"/>
      <c r="AE2264" s="1"/>
      <c r="AF2264" s="1"/>
    </row>
    <row r="2265">
      <c r="A2265" s="2" t="s">
        <v>12056</v>
      </c>
      <c r="B2265" s="8"/>
      <c r="C2265" s="8" t="s">
        <v>463</v>
      </c>
      <c r="D2265" s="2" t="s">
        <v>523</v>
      </c>
      <c r="E2265" s="7"/>
      <c r="F2265" s="11" t="b">
        <v>0</v>
      </c>
      <c r="G2265" s="2" t="s">
        <v>12057</v>
      </c>
      <c r="H2265" s="1"/>
      <c r="I2265" s="2" t="s">
        <v>12058</v>
      </c>
      <c r="J2265" s="2" t="s">
        <v>12059</v>
      </c>
      <c r="K2265" s="1"/>
      <c r="L2265" s="1"/>
      <c r="M2265" s="1"/>
      <c r="N2265" s="1"/>
      <c r="O2265" s="1"/>
      <c r="P2265" s="1"/>
      <c r="Q2265" s="2" t="s">
        <v>12060</v>
      </c>
      <c r="R2265" s="1"/>
      <c r="S2265" s="1"/>
      <c r="T2265" s="1"/>
      <c r="U2265" s="1"/>
      <c r="V2265" s="1"/>
      <c r="W2265" s="1"/>
      <c r="X2265" s="1"/>
      <c r="Y2265" s="1"/>
      <c r="Z2265" s="1"/>
      <c r="AA2265" s="1"/>
      <c r="AB2265" s="1"/>
      <c r="AC2265" s="1"/>
      <c r="AD2265" s="1"/>
      <c r="AE2265" s="1"/>
      <c r="AF2265" s="1"/>
    </row>
    <row r="2266">
      <c r="A2266" s="1" t="s">
        <v>12061</v>
      </c>
      <c r="B2266" s="8"/>
      <c r="C2266" s="8" t="s">
        <v>474</v>
      </c>
      <c r="D2266" s="2" t="s">
        <v>475</v>
      </c>
      <c r="E2266" s="9"/>
      <c r="F2266" s="4" t="b">
        <v>1</v>
      </c>
      <c r="G2266" s="2" t="s">
        <v>12062</v>
      </c>
      <c r="H2266" s="1"/>
      <c r="I2266" s="1" t="s">
        <v>12063</v>
      </c>
      <c r="J2266" s="1" t="s">
        <v>12064</v>
      </c>
      <c r="K2266" s="1"/>
      <c r="L2266" s="1"/>
      <c r="M2266" s="1"/>
      <c r="N2266" s="1"/>
      <c r="O2266" s="1"/>
      <c r="P2266" s="2" t="s">
        <v>891</v>
      </c>
      <c r="Q2266" s="2" t="s">
        <v>12065</v>
      </c>
      <c r="R2266" s="1"/>
      <c r="S2266" s="1"/>
      <c r="T2266" s="2" t="s">
        <v>12066</v>
      </c>
      <c r="U2266" s="1"/>
      <c r="V2266" s="1"/>
      <c r="W2266" s="1"/>
      <c r="X2266" s="1"/>
      <c r="Y2266" s="1"/>
      <c r="Z2266" s="1"/>
      <c r="AA2266" s="1"/>
      <c r="AB2266" s="1"/>
      <c r="AC2266" s="1"/>
      <c r="AD2266" s="1"/>
      <c r="AE2266" s="1"/>
      <c r="AF2266" s="1"/>
    </row>
    <row r="2267">
      <c r="A2267" s="1" t="s">
        <v>12067</v>
      </c>
      <c r="B2267" s="5"/>
      <c r="C2267" s="5" t="s">
        <v>463</v>
      </c>
      <c r="D2267" s="1" t="s">
        <v>523</v>
      </c>
      <c r="E2267" s="7"/>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1" t="s">
        <v>12072</v>
      </c>
      <c r="B2268" s="5"/>
      <c r="C2268" s="5" t="s">
        <v>463</v>
      </c>
      <c r="D2268" s="2" t="s">
        <v>102</v>
      </c>
      <c r="E2268" s="9"/>
      <c r="F2268" s="11" t="b">
        <v>0</v>
      </c>
      <c r="G2268" s="2" t="s">
        <v>12068</v>
      </c>
      <c r="H2268" s="1"/>
      <c r="I2268" s="2" t="s">
        <v>12073</v>
      </c>
      <c r="J2268" s="2" t="s">
        <v>12074</v>
      </c>
      <c r="K2268" s="2"/>
      <c r="L2268" s="1"/>
      <c r="M2268" s="1"/>
      <c r="N2268" s="1"/>
      <c r="O2268" s="1"/>
      <c r="P2268" s="1"/>
      <c r="Q2268" s="1" t="s">
        <v>12075</v>
      </c>
      <c r="R2268" s="1"/>
      <c r="S2268" s="1"/>
      <c r="T2268" s="1"/>
      <c r="U2268" s="1"/>
      <c r="V2268" s="1"/>
      <c r="W2268" s="1"/>
      <c r="X2268" s="1"/>
      <c r="Y2268" s="1"/>
      <c r="Z2268" s="1"/>
      <c r="AA2268" s="1"/>
      <c r="AB2268" s="1"/>
      <c r="AC2268" s="1"/>
      <c r="AD2268" s="1"/>
      <c r="AE2268" s="1"/>
      <c r="AF2268" s="1"/>
    </row>
    <row r="2269">
      <c r="A2269" s="1" t="s">
        <v>12076</v>
      </c>
      <c r="B2269" s="5"/>
      <c r="C2269" s="5" t="s">
        <v>428</v>
      </c>
      <c r="D2269" s="2" t="s">
        <v>102</v>
      </c>
      <c r="E2269" s="10"/>
      <c r="F2269" s="4" t="b">
        <v>1</v>
      </c>
      <c r="G2269" s="2" t="s">
        <v>12077</v>
      </c>
      <c r="H2269" s="1"/>
      <c r="I2269" s="1" t="s">
        <v>12078</v>
      </c>
      <c r="J2269" s="2" t="s">
        <v>12079</v>
      </c>
      <c r="K2269" s="2"/>
      <c r="L2269" s="1"/>
      <c r="M2269" s="1"/>
      <c r="N2269" s="1"/>
      <c r="O2269" s="1"/>
      <c r="P2269" s="1" t="s">
        <v>1620</v>
      </c>
      <c r="Q2269" s="2" t="s">
        <v>12080</v>
      </c>
      <c r="R2269" s="1"/>
      <c r="S2269" s="1"/>
      <c r="T2269" s="2" t="s">
        <v>12081</v>
      </c>
      <c r="U2269" s="1"/>
      <c r="V2269" s="1"/>
      <c r="W2269" s="1"/>
      <c r="X2269" s="1"/>
      <c r="Y2269" s="1"/>
      <c r="Z2269" s="1"/>
      <c r="AA2269" s="1"/>
      <c r="AB2269" s="1"/>
      <c r="AC2269" s="1"/>
      <c r="AD2269" s="1"/>
      <c r="AE2269" s="1"/>
      <c r="AF2269" s="1"/>
    </row>
    <row r="2270">
      <c r="A2270" s="2" t="s">
        <v>12082</v>
      </c>
      <c r="B2270" s="8"/>
      <c r="C2270" s="8" t="s">
        <v>428</v>
      </c>
      <c r="D2270" s="2" t="s">
        <v>475</v>
      </c>
      <c r="E2270" s="9"/>
      <c r="F2270" s="11" t="b">
        <v>0</v>
      </c>
      <c r="G2270" s="2" t="s">
        <v>12083</v>
      </c>
      <c r="H2270" s="1"/>
      <c r="I2270" s="2" t="s">
        <v>12084</v>
      </c>
      <c r="J2270" s="2" t="s">
        <v>12085</v>
      </c>
      <c r="K2270" s="2"/>
      <c r="L2270" s="1"/>
      <c r="M2270" s="1"/>
      <c r="N2270" s="1"/>
      <c r="O2270" s="1"/>
      <c r="P2270" s="1"/>
      <c r="Q2270" s="2" t="s">
        <v>12086</v>
      </c>
      <c r="R2270" s="1"/>
      <c r="S2270" s="1"/>
      <c r="T2270" s="2" t="s">
        <v>12087</v>
      </c>
      <c r="U2270" s="1"/>
      <c r="V2270" s="1"/>
      <c r="W2270" s="1"/>
      <c r="X2270" s="1"/>
      <c r="Y2270" s="1"/>
      <c r="Z2270" s="1"/>
      <c r="AA2270" s="1"/>
      <c r="AB2270" s="1"/>
      <c r="AC2270" s="1"/>
      <c r="AD2270" s="1"/>
      <c r="AE2270" s="1"/>
      <c r="AF2270" s="1"/>
    </row>
    <row r="2271">
      <c r="A2271" s="2" t="s">
        <v>12088</v>
      </c>
      <c r="B2271" s="8"/>
      <c r="C2271" s="8" t="s">
        <v>463</v>
      </c>
      <c r="D2271" s="2" t="s">
        <v>523</v>
      </c>
      <c r="E2271" s="10"/>
      <c r="F2271" s="11" t="b">
        <v>0</v>
      </c>
      <c r="G2271" s="2" t="s">
        <v>12089</v>
      </c>
      <c r="H2271" s="1"/>
      <c r="I2271" s="2" t="s">
        <v>12090</v>
      </c>
      <c r="J2271" s="2" t="s">
        <v>12091</v>
      </c>
      <c r="K2271" s="2"/>
      <c r="L2271" s="1"/>
      <c r="M2271" s="1"/>
      <c r="N2271" s="1"/>
      <c r="O2271" s="1"/>
      <c r="P2271" s="1"/>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2" t="s">
        <v>913</v>
      </c>
      <c r="Q2272" s="2" t="s">
        <v>12097</v>
      </c>
      <c r="R2272" s="1"/>
      <c r="S2272" s="1"/>
      <c r="T2272" s="1"/>
      <c r="U2272" s="1"/>
      <c r="V2272" s="1"/>
      <c r="W2272" s="1"/>
      <c r="X2272" s="1"/>
      <c r="Y2272" s="1"/>
      <c r="Z2272" s="1"/>
      <c r="AA2272" s="1"/>
      <c r="AB2272" s="1"/>
      <c r="AC2272" s="1"/>
      <c r="AD2272" s="1"/>
      <c r="AE2272" s="1"/>
      <c r="AF2272" s="1"/>
    </row>
    <row r="2273">
      <c r="A2273" s="2" t="s">
        <v>12098</v>
      </c>
      <c r="B2273" s="8"/>
      <c r="C2273" s="8" t="s">
        <v>463</v>
      </c>
      <c r="D2273" s="2" t="s">
        <v>102</v>
      </c>
      <c r="E2273" s="10"/>
      <c r="F2273" s="11" t="b">
        <v>0</v>
      </c>
      <c r="G2273" s="2" t="s">
        <v>12099</v>
      </c>
      <c r="H2273" s="1"/>
      <c r="I2273" s="2" t="s">
        <v>12100</v>
      </c>
      <c r="J2273" s="2" t="s">
        <v>12101</v>
      </c>
      <c r="K2273" s="2"/>
      <c r="L2273" s="1"/>
      <c r="M2273" s="1"/>
      <c r="N2273" s="1"/>
      <c r="O2273" s="1"/>
      <c r="P2273" s="1"/>
      <c r="Q2273" s="2" t="s">
        <v>12102</v>
      </c>
      <c r="R2273" s="1"/>
      <c r="S2273" s="1"/>
      <c r="T2273" s="1"/>
      <c r="U2273" s="1"/>
      <c r="V2273" s="1"/>
      <c r="W2273" s="1"/>
      <c r="X2273" s="1"/>
      <c r="Y2273" s="1"/>
      <c r="Z2273" s="1"/>
      <c r="AA2273" s="1"/>
      <c r="AB2273" s="1"/>
      <c r="AC2273" s="1"/>
      <c r="AD2273" s="1"/>
      <c r="AE2273" s="1"/>
      <c r="AF2273" s="1"/>
    </row>
    <row r="2274">
      <c r="A2274" s="1" t="s">
        <v>12103</v>
      </c>
      <c r="B2274" s="5"/>
      <c r="C2274" s="5" t="s">
        <v>428</v>
      </c>
      <c r="D2274" s="1" t="s">
        <v>2134</v>
      </c>
      <c r="E2274" s="6"/>
      <c r="F2274" s="4" t="b">
        <v>1</v>
      </c>
      <c r="G2274" s="2" t="s">
        <v>12104</v>
      </c>
      <c r="H2274" s="1"/>
      <c r="I2274" s="1" t="s">
        <v>12105</v>
      </c>
      <c r="J2274" s="2" t="s">
        <v>12106</v>
      </c>
      <c r="K2274" s="1"/>
      <c r="L2274" s="1"/>
      <c r="M2274" s="1"/>
      <c r="N2274" s="2" t="s">
        <v>12107</v>
      </c>
      <c r="O2274" s="1"/>
      <c r="P2274" s="1"/>
      <c r="Q2274" s="2" t="s">
        <v>12108</v>
      </c>
      <c r="R2274" s="1"/>
      <c r="S2274" s="1"/>
      <c r="T2274" s="1"/>
      <c r="U2274" s="1"/>
      <c r="V2274" s="1"/>
      <c r="W2274" s="1"/>
      <c r="X2274" s="1"/>
      <c r="Y2274" s="1"/>
      <c r="Z2274" s="1"/>
      <c r="AA2274" s="1"/>
      <c r="AB2274" s="1"/>
      <c r="AC2274" s="1"/>
      <c r="AD2274" s="1"/>
      <c r="AE2274" s="1"/>
      <c r="AF2274" s="1"/>
    </row>
    <row r="2275">
      <c r="A2275" s="1" t="s">
        <v>12109</v>
      </c>
      <c r="B2275" s="5"/>
      <c r="C2275" s="5" t="s">
        <v>22</v>
      </c>
      <c r="D2275" s="1" t="s">
        <v>1417</v>
      </c>
      <c r="E2275" s="7"/>
      <c r="F2275" s="4" t="b">
        <v>1</v>
      </c>
      <c r="G2275" s="2" t="s">
        <v>12110</v>
      </c>
      <c r="H2275" s="1"/>
      <c r="I2275" s="2" t="s">
        <v>12111</v>
      </c>
      <c r="J2275" s="2" t="s">
        <v>12112</v>
      </c>
      <c r="K2275" s="2"/>
      <c r="L2275" s="1"/>
      <c r="M2275" s="1"/>
      <c r="N2275" s="2" t="s">
        <v>12113</v>
      </c>
      <c r="O2275" s="1"/>
      <c r="P2275" s="1"/>
      <c r="Q2275" s="2" t="s">
        <v>12114</v>
      </c>
      <c r="R2275" s="1"/>
      <c r="S2275" s="1"/>
      <c r="T2275" s="1"/>
      <c r="U2275" s="1"/>
      <c r="V2275" s="1"/>
      <c r="W2275" s="1"/>
      <c r="X2275" s="1"/>
      <c r="Y2275" s="1"/>
      <c r="Z2275" s="1"/>
      <c r="AA2275" s="1"/>
      <c r="AB2275" s="1"/>
      <c r="AC2275" s="1"/>
      <c r="AD2275" s="1"/>
      <c r="AE2275" s="1"/>
      <c r="AF2275" s="1"/>
    </row>
    <row r="2276">
      <c r="A2276" s="2" t="s">
        <v>12115</v>
      </c>
      <c r="B2276" s="5"/>
      <c r="C2276" s="8" t="s">
        <v>463</v>
      </c>
      <c r="D2276" s="2" t="s">
        <v>1177</v>
      </c>
      <c r="E2276" s="6"/>
      <c r="F2276" s="11" t="b">
        <v>0</v>
      </c>
      <c r="G2276" s="2" t="s">
        <v>12116</v>
      </c>
      <c r="H2276" s="1"/>
      <c r="I2276" s="2" t="s">
        <v>12117</v>
      </c>
      <c r="J2276" s="2" t="s">
        <v>12118</v>
      </c>
      <c r="K2276" s="1"/>
      <c r="L2276" s="1"/>
      <c r="M2276" s="1"/>
      <c r="N2276" s="1"/>
      <c r="O2276" s="1"/>
      <c r="P2276" s="1"/>
      <c r="Q2276" s="2" t="s">
        <v>12119</v>
      </c>
      <c r="R2276" s="1"/>
      <c r="S2276" s="1"/>
      <c r="T2276" s="1"/>
      <c r="U2276" s="1"/>
      <c r="V2276" s="1"/>
      <c r="W2276" s="1"/>
      <c r="X2276" s="1"/>
      <c r="Y2276" s="1"/>
      <c r="Z2276" s="1"/>
      <c r="AA2276" s="1"/>
      <c r="AB2276" s="1"/>
      <c r="AC2276" s="1"/>
      <c r="AD2276" s="1"/>
      <c r="AE2276" s="1"/>
      <c r="AF2276" s="1"/>
    </row>
    <row r="2277">
      <c r="A2277" s="1" t="s">
        <v>12120</v>
      </c>
      <c r="B2277" s="5"/>
      <c r="C2277" s="5" t="s">
        <v>463</v>
      </c>
      <c r="D2277" s="2" t="s">
        <v>464</v>
      </c>
      <c r="E2277" s="10"/>
      <c r="F2277" s="11" t="b">
        <v>0</v>
      </c>
      <c r="G2277" s="2" t="s">
        <v>12121</v>
      </c>
      <c r="H2277" s="1"/>
      <c r="I2277" s="2" t="s">
        <v>12122</v>
      </c>
      <c r="J2277" s="2" t="s">
        <v>12123</v>
      </c>
      <c r="K2277" s="2"/>
      <c r="L2277" s="1"/>
      <c r="M2277" s="1"/>
      <c r="N2277" s="1" t="s">
        <v>12124</v>
      </c>
      <c r="O2277" s="1"/>
      <c r="P2277" s="1"/>
      <c r="Q2277" s="1" t="s">
        <v>12125</v>
      </c>
      <c r="R2277" s="1"/>
      <c r="S2277" s="1"/>
      <c r="T2277" s="1"/>
      <c r="U2277" s="1"/>
      <c r="V2277" s="1"/>
      <c r="W2277" s="1"/>
      <c r="X2277" s="1"/>
      <c r="Y2277" s="1"/>
      <c r="Z2277" s="1"/>
      <c r="AA2277" s="1"/>
      <c r="AB2277" s="1"/>
      <c r="AC2277" s="1"/>
      <c r="AD2277" s="1"/>
      <c r="AE2277" s="1"/>
      <c r="AF2277" s="1"/>
    </row>
    <row r="2278">
      <c r="A2278" s="2" t="s">
        <v>12126</v>
      </c>
      <c r="B2278" s="8"/>
      <c r="C2278" s="8" t="s">
        <v>463</v>
      </c>
      <c r="D2278" s="2" t="s">
        <v>1177</v>
      </c>
      <c r="E2278" s="6"/>
      <c r="F2278" s="11" t="b">
        <v>0</v>
      </c>
      <c r="G2278" s="2" t="s">
        <v>12127</v>
      </c>
      <c r="H2278" s="1"/>
      <c r="I2278" s="2" t="s">
        <v>12128</v>
      </c>
      <c r="J2278" s="2" t="s">
        <v>12129</v>
      </c>
      <c r="K2278" s="1"/>
      <c r="L2278" s="1"/>
      <c r="M2278" s="1"/>
      <c r="N2278" s="1"/>
      <c r="O2278" s="1"/>
      <c r="P2278" s="1"/>
      <c r="Q2278" s="2" t="s">
        <v>12130</v>
      </c>
      <c r="R2278" s="1"/>
      <c r="S2278" s="1"/>
      <c r="T2278" s="1"/>
      <c r="U2278" s="1"/>
      <c r="V2278" s="1"/>
      <c r="W2278" s="1"/>
      <c r="X2278" s="1"/>
      <c r="Y2278" s="1"/>
      <c r="Z2278" s="1"/>
      <c r="AA2278" s="1"/>
      <c r="AB2278" s="1"/>
      <c r="AC2278" s="1"/>
      <c r="AD2278" s="1"/>
      <c r="AE2278" s="1"/>
      <c r="AF2278" s="1"/>
    </row>
    <row r="2279">
      <c r="A2279" s="1" t="s">
        <v>12131</v>
      </c>
      <c r="B2279" s="5"/>
      <c r="C2279" s="5" t="s">
        <v>463</v>
      </c>
      <c r="D2279" s="2" t="s">
        <v>1177</v>
      </c>
      <c r="E2279" s="10"/>
      <c r="F2279" s="11" t="b">
        <v>0</v>
      </c>
      <c r="G2279" s="2" t="s">
        <v>12132</v>
      </c>
      <c r="H2279" s="1"/>
      <c r="I2279" s="2" t="s">
        <v>12133</v>
      </c>
      <c r="J2279" s="2" t="s">
        <v>12134</v>
      </c>
      <c r="K2279" s="2"/>
      <c r="L2279" s="1"/>
      <c r="M2279" s="1"/>
      <c r="N2279" s="2" t="s">
        <v>12135</v>
      </c>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464</v>
      </c>
      <c r="E2280" s="9"/>
      <c r="F2280" s="11" t="b">
        <v>0</v>
      </c>
      <c r="G2280" s="2" t="s">
        <v>12138</v>
      </c>
      <c r="H2280" s="1"/>
      <c r="I2280" s="2" t="s">
        <v>12139</v>
      </c>
      <c r="J2280" s="1" t="s">
        <v>12140</v>
      </c>
      <c r="K2280" s="1"/>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1" t="s">
        <v>12142</v>
      </c>
      <c r="B2281" s="5"/>
      <c r="C2281" s="5" t="s">
        <v>463</v>
      </c>
      <c r="D2281" s="2" t="s">
        <v>102</v>
      </c>
      <c r="E2281" s="10"/>
      <c r="F2281" s="11" t="b">
        <v>0</v>
      </c>
      <c r="G2281" s="2" t="s">
        <v>12143</v>
      </c>
      <c r="H2281" s="1"/>
      <c r="I2281" s="2"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463</v>
      </c>
      <c r="D2282" s="2" t="s">
        <v>539</v>
      </c>
      <c r="E2282" s="6"/>
      <c r="F2282" s="11" t="b">
        <v>0</v>
      </c>
      <c r="G2282" s="2" t="s">
        <v>12148</v>
      </c>
      <c r="H2282" s="1"/>
      <c r="I2282" s="2" t="s">
        <v>12149</v>
      </c>
      <c r="J2282" s="2" t="s">
        <v>12150</v>
      </c>
      <c r="K2282" s="1"/>
      <c r="L2282" s="1"/>
      <c r="M2282" s="1"/>
      <c r="N2282" s="2" t="s">
        <v>12151</v>
      </c>
      <c r="O2282" s="1"/>
      <c r="P2282" s="1"/>
      <c r="Q2282" s="2"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1177</v>
      </c>
      <c r="E2283" s="10"/>
      <c r="F2283" s="11" t="b">
        <v>0</v>
      </c>
      <c r="G2283" s="2" t="s">
        <v>12154</v>
      </c>
      <c r="H2283" s="1"/>
      <c r="I2283" s="2" t="s">
        <v>12155</v>
      </c>
      <c r="J2283" s="2" t="s">
        <v>12156</v>
      </c>
      <c r="K2283" s="2"/>
      <c r="L2283" s="1"/>
      <c r="M2283" s="1"/>
      <c r="N2283" s="1"/>
      <c r="O2283" s="1"/>
      <c r="P2283" s="1"/>
      <c r="Q2283" s="1" t="s">
        <v>12157</v>
      </c>
      <c r="R2283" s="1"/>
      <c r="S2283" s="1"/>
      <c r="T2283" s="1"/>
      <c r="U2283" s="1"/>
      <c r="V2283" s="1"/>
      <c r="W2283" s="1"/>
      <c r="X2283" s="1"/>
      <c r="Y2283" s="1"/>
      <c r="Z2283" s="1"/>
      <c r="AA2283" s="1"/>
      <c r="AB2283" s="1"/>
      <c r="AC2283" s="1"/>
      <c r="AD2283" s="1"/>
      <c r="AE2283" s="1"/>
      <c r="AF2283" s="1"/>
    </row>
    <row r="2284">
      <c r="A2284" s="1" t="s">
        <v>12158</v>
      </c>
      <c r="B2284" s="5"/>
      <c r="C2284" s="5" t="s">
        <v>463</v>
      </c>
      <c r="D2284" s="2" t="s">
        <v>464</v>
      </c>
      <c r="E2284" s="9"/>
      <c r="F2284" s="11" t="b">
        <v>0</v>
      </c>
      <c r="G2284" s="2" t="s">
        <v>12159</v>
      </c>
      <c r="H2284" s="1"/>
      <c r="I2284" s="2" t="s">
        <v>12160</v>
      </c>
      <c r="J2284" s="2" t="s">
        <v>12161</v>
      </c>
      <c r="K2284" s="2"/>
      <c r="L2284" s="1"/>
      <c r="M2284" s="1"/>
      <c r="N2284" s="2" t="s">
        <v>12162</v>
      </c>
      <c r="O2284" s="1"/>
      <c r="P2284" s="1"/>
      <c r="Q2284" s="1" t="s">
        <v>12163</v>
      </c>
      <c r="R2284" s="1"/>
      <c r="S2284" s="1"/>
      <c r="T2284" s="1"/>
      <c r="U2284" s="1"/>
      <c r="V2284" s="1"/>
      <c r="W2284" s="1"/>
      <c r="X2284" s="1"/>
      <c r="Y2284" s="1"/>
      <c r="Z2284" s="1"/>
      <c r="AA2284" s="1"/>
      <c r="AB2284" s="1"/>
      <c r="AC2284" s="1"/>
      <c r="AD2284" s="1"/>
      <c r="AE2284" s="1"/>
      <c r="AF2284" s="1"/>
    </row>
    <row r="2285">
      <c r="A2285" s="2" t="s">
        <v>12164</v>
      </c>
      <c r="B2285" s="8"/>
      <c r="C2285" s="8" t="s">
        <v>463</v>
      </c>
      <c r="D2285" s="2" t="s">
        <v>102</v>
      </c>
      <c r="E2285" s="10"/>
      <c r="F2285" s="11" t="b">
        <v>0</v>
      </c>
      <c r="G2285" s="2" t="s">
        <v>12165</v>
      </c>
      <c r="H2285" s="1"/>
      <c r="I2285" s="2" t="s">
        <v>12166</v>
      </c>
      <c r="J2285" s="2" t="s">
        <v>12167</v>
      </c>
      <c r="K2285" s="2"/>
      <c r="L2285" s="1"/>
      <c r="M2285" s="1"/>
      <c r="N2285" s="1"/>
      <c r="O2285" s="1"/>
      <c r="P2285" s="2" t="s">
        <v>770</v>
      </c>
      <c r="Q2285" s="2" t="s">
        <v>12168</v>
      </c>
      <c r="R2285" s="1"/>
      <c r="S2285" s="1"/>
      <c r="T2285" s="1"/>
      <c r="U2285" s="1"/>
      <c r="V2285" s="1"/>
      <c r="W2285" s="1"/>
      <c r="X2285" s="1"/>
      <c r="Y2285" s="1"/>
      <c r="Z2285" s="1"/>
      <c r="AA2285" s="1"/>
      <c r="AB2285" s="1"/>
      <c r="AC2285" s="1"/>
      <c r="AD2285" s="1"/>
      <c r="AE2285" s="1"/>
      <c r="AF2285" s="1"/>
    </row>
    <row r="2286">
      <c r="A2286" s="1" t="s">
        <v>12169</v>
      </c>
      <c r="B2286" s="5"/>
      <c r="C2286" s="5" t="s">
        <v>463</v>
      </c>
      <c r="D2286" s="2" t="s">
        <v>102</v>
      </c>
      <c r="E2286" s="9"/>
      <c r="F2286" s="11" t="b">
        <v>0</v>
      </c>
      <c r="G2286" s="1" t="s">
        <v>12170</v>
      </c>
      <c r="H2286" s="1" t="s">
        <v>12171</v>
      </c>
      <c r="I2286" s="2" t="s">
        <v>12172</v>
      </c>
      <c r="J2286" s="2" t="s">
        <v>12173</v>
      </c>
      <c r="K2286" s="2"/>
      <c r="L2286" s="1"/>
      <c r="M2286" s="1"/>
      <c r="N2286" s="1"/>
      <c r="O2286" s="1"/>
      <c r="P2286" s="1"/>
      <c r="Q2286" s="1" t="s">
        <v>12174</v>
      </c>
      <c r="R2286" s="1"/>
      <c r="S2286" s="1"/>
      <c r="T2286" s="1"/>
      <c r="U2286" s="1"/>
      <c r="V2286" s="1"/>
      <c r="W2286" s="1"/>
      <c r="X2286" s="1"/>
      <c r="Y2286" s="1"/>
      <c r="Z2286" s="1"/>
      <c r="AA2286" s="1"/>
      <c r="AB2286" s="1"/>
      <c r="AC2286" s="1"/>
      <c r="AD2286" s="1"/>
      <c r="AE2286" s="1"/>
      <c r="AF2286" s="1"/>
    </row>
    <row r="2287">
      <c r="A2287" s="1" t="s">
        <v>12175</v>
      </c>
      <c r="B2287" s="5"/>
      <c r="C2287" s="5" t="s">
        <v>463</v>
      </c>
      <c r="D2287" s="2" t="s">
        <v>464</v>
      </c>
      <c r="E2287" s="10"/>
      <c r="F2287" s="11" t="b">
        <v>0</v>
      </c>
      <c r="G2287" s="2" t="s">
        <v>12176</v>
      </c>
      <c r="H2287" s="1"/>
      <c r="I2287" s="2" t="s">
        <v>12177</v>
      </c>
      <c r="J2287" s="2" t="s">
        <v>12178</v>
      </c>
      <c r="K2287" s="2"/>
      <c r="L2287" s="1"/>
      <c r="M2287" s="1"/>
      <c r="N2287" s="2" t="s">
        <v>12179</v>
      </c>
      <c r="O2287" s="1"/>
      <c r="P2287" s="1"/>
      <c r="Q2287" s="1" t="s">
        <v>12180</v>
      </c>
      <c r="R2287" s="1"/>
      <c r="S2287" s="1"/>
      <c r="T2287" s="1"/>
      <c r="U2287" s="1"/>
      <c r="V2287" s="1"/>
      <c r="W2287" s="1"/>
      <c r="X2287" s="1"/>
      <c r="Y2287" s="1"/>
      <c r="Z2287" s="1"/>
      <c r="AA2287" s="1"/>
      <c r="AB2287" s="1"/>
      <c r="AC2287" s="1"/>
      <c r="AD2287" s="1"/>
      <c r="AE2287" s="1"/>
      <c r="AF2287" s="1"/>
    </row>
    <row r="2288">
      <c r="A2288" s="1" t="s">
        <v>12181</v>
      </c>
      <c r="B2288" s="5"/>
      <c r="C2288" s="5" t="s">
        <v>463</v>
      </c>
      <c r="D2288" s="2" t="s">
        <v>464</v>
      </c>
      <c r="E2288" s="9"/>
      <c r="F2288" s="11" t="b">
        <v>0</v>
      </c>
      <c r="G2288" s="2" t="s">
        <v>12182</v>
      </c>
      <c r="H2288" s="1"/>
      <c r="I2288" s="2" t="s">
        <v>12183</v>
      </c>
      <c r="J2288" s="2" t="s">
        <v>12184</v>
      </c>
      <c r="K2288" s="2"/>
      <c r="L2288" s="1"/>
      <c r="M2288" s="1"/>
      <c r="N2288" s="2" t="s">
        <v>12185</v>
      </c>
      <c r="O2288" s="1"/>
      <c r="P2288" s="1"/>
      <c r="Q2288" s="1" t="s">
        <v>12186</v>
      </c>
      <c r="R2288" s="1"/>
      <c r="S2288" s="1"/>
      <c r="T2288" s="1"/>
      <c r="U2288" s="1"/>
      <c r="V2288" s="1"/>
      <c r="W2288" s="1"/>
      <c r="X2288" s="1"/>
      <c r="Y2288" s="1"/>
      <c r="Z2288" s="1"/>
      <c r="AA2288" s="1"/>
      <c r="AB2288" s="1"/>
      <c r="AC2288" s="1"/>
      <c r="AD2288" s="1"/>
      <c r="AE2288" s="1"/>
      <c r="AF2288" s="1"/>
    </row>
    <row r="2289">
      <c r="A2289" s="1" t="s">
        <v>12187</v>
      </c>
      <c r="B2289" s="5"/>
      <c r="C2289" s="5" t="s">
        <v>463</v>
      </c>
      <c r="D2289" s="2" t="s">
        <v>464</v>
      </c>
      <c r="E2289" s="10"/>
      <c r="F2289" s="11" t="b">
        <v>0</v>
      </c>
      <c r="G2289" s="2" t="s">
        <v>12188</v>
      </c>
      <c r="H2289" s="1"/>
      <c r="I2289" s="2" t="s">
        <v>12189</v>
      </c>
      <c r="J2289" s="2" t="s">
        <v>12190</v>
      </c>
      <c r="K2289" s="2"/>
      <c r="L2289" s="1"/>
      <c r="M2289" s="1"/>
      <c r="N2289" s="2" t="s">
        <v>12191</v>
      </c>
      <c r="O2289" s="1"/>
      <c r="P2289" s="1"/>
      <c r="Q2289" s="1" t="s">
        <v>12192</v>
      </c>
      <c r="R2289" s="1"/>
      <c r="S2289" s="1"/>
      <c r="T2289" s="1"/>
      <c r="U2289" s="1"/>
      <c r="V2289" s="1"/>
      <c r="W2289" s="1"/>
      <c r="X2289" s="1"/>
      <c r="Y2289" s="1"/>
      <c r="Z2289" s="1"/>
      <c r="AA2289" s="1"/>
      <c r="AB2289" s="1"/>
      <c r="AC2289" s="1"/>
      <c r="AD2289" s="1"/>
      <c r="AE2289" s="1"/>
      <c r="AF2289" s="1"/>
    </row>
    <row r="2290">
      <c r="A2290" s="2" t="s">
        <v>12193</v>
      </c>
      <c r="B2290" s="8"/>
      <c r="C2290" s="8" t="s">
        <v>428</v>
      </c>
      <c r="D2290" s="2" t="s">
        <v>102</v>
      </c>
      <c r="E2290" s="9"/>
      <c r="F2290" s="4" t="b">
        <v>1</v>
      </c>
      <c r="G2290" s="2" t="s">
        <v>12194</v>
      </c>
      <c r="H2290" s="1"/>
      <c r="I2290" s="2" t="s">
        <v>12195</v>
      </c>
      <c r="J2290" s="2" t="s">
        <v>12196</v>
      </c>
      <c r="K2290" s="2"/>
      <c r="L2290" s="1"/>
      <c r="M2290" s="1"/>
      <c r="N2290" s="1"/>
      <c r="O2290" s="1"/>
      <c r="P2290" s="1"/>
      <c r="Q2290" s="2" t="s">
        <v>12197</v>
      </c>
      <c r="R2290" s="1"/>
      <c r="S2290" s="1"/>
      <c r="T2290" s="2" t="s">
        <v>12198</v>
      </c>
      <c r="U2290" s="1"/>
      <c r="V2290" s="1"/>
      <c r="W2290" s="1"/>
      <c r="X2290" s="1"/>
      <c r="Y2290" s="1"/>
      <c r="Z2290" s="1"/>
      <c r="AA2290" s="1"/>
      <c r="AB2290" s="1"/>
      <c r="AC2290" s="1"/>
      <c r="AD2290" s="1"/>
      <c r="AE2290" s="1"/>
      <c r="AF2290" s="1"/>
    </row>
    <row r="2291">
      <c r="A2291" s="2" t="s">
        <v>12199</v>
      </c>
      <c r="B2291" s="8"/>
      <c r="C2291" s="8" t="s">
        <v>463</v>
      </c>
      <c r="D2291" s="2" t="s">
        <v>523</v>
      </c>
      <c r="E2291" s="10"/>
      <c r="F2291" s="11" t="b">
        <v>0</v>
      </c>
      <c r="G2291" s="2" t="s">
        <v>12200</v>
      </c>
      <c r="H2291" s="1"/>
      <c r="I2291" s="2" t="s">
        <v>12201</v>
      </c>
      <c r="J2291" s="2" t="s">
        <v>12202</v>
      </c>
      <c r="K2291" s="2"/>
      <c r="L2291" s="1"/>
      <c r="M2291" s="1"/>
      <c r="N2291" s="1"/>
      <c r="O2291" s="1"/>
      <c r="P2291" s="1"/>
      <c r="Q2291" s="2" t="s">
        <v>12203</v>
      </c>
      <c r="R2291" s="1"/>
      <c r="S2291" s="1"/>
      <c r="T2291" s="1"/>
      <c r="U2291" s="1"/>
      <c r="V2291" s="1"/>
      <c r="W2291" s="1"/>
      <c r="X2291" s="1"/>
      <c r="Y2291" s="1"/>
      <c r="Z2291" s="1"/>
      <c r="AA2291" s="1"/>
      <c r="AB2291" s="1"/>
      <c r="AC2291" s="1"/>
      <c r="AD2291" s="1"/>
      <c r="AE2291" s="1"/>
      <c r="AF2291" s="1"/>
    </row>
    <row r="2292">
      <c r="A2292" s="1" t="s">
        <v>12204</v>
      </c>
      <c r="B2292" s="5"/>
      <c r="C2292" s="5" t="s">
        <v>463</v>
      </c>
      <c r="D2292" s="2" t="s">
        <v>464</v>
      </c>
      <c r="E2292" s="9"/>
      <c r="F2292" s="11" t="b">
        <v>0</v>
      </c>
      <c r="G2292" s="2" t="s">
        <v>12205</v>
      </c>
      <c r="H2292" s="1"/>
      <c r="I2292" s="2" t="s">
        <v>12206</v>
      </c>
      <c r="J2292" s="2" t="s">
        <v>12207</v>
      </c>
      <c r="K2292" s="2"/>
      <c r="L2292" s="1"/>
      <c r="M2292" s="1"/>
      <c r="N2292" s="2" t="s">
        <v>12208</v>
      </c>
      <c r="O2292" s="1"/>
      <c r="P2292" s="1"/>
      <c r="Q2292" s="1" t="s">
        <v>12209</v>
      </c>
      <c r="R2292" s="1"/>
      <c r="S2292" s="1"/>
      <c r="T2292" s="1"/>
      <c r="U2292" s="1"/>
      <c r="V2292" s="1"/>
      <c r="W2292" s="1"/>
      <c r="X2292" s="1"/>
      <c r="Y2292" s="1"/>
      <c r="Z2292" s="1"/>
      <c r="AA2292" s="1"/>
      <c r="AB2292" s="1"/>
      <c r="AC2292" s="1"/>
      <c r="AD2292" s="1"/>
      <c r="AE2292" s="1"/>
      <c r="AF2292" s="1"/>
    </row>
    <row r="2293">
      <c r="A2293" s="2" t="s">
        <v>12210</v>
      </c>
      <c r="B2293" s="5"/>
      <c r="C2293" s="5" t="s">
        <v>463</v>
      </c>
      <c r="D2293" s="2" t="s">
        <v>464</v>
      </c>
      <c r="E2293" s="10"/>
      <c r="F2293" s="11" t="b">
        <v>0</v>
      </c>
      <c r="G2293" s="2" t="s">
        <v>12211</v>
      </c>
      <c r="H2293" s="1"/>
      <c r="I2293" s="2" t="s">
        <v>12212</v>
      </c>
      <c r="J2293" s="2" t="s">
        <v>12213</v>
      </c>
      <c r="K2293" s="2"/>
      <c r="L2293" s="1"/>
      <c r="M2293" s="1"/>
      <c r="N2293" s="2" t="s">
        <v>12214</v>
      </c>
      <c r="O2293" s="1"/>
      <c r="P2293" s="1"/>
      <c r="Q2293" s="2" t="s">
        <v>12215</v>
      </c>
      <c r="R2293" s="1"/>
      <c r="S2293" s="1"/>
      <c r="T2293" s="1"/>
      <c r="U2293" s="1"/>
      <c r="V2293" s="1"/>
      <c r="W2293" s="1"/>
      <c r="X2293" s="1"/>
      <c r="Y2293" s="1"/>
      <c r="Z2293" s="1"/>
      <c r="AA2293" s="1"/>
      <c r="AB2293" s="1"/>
      <c r="AC2293" s="1"/>
      <c r="AD2293" s="1"/>
      <c r="AE2293" s="1"/>
      <c r="AF2293" s="1"/>
    </row>
    <row r="2294">
      <c r="A2294" s="1" t="s">
        <v>12216</v>
      </c>
      <c r="B2294" s="8"/>
      <c r="C2294" s="8" t="s">
        <v>474</v>
      </c>
      <c r="D2294" s="2" t="s">
        <v>475</v>
      </c>
      <c r="E2294" s="9"/>
      <c r="F2294" s="4" t="b">
        <v>1</v>
      </c>
      <c r="G2294" s="2" t="s">
        <v>12217</v>
      </c>
      <c r="H2294" s="1"/>
      <c r="I2294" s="1" t="s">
        <v>12218</v>
      </c>
      <c r="J2294" s="1" t="s">
        <v>12217</v>
      </c>
      <c r="K2294" s="1"/>
      <c r="L2294" s="1"/>
      <c r="M2294" s="1"/>
      <c r="N2294" s="1"/>
      <c r="O2294" s="1"/>
      <c r="P2294" s="1" t="s">
        <v>873</v>
      </c>
      <c r="Q2294" s="1" t="s">
        <v>12219</v>
      </c>
      <c r="R2294" s="1"/>
      <c r="S2294" s="1"/>
      <c r="T2294" s="2" t="s">
        <v>12220</v>
      </c>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t="s">
        <v>913</v>
      </c>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463</v>
      </c>
      <c r="D2296" s="2" t="s">
        <v>102</v>
      </c>
      <c r="E2296" s="9"/>
      <c r="F2296" s="11" t="b">
        <v>0</v>
      </c>
      <c r="G2296" s="2" t="s">
        <v>12227</v>
      </c>
      <c r="H2296" s="1"/>
      <c r="I2296" s="2" t="s">
        <v>12228</v>
      </c>
      <c r="J2296" s="2" t="s">
        <v>12229</v>
      </c>
      <c r="K2296" s="2"/>
      <c r="L2296" s="1"/>
      <c r="M2296" s="1"/>
      <c r="N2296" s="1"/>
      <c r="O2296" s="1"/>
      <c r="P2296" s="1"/>
      <c r="Q2296" s="1" t="s">
        <v>12230</v>
      </c>
      <c r="R2296" s="1"/>
      <c r="S2296" s="1"/>
      <c r="T2296" s="1"/>
      <c r="U2296" s="1"/>
      <c r="V2296" s="1"/>
      <c r="W2296" s="1"/>
      <c r="X2296" s="1"/>
      <c r="Y2296" s="1"/>
      <c r="Z2296" s="1"/>
      <c r="AA2296" s="1"/>
      <c r="AB2296" s="1"/>
      <c r="AC2296" s="1"/>
      <c r="AD2296" s="1"/>
      <c r="AE2296" s="1"/>
      <c r="AF2296" s="1"/>
    </row>
    <row r="2297">
      <c r="A2297" s="1" t="s">
        <v>12231</v>
      </c>
      <c r="B2297" s="5"/>
      <c r="C2297" s="5" t="s">
        <v>428</v>
      </c>
      <c r="D2297" s="2" t="s">
        <v>464</v>
      </c>
      <c r="E2297" s="10"/>
      <c r="F2297" s="4" t="b">
        <v>1</v>
      </c>
      <c r="G2297" s="2" t="s">
        <v>12232</v>
      </c>
      <c r="H2297" s="1"/>
      <c r="I2297" s="1" t="s">
        <v>12233</v>
      </c>
      <c r="J2297" s="1" t="s">
        <v>12234</v>
      </c>
      <c r="K2297" s="1"/>
      <c r="L2297" s="1"/>
      <c r="M2297" s="1"/>
      <c r="N2297" s="2" t="s">
        <v>12235</v>
      </c>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523</v>
      </c>
      <c r="E2298" s="6"/>
      <c r="F2298" s="11"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463</v>
      </c>
      <c r="D2299" s="2" t="s">
        <v>464</v>
      </c>
      <c r="E2299" s="10"/>
      <c r="F2299" s="4" t="b">
        <v>0</v>
      </c>
      <c r="G2299" s="2" t="s">
        <v>12243</v>
      </c>
      <c r="H2299" s="1"/>
      <c r="I2299" s="2" t="s">
        <v>12244</v>
      </c>
      <c r="J2299" s="2" t="s">
        <v>12245</v>
      </c>
      <c r="K2299" s="2"/>
      <c r="L2299" s="1"/>
      <c r="M2299" s="1"/>
      <c r="N2299" s="2" t="s">
        <v>12246</v>
      </c>
      <c r="O2299" s="1"/>
      <c r="P2299" s="2" t="s">
        <v>5200</v>
      </c>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428</v>
      </c>
      <c r="D2300" s="2" t="s">
        <v>464</v>
      </c>
      <c r="E2300" s="9"/>
      <c r="F2300" s="4" t="b">
        <v>1</v>
      </c>
      <c r="G2300" s="2" t="s">
        <v>12249</v>
      </c>
      <c r="H2300" s="1"/>
      <c r="I2300" s="2" t="s">
        <v>12250</v>
      </c>
      <c r="J2300" s="2" t="s">
        <v>12251</v>
      </c>
      <c r="K2300" s="1"/>
      <c r="L2300" s="1"/>
      <c r="M2300" s="2" t="s">
        <v>12252</v>
      </c>
      <c r="N2300" s="1"/>
      <c r="O2300" s="1"/>
      <c r="P2300" s="1"/>
      <c r="Q2300" s="2" t="s">
        <v>12253</v>
      </c>
      <c r="R2300" s="1"/>
      <c r="S2300" s="1"/>
      <c r="T2300" s="2" t="s">
        <v>12254</v>
      </c>
      <c r="U2300" s="1"/>
      <c r="V2300" s="1"/>
      <c r="W2300" s="1"/>
      <c r="X2300" s="1"/>
      <c r="Y2300" s="1"/>
      <c r="Z2300" s="1"/>
      <c r="AA2300" s="1"/>
      <c r="AB2300" s="1"/>
      <c r="AC2300" s="1"/>
      <c r="AD2300" s="1"/>
      <c r="AE2300" s="1"/>
      <c r="AF2300" s="1"/>
    </row>
    <row r="2301">
      <c r="A2301" s="2" t="s">
        <v>12255</v>
      </c>
      <c r="B2301" s="8"/>
      <c r="C2301" s="8" t="s">
        <v>463</v>
      </c>
      <c r="D2301" s="2" t="s">
        <v>102</v>
      </c>
      <c r="E2301" s="10"/>
      <c r="F2301" s="11" t="b">
        <v>0</v>
      </c>
      <c r="G2301" s="2" t="s">
        <v>12256</v>
      </c>
      <c r="H2301" s="1"/>
      <c r="I2301" s="2" t="s">
        <v>12257</v>
      </c>
      <c r="J2301" s="2" t="s">
        <v>12258</v>
      </c>
      <c r="K2301" s="2"/>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2" t="s">
        <v>12260</v>
      </c>
      <c r="B2302" s="8"/>
      <c r="C2302" s="8" t="s">
        <v>463</v>
      </c>
      <c r="D2302" s="2" t="s">
        <v>523</v>
      </c>
      <c r="E2302" s="6"/>
      <c r="F2302" s="11" t="b">
        <v>0</v>
      </c>
      <c r="G2302" s="2" t="s">
        <v>12261</v>
      </c>
      <c r="H2302" s="1"/>
      <c r="I2302" s="2" t="s">
        <v>12262</v>
      </c>
      <c r="J2302" s="2" t="s">
        <v>12263</v>
      </c>
      <c r="K2302" s="1"/>
      <c r="L2302" s="1"/>
      <c r="M2302" s="1"/>
      <c r="N2302" s="1"/>
      <c r="O2302" s="1"/>
      <c r="P2302" s="1"/>
      <c r="Q2302" s="2"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102</v>
      </c>
      <c r="E2303" s="10"/>
      <c r="F2303" s="11" t="b">
        <v>0</v>
      </c>
      <c r="G2303" s="2" t="s">
        <v>12266</v>
      </c>
      <c r="H2303" s="1"/>
      <c r="I2303" s="2" t="s">
        <v>12267</v>
      </c>
      <c r="J2303" s="2" t="s">
        <v>12268</v>
      </c>
      <c r="K2303" s="2"/>
      <c r="L2303" s="1"/>
      <c r="M2303" s="1"/>
      <c r="N2303" s="1"/>
      <c r="O2303" s="1"/>
      <c r="P2303" s="2" t="s">
        <v>2756</v>
      </c>
      <c r="Q2303" s="1" t="s">
        <v>12269</v>
      </c>
      <c r="R2303" s="1"/>
      <c r="S2303" s="1"/>
      <c r="T2303" s="1"/>
      <c r="U2303" s="1"/>
      <c r="V2303" s="1"/>
      <c r="W2303" s="1"/>
      <c r="X2303" s="1"/>
      <c r="Y2303" s="1"/>
      <c r="Z2303" s="1"/>
      <c r="AA2303" s="1"/>
      <c r="AB2303" s="1"/>
      <c r="AC2303" s="1"/>
      <c r="AD2303" s="1"/>
      <c r="AE2303" s="1"/>
      <c r="AF2303" s="1"/>
    </row>
    <row r="2304">
      <c r="A2304" s="2" t="s">
        <v>12270</v>
      </c>
      <c r="B2304" s="8"/>
      <c r="C2304" s="8" t="s">
        <v>463</v>
      </c>
      <c r="D2304" s="2" t="s">
        <v>523</v>
      </c>
      <c r="E2304" s="6"/>
      <c r="F2304" s="11" t="b">
        <v>0</v>
      </c>
      <c r="G2304" s="2" t="s">
        <v>12261</v>
      </c>
      <c r="H2304" s="1"/>
      <c r="I2304" s="2" t="s">
        <v>12262</v>
      </c>
      <c r="J2304" s="2" t="s">
        <v>12263</v>
      </c>
      <c r="K2304" s="1"/>
      <c r="L2304" s="1"/>
      <c r="M2304" s="1"/>
      <c r="N2304" s="1"/>
      <c r="O2304" s="1"/>
      <c r="P2304" s="1"/>
      <c r="Q2304" s="2"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2" t="s">
        <v>102</v>
      </c>
      <c r="E2305" s="10"/>
      <c r="F2305" s="11" t="b">
        <v>0</v>
      </c>
      <c r="G2305" s="2" t="s">
        <v>12273</v>
      </c>
      <c r="H2305" s="1"/>
      <c r="I2305" s="2" t="s">
        <v>12274</v>
      </c>
      <c r="J2305" s="1" t="s">
        <v>12275</v>
      </c>
      <c r="K2305" s="1"/>
      <c r="L2305" s="1"/>
      <c r="M2305" s="1"/>
      <c r="N2305" s="1"/>
      <c r="O2305" s="1"/>
      <c r="P2305" s="1"/>
      <c r="Q2305" s="1" t="s">
        <v>12276</v>
      </c>
      <c r="R2305" s="1"/>
      <c r="S2305" s="1"/>
      <c r="T2305" s="1"/>
      <c r="U2305" s="1"/>
      <c r="V2305" s="1"/>
      <c r="W2305" s="1"/>
      <c r="X2305" s="1"/>
      <c r="Y2305" s="1"/>
      <c r="Z2305" s="1"/>
      <c r="AA2305" s="1"/>
      <c r="AB2305" s="1"/>
      <c r="AC2305" s="1"/>
      <c r="AD2305" s="1"/>
      <c r="AE2305" s="1"/>
      <c r="AF2305" s="1"/>
    </row>
    <row r="2306">
      <c r="A2306" s="1" t="s">
        <v>12277</v>
      </c>
      <c r="B2306" s="5"/>
      <c r="C2306" s="5" t="s">
        <v>463</v>
      </c>
      <c r="D2306" s="1" t="s">
        <v>523</v>
      </c>
      <c r="E2306" s="6"/>
      <c r="F2306" s="11" t="b">
        <v>0</v>
      </c>
      <c r="G2306" s="2" t="s">
        <v>12278</v>
      </c>
      <c r="H2306" s="1"/>
      <c r="I2306" s="2" t="s">
        <v>12279</v>
      </c>
      <c r="J2306" s="2" t="s">
        <v>12280</v>
      </c>
      <c r="K2306" s="2"/>
      <c r="L2306" s="1"/>
      <c r="M2306" s="1"/>
      <c r="N2306" s="2" t="s">
        <v>12281</v>
      </c>
      <c r="O2306" s="1"/>
      <c r="P2306" s="1"/>
      <c r="Q2306" s="1" t="s">
        <v>12282</v>
      </c>
      <c r="R2306" s="1"/>
      <c r="S2306" s="1"/>
      <c r="T2306" s="1"/>
      <c r="U2306" s="1"/>
      <c r="V2306" s="1"/>
      <c r="W2306" s="1"/>
      <c r="X2306" s="1"/>
      <c r="Y2306" s="1"/>
      <c r="Z2306" s="1"/>
      <c r="AA2306" s="1"/>
      <c r="AB2306" s="1"/>
      <c r="AC2306" s="1"/>
      <c r="AD2306" s="1"/>
      <c r="AE2306" s="1"/>
      <c r="AF2306" s="1"/>
    </row>
    <row r="2307">
      <c r="A2307" s="2" t="s">
        <v>12283</v>
      </c>
      <c r="B2307" s="5"/>
      <c r="C2307" s="5" t="s">
        <v>463</v>
      </c>
      <c r="D2307" s="2" t="s">
        <v>464</v>
      </c>
      <c r="E2307" s="10"/>
      <c r="F2307" s="11" t="b">
        <v>0</v>
      </c>
      <c r="G2307" s="2" t="s">
        <v>12284</v>
      </c>
      <c r="H2307" s="1"/>
      <c r="I2307" s="2" t="s">
        <v>12285</v>
      </c>
      <c r="J2307" s="2" t="s">
        <v>12286</v>
      </c>
      <c r="K2307" s="2"/>
      <c r="L2307" s="1"/>
      <c r="M2307" s="1"/>
      <c r="N2307" s="2" t="s">
        <v>12287</v>
      </c>
      <c r="O2307" s="1"/>
      <c r="P2307" s="1"/>
      <c r="Q2307" s="2"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1" t="s">
        <v>523</v>
      </c>
      <c r="E2308" s="6"/>
      <c r="F2308" s="11" t="b">
        <v>0</v>
      </c>
      <c r="G2308" s="2" t="s">
        <v>12290</v>
      </c>
      <c r="H2308" s="1"/>
      <c r="I2308" s="2" t="s">
        <v>12291</v>
      </c>
      <c r="J2308" s="2" t="s">
        <v>1435</v>
      </c>
      <c r="K2308" s="2"/>
      <c r="L2308" s="1"/>
      <c r="M2308" s="1"/>
      <c r="N2308" s="1"/>
      <c r="O2308" s="1"/>
      <c r="P2308" s="1"/>
      <c r="Q2308" s="1"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2" t="s">
        <v>12298</v>
      </c>
      <c r="B2310" s="8"/>
      <c r="C2310" s="8" t="s">
        <v>463</v>
      </c>
      <c r="D2310" s="2" t="s">
        <v>523</v>
      </c>
      <c r="E2310" s="6"/>
      <c r="F2310" s="11" t="b">
        <v>0</v>
      </c>
      <c r="G2310" s="2" t="s">
        <v>12299</v>
      </c>
      <c r="H2310" s="1"/>
      <c r="I2310" s="2" t="s">
        <v>12300</v>
      </c>
      <c r="J2310" s="2" t="s">
        <v>12301</v>
      </c>
      <c r="K2310" s="1"/>
      <c r="L2310" s="1"/>
      <c r="M2310" s="1"/>
      <c r="N2310" s="1"/>
      <c r="O2310" s="1"/>
      <c r="P2310" s="1"/>
      <c r="Q2310" s="2" t="s">
        <v>12302</v>
      </c>
      <c r="R2310" s="1"/>
      <c r="S2310" s="1"/>
      <c r="T2310" s="1"/>
      <c r="U2310" s="1"/>
      <c r="V2310" s="1"/>
      <c r="W2310" s="1"/>
      <c r="X2310" s="1"/>
      <c r="Y2310" s="1"/>
      <c r="Z2310" s="1"/>
      <c r="AA2310" s="1"/>
      <c r="AB2310" s="1"/>
      <c r="AC2310" s="1"/>
      <c r="AD2310" s="1"/>
      <c r="AE2310" s="1"/>
      <c r="AF2310" s="1"/>
    </row>
    <row r="2311">
      <c r="A2311" s="1" t="s">
        <v>12303</v>
      </c>
      <c r="B2311" s="5"/>
      <c r="C2311" s="5" t="s">
        <v>463</v>
      </c>
      <c r="D2311" s="2" t="s">
        <v>464</v>
      </c>
      <c r="E2311" s="10"/>
      <c r="F2311" s="11" t="b">
        <v>0</v>
      </c>
      <c r="G2311" s="2" t="s">
        <v>12303</v>
      </c>
      <c r="H2311" s="1"/>
      <c r="I2311" s="2" t="s">
        <v>3105</v>
      </c>
      <c r="J2311" s="2" t="s">
        <v>12304</v>
      </c>
      <c r="K2311" s="2"/>
      <c r="L2311" s="1"/>
      <c r="M2311" s="1"/>
      <c r="N2311" s="1"/>
      <c r="O2311" s="1"/>
      <c r="P2311" s="1"/>
      <c r="Q2311" s="2" t="s">
        <v>12305</v>
      </c>
      <c r="R2311" s="1"/>
      <c r="S2311" s="1"/>
      <c r="T2311" s="1"/>
      <c r="U2311" s="1"/>
      <c r="V2311" s="1"/>
      <c r="W2311" s="1"/>
      <c r="X2311" s="1"/>
      <c r="Y2311" s="1"/>
      <c r="Z2311" s="1"/>
      <c r="AA2311" s="1"/>
      <c r="AB2311" s="1"/>
      <c r="AC2311" s="1"/>
      <c r="AD2311" s="1"/>
      <c r="AE2311" s="1"/>
      <c r="AF2311" s="1"/>
    </row>
    <row r="2312">
      <c r="A2312" s="1" t="s">
        <v>12306</v>
      </c>
      <c r="B2312" s="5"/>
      <c r="C2312" s="5" t="s">
        <v>463</v>
      </c>
      <c r="D2312" s="2" t="s">
        <v>464</v>
      </c>
      <c r="E2312" s="9"/>
      <c r="F2312" s="11" t="b">
        <v>0</v>
      </c>
      <c r="G2312" s="2" t="s">
        <v>12307</v>
      </c>
      <c r="H2312" s="1"/>
      <c r="I2312" s="2" t="s">
        <v>3261</v>
      </c>
      <c r="J2312" s="2" t="s">
        <v>12308</v>
      </c>
      <c r="K2312" s="2"/>
      <c r="L2312" s="1"/>
      <c r="M2312" s="1"/>
      <c r="N2312" s="2" t="s">
        <v>12309</v>
      </c>
      <c r="O2312" s="1"/>
      <c r="P2312" s="1"/>
      <c r="Q2312" s="1" t="s">
        <v>12310</v>
      </c>
      <c r="R2312" s="1"/>
      <c r="S2312" s="1"/>
      <c r="T2312" s="1"/>
      <c r="U2312" s="1"/>
      <c r="V2312" s="1"/>
      <c r="W2312" s="1"/>
      <c r="X2312" s="1"/>
      <c r="Y2312" s="1"/>
      <c r="Z2312" s="1"/>
      <c r="AA2312" s="1"/>
      <c r="AB2312" s="1"/>
      <c r="AC2312" s="1"/>
      <c r="AD2312" s="1"/>
      <c r="AE2312" s="1"/>
      <c r="AF2312" s="1"/>
    </row>
    <row r="2313">
      <c r="A2313" s="2" t="s">
        <v>12311</v>
      </c>
      <c r="B2313" s="8"/>
      <c r="C2313" s="8" t="s">
        <v>463</v>
      </c>
      <c r="D2313" s="2" t="s">
        <v>464</v>
      </c>
      <c r="E2313" s="10"/>
      <c r="F2313" s="11" t="b">
        <v>0</v>
      </c>
      <c r="G2313" s="2" t="s">
        <v>12312</v>
      </c>
      <c r="H2313" s="1"/>
      <c r="I2313" s="2" t="s">
        <v>12313</v>
      </c>
      <c r="J2313" s="2" t="s">
        <v>12314</v>
      </c>
      <c r="K2313" s="2"/>
      <c r="L2313" s="1"/>
      <c r="M2313" s="1"/>
      <c r="N2313" s="2" t="s">
        <v>12315</v>
      </c>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463</v>
      </c>
      <c r="D2314" s="2" t="s">
        <v>464</v>
      </c>
      <c r="E2314" s="9"/>
      <c r="F2314" s="11" t="b">
        <v>0</v>
      </c>
      <c r="G2314" s="2" t="s">
        <v>12318</v>
      </c>
      <c r="H2314" s="1"/>
      <c r="I2314" s="2" t="s">
        <v>12319</v>
      </c>
      <c r="J2314" s="1" t="s">
        <v>12320</v>
      </c>
      <c r="K2314" s="1"/>
      <c r="L2314" s="1"/>
      <c r="M2314" s="1"/>
      <c r="N2314" s="2" t="s">
        <v>12321</v>
      </c>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102</v>
      </c>
      <c r="E2315" s="10"/>
      <c r="F2315" s="11" t="b">
        <v>0</v>
      </c>
      <c r="G2315" s="2" t="s">
        <v>12324</v>
      </c>
      <c r="H2315" s="1"/>
      <c r="I2315" s="2" t="s">
        <v>12325</v>
      </c>
      <c r="J2315" s="2" t="s">
        <v>12326</v>
      </c>
      <c r="K2315" s="2"/>
      <c r="L2315" s="1"/>
      <c r="M2315" s="1"/>
      <c r="N2315" s="1"/>
      <c r="O2315" s="1"/>
      <c r="P2315" s="1"/>
      <c r="Q2315" s="1" t="s">
        <v>12327</v>
      </c>
      <c r="R2315" s="1"/>
      <c r="S2315" s="1"/>
      <c r="T2315" s="1"/>
      <c r="U2315" s="1"/>
      <c r="V2315" s="1"/>
      <c r="W2315" s="1"/>
      <c r="X2315" s="1"/>
      <c r="Y2315" s="1"/>
      <c r="Z2315" s="1"/>
      <c r="AA2315" s="1"/>
      <c r="AB2315" s="1"/>
      <c r="AC2315" s="1"/>
      <c r="AD2315" s="1"/>
      <c r="AE2315" s="1"/>
      <c r="AF2315" s="1"/>
    </row>
    <row r="2316">
      <c r="A2316" s="1" t="s">
        <v>12328</v>
      </c>
      <c r="B2316" s="5"/>
      <c r="C2316" s="5" t="s">
        <v>463</v>
      </c>
      <c r="D2316" s="2" t="s">
        <v>464</v>
      </c>
      <c r="E2316" s="9"/>
      <c r="F2316" s="11" t="b">
        <v>0</v>
      </c>
      <c r="G2316" s="2" t="s">
        <v>12329</v>
      </c>
      <c r="H2316" s="1"/>
      <c r="I2316" s="2" t="s">
        <v>12330</v>
      </c>
      <c r="J2316" s="2" t="s">
        <v>12331</v>
      </c>
      <c r="K2316" s="2"/>
      <c r="L2316" s="1"/>
      <c r="M2316" s="1"/>
      <c r="N2316" s="2" t="s">
        <v>12332</v>
      </c>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5"/>
      <c r="C2317" s="5" t="s">
        <v>428</v>
      </c>
      <c r="D2317" s="2" t="s">
        <v>102</v>
      </c>
      <c r="E2317" s="10"/>
      <c r="F2317" s="4" t="b">
        <v>1</v>
      </c>
      <c r="G2317" s="2" t="s">
        <v>12335</v>
      </c>
      <c r="H2317" s="1"/>
      <c r="I2317" s="1" t="s">
        <v>12336</v>
      </c>
      <c r="J2317" s="2" t="s">
        <v>12337</v>
      </c>
      <c r="K2317" s="2"/>
      <c r="L2317" s="1"/>
      <c r="M2317" s="1"/>
      <c r="N2317" s="1"/>
      <c r="O2317" s="1"/>
      <c r="P2317" s="1"/>
      <c r="Q2317" s="2" t="s">
        <v>3316</v>
      </c>
      <c r="R2317" s="1"/>
      <c r="S2317" s="1"/>
      <c r="T2317" s="1"/>
      <c r="U2317" s="1"/>
      <c r="V2317" s="1"/>
      <c r="W2317" s="1"/>
      <c r="X2317" s="1"/>
      <c r="Y2317" s="1"/>
      <c r="Z2317" s="1"/>
      <c r="AA2317" s="1"/>
      <c r="AB2317" s="1"/>
      <c r="AC2317" s="1"/>
      <c r="AD2317" s="1"/>
      <c r="AE2317" s="1"/>
      <c r="AF2317" s="1"/>
    </row>
    <row r="2318">
      <c r="A2318" s="2" t="s">
        <v>12338</v>
      </c>
      <c r="B2318" s="5"/>
      <c r="C2318" s="8" t="s">
        <v>474</v>
      </c>
      <c r="D2318" s="2" t="s">
        <v>475</v>
      </c>
      <c r="E2318" s="6"/>
      <c r="F2318" s="11" t="b">
        <v>0</v>
      </c>
      <c r="G2318" s="2" t="s">
        <v>12339</v>
      </c>
      <c r="H2318" s="1"/>
      <c r="I2318" s="2" t="s">
        <v>12340</v>
      </c>
      <c r="J2318" s="2" t="s">
        <v>12341</v>
      </c>
      <c r="K2318" s="1"/>
      <c r="L2318" s="1"/>
      <c r="M2318" s="1"/>
      <c r="N2318" s="1"/>
      <c r="O2318" s="1"/>
      <c r="P2318" s="2" t="s">
        <v>477</v>
      </c>
      <c r="Q2318" s="2" t="s">
        <v>12342</v>
      </c>
      <c r="R2318" s="1"/>
      <c r="S2318" s="1"/>
      <c r="T2318" s="1"/>
      <c r="U2318" s="1"/>
      <c r="V2318" s="1"/>
      <c r="W2318" s="1"/>
      <c r="X2318" s="1"/>
      <c r="Y2318" s="1"/>
      <c r="Z2318" s="1"/>
      <c r="AA2318" s="1"/>
      <c r="AB2318" s="1"/>
      <c r="AC2318" s="1"/>
      <c r="AD2318" s="1"/>
      <c r="AE2318" s="1"/>
      <c r="AF2318" s="1"/>
    </row>
    <row r="2319">
      <c r="A2319" s="1" t="s">
        <v>12343</v>
      </c>
      <c r="B2319" s="8"/>
      <c r="C2319" s="8" t="s">
        <v>474</v>
      </c>
      <c r="D2319" s="2" t="s">
        <v>475</v>
      </c>
      <c r="E2319" s="10"/>
      <c r="F2319" s="4" t="b">
        <v>1</v>
      </c>
      <c r="G2319" s="2" t="s">
        <v>12344</v>
      </c>
      <c r="H2319" s="1"/>
      <c r="I2319" s="1" t="s">
        <v>12345</v>
      </c>
      <c r="J2319" s="1" t="s">
        <v>12346</v>
      </c>
      <c r="K2319" s="1"/>
      <c r="L2319" s="1"/>
      <c r="M2319" s="1"/>
      <c r="N2319" s="1"/>
      <c r="O2319" s="1"/>
      <c r="P2319" s="1" t="s">
        <v>873</v>
      </c>
      <c r="Q2319" s="1" t="s">
        <v>12347</v>
      </c>
      <c r="R2319" s="1"/>
      <c r="S2319" s="1"/>
      <c r="T2319" s="2" t="s">
        <v>12348</v>
      </c>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t="s">
        <v>913</v>
      </c>
      <c r="Q2320" s="1" t="s">
        <v>12353</v>
      </c>
      <c r="R2320" s="1"/>
      <c r="S2320" s="1"/>
      <c r="T2320" s="1"/>
      <c r="U2320" s="1"/>
      <c r="V2320" s="1"/>
      <c r="W2320" s="1"/>
      <c r="X2320" s="1"/>
      <c r="Y2320" s="1"/>
      <c r="Z2320" s="1"/>
      <c r="AA2320" s="1"/>
      <c r="AB2320" s="1"/>
      <c r="AC2320" s="1"/>
      <c r="AD2320" s="1"/>
      <c r="AE2320" s="1"/>
      <c r="AF2320" s="1"/>
    </row>
    <row r="2321">
      <c r="A2321" s="1" t="s">
        <v>12354</v>
      </c>
      <c r="B2321" s="5"/>
      <c r="C2321" s="5" t="s">
        <v>463</v>
      </c>
      <c r="D2321" s="2" t="s">
        <v>102</v>
      </c>
      <c r="E2321" s="10"/>
      <c r="F2321" s="11" t="b">
        <v>0</v>
      </c>
      <c r="G2321" s="2" t="s">
        <v>12355</v>
      </c>
      <c r="H2321" s="1"/>
      <c r="I2321" s="2" t="s">
        <v>12356</v>
      </c>
      <c r="J2321" s="2" t="s">
        <v>12357</v>
      </c>
      <c r="K2321" s="2"/>
      <c r="L2321" s="1"/>
      <c r="M2321" s="1"/>
      <c r="N2321" s="1"/>
      <c r="O2321" s="1"/>
      <c r="P2321" s="1"/>
      <c r="Q2321" s="1" t="s">
        <v>12358</v>
      </c>
      <c r="R2321" s="1"/>
      <c r="S2321" s="1"/>
      <c r="T2321" s="1"/>
      <c r="U2321" s="1"/>
      <c r="V2321" s="1"/>
      <c r="W2321" s="1"/>
      <c r="X2321" s="1"/>
      <c r="Y2321" s="1"/>
      <c r="Z2321" s="1"/>
      <c r="AA2321" s="1"/>
      <c r="AB2321" s="1"/>
      <c r="AC2321" s="1"/>
      <c r="AD2321" s="1"/>
      <c r="AE2321" s="1"/>
      <c r="AF2321" s="1"/>
    </row>
    <row r="2322">
      <c r="A2322" s="2" t="s">
        <v>12359</v>
      </c>
      <c r="B2322" s="5"/>
      <c r="C2322" s="8" t="s">
        <v>474</v>
      </c>
      <c r="D2322" s="2" t="s">
        <v>475</v>
      </c>
      <c r="E2322" s="6"/>
      <c r="F2322" s="11" t="b">
        <v>0</v>
      </c>
      <c r="G2322" s="2" t="s">
        <v>12359</v>
      </c>
      <c r="H2322" s="1"/>
      <c r="I2322" s="2" t="s">
        <v>12359</v>
      </c>
      <c r="J2322" s="2" t="s">
        <v>12360</v>
      </c>
      <c r="K2322" s="1"/>
      <c r="L2322" s="1"/>
      <c r="M2322" s="1"/>
      <c r="N2322" s="1"/>
      <c r="O2322" s="1"/>
      <c r="P2322" s="2" t="s">
        <v>477</v>
      </c>
      <c r="Q2322" s="2" t="s">
        <v>12361</v>
      </c>
      <c r="R2322" s="1"/>
      <c r="S2322" s="1"/>
      <c r="T2322" s="1"/>
      <c r="U2322" s="1"/>
      <c r="V2322" s="1"/>
      <c r="W2322" s="1"/>
      <c r="X2322" s="1"/>
      <c r="Y2322" s="1"/>
      <c r="Z2322" s="1"/>
      <c r="AA2322" s="1"/>
      <c r="AB2322" s="1"/>
      <c r="AC2322" s="1"/>
      <c r="AD2322" s="1"/>
      <c r="AE2322" s="1"/>
      <c r="AF2322" s="1"/>
    </row>
    <row r="2323">
      <c r="A2323" s="1" t="s">
        <v>12362</v>
      </c>
      <c r="B2323" s="5"/>
      <c r="C2323" s="5" t="s">
        <v>428</v>
      </c>
      <c r="D2323" s="2" t="s">
        <v>464</v>
      </c>
      <c r="E2323" s="10"/>
      <c r="F2323" s="4" t="b">
        <v>1</v>
      </c>
      <c r="G2323" s="2" t="s">
        <v>12363</v>
      </c>
      <c r="H2323" s="1"/>
      <c r="I2323" s="1" t="s">
        <v>12364</v>
      </c>
      <c r="J2323" s="1"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2" t="s">
        <v>12367</v>
      </c>
      <c r="B2324" s="8"/>
      <c r="C2324" s="8" t="s">
        <v>463</v>
      </c>
      <c r="D2324" s="2" t="s">
        <v>523</v>
      </c>
      <c r="E2324" s="6"/>
      <c r="F2324" s="11" t="b">
        <v>0</v>
      </c>
      <c r="G2324" s="2" t="s">
        <v>12368</v>
      </c>
      <c r="H2324" s="1"/>
      <c r="I2324" s="2" t="s">
        <v>12369</v>
      </c>
      <c r="J2324" s="2" t="s">
        <v>12370</v>
      </c>
      <c r="K2324" s="1"/>
      <c r="L2324" s="1"/>
      <c r="M2324" s="1"/>
      <c r="N2324" s="1"/>
      <c r="O2324" s="1"/>
      <c r="P2324" s="1"/>
      <c r="Q2324" s="2" t="s">
        <v>12371</v>
      </c>
      <c r="R2324" s="1"/>
      <c r="S2324" s="1"/>
      <c r="T2324" s="1"/>
      <c r="U2324" s="1"/>
      <c r="V2324" s="1"/>
      <c r="W2324" s="1"/>
      <c r="X2324" s="1"/>
      <c r="Y2324" s="1"/>
      <c r="Z2324" s="1"/>
      <c r="AA2324" s="1"/>
      <c r="AB2324" s="1"/>
      <c r="AC2324" s="1"/>
      <c r="AD2324" s="1"/>
      <c r="AE2324" s="1"/>
      <c r="AF2324" s="1"/>
    </row>
    <row r="2325">
      <c r="A2325" s="1" t="s">
        <v>12372</v>
      </c>
      <c r="B2325" s="5"/>
      <c r="C2325" s="5" t="s">
        <v>463</v>
      </c>
      <c r="D2325" s="2" t="s">
        <v>102</v>
      </c>
      <c r="E2325" s="10"/>
      <c r="F2325" s="11" t="b">
        <v>0</v>
      </c>
      <c r="G2325" s="2" t="s">
        <v>12373</v>
      </c>
      <c r="H2325" s="1"/>
      <c r="I2325" s="1"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463</v>
      </c>
      <c r="D2326" s="2" t="s">
        <v>102</v>
      </c>
      <c r="E2326" s="6"/>
      <c r="F2326" s="11" t="b">
        <v>0</v>
      </c>
      <c r="G2326" s="2" t="s">
        <v>12378</v>
      </c>
      <c r="H2326" s="1"/>
      <c r="I2326" s="2" t="s">
        <v>12379</v>
      </c>
      <c r="J2326" s="2" t="s">
        <v>12380</v>
      </c>
      <c r="K2326" s="1"/>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2" t="s">
        <v>102</v>
      </c>
      <c r="E2327" s="10"/>
      <c r="F2327" s="4" t="b">
        <v>1</v>
      </c>
      <c r="G2327" s="2" t="s">
        <v>12383</v>
      </c>
      <c r="H2327" s="1"/>
      <c r="I2327" s="1" t="s">
        <v>12384</v>
      </c>
      <c r="J2327" s="2" t="s">
        <v>12385</v>
      </c>
      <c r="K2327" s="1"/>
      <c r="L2327" s="1"/>
      <c r="M2327" s="1"/>
      <c r="N2327" s="1"/>
      <c r="O2327" s="1"/>
      <c r="P2327" s="2" t="s">
        <v>1168</v>
      </c>
      <c r="Q2327" s="2" t="s">
        <v>12386</v>
      </c>
      <c r="R2327" s="1"/>
      <c r="S2327" s="1"/>
      <c r="T2327" s="1"/>
      <c r="U2327" s="1"/>
      <c r="V2327" s="1"/>
      <c r="W2327" s="1"/>
      <c r="X2327" s="1"/>
      <c r="Y2327" s="1"/>
      <c r="Z2327" s="1"/>
      <c r="AA2327" s="1"/>
      <c r="AB2327" s="1"/>
      <c r="AC2327" s="1"/>
      <c r="AD2327" s="1"/>
      <c r="AE2327" s="1"/>
      <c r="AF2327" s="1"/>
    </row>
    <row r="2328">
      <c r="A2328" s="2" t="s">
        <v>1196</v>
      </c>
      <c r="B2328" s="8"/>
      <c r="C2328" s="8" t="s">
        <v>428</v>
      </c>
      <c r="D2328" s="2" t="s">
        <v>102</v>
      </c>
      <c r="E2328" s="9"/>
      <c r="F2328" s="4" t="b">
        <v>1</v>
      </c>
      <c r="G2328" s="2" t="s">
        <v>12387</v>
      </c>
      <c r="H2328" s="1"/>
      <c r="I2328" s="2" t="s">
        <v>12388</v>
      </c>
      <c r="J2328" s="2" t="s">
        <v>12389</v>
      </c>
      <c r="K2328" s="2"/>
      <c r="L2328" s="1"/>
      <c r="M2328" s="2"/>
      <c r="N2328" s="2" t="s">
        <v>1192</v>
      </c>
      <c r="O2328" s="1"/>
      <c r="P2328" s="1"/>
      <c r="Q2328" s="2" t="s">
        <v>12390</v>
      </c>
      <c r="R2328" s="1"/>
      <c r="S2328" s="1"/>
      <c r="T2328" s="1"/>
      <c r="U2328" s="1"/>
      <c r="V2328" s="1"/>
      <c r="W2328" s="1"/>
      <c r="X2328" s="1"/>
      <c r="Y2328" s="1"/>
      <c r="Z2328" s="1"/>
      <c r="AA2328" s="1"/>
      <c r="AB2328" s="1"/>
      <c r="AC2328" s="1"/>
      <c r="AD2328" s="1"/>
      <c r="AE2328" s="1"/>
      <c r="AF2328" s="1"/>
    </row>
    <row r="2329">
      <c r="A2329" s="2" t="s">
        <v>1202</v>
      </c>
      <c r="B2329" s="8"/>
      <c r="C2329" s="8" t="s">
        <v>463</v>
      </c>
      <c r="D2329" s="2" t="s">
        <v>523</v>
      </c>
      <c r="E2329" s="7"/>
      <c r="F2329" s="11" t="b">
        <v>0</v>
      </c>
      <c r="G2329" s="2" t="s">
        <v>12391</v>
      </c>
      <c r="H2329" s="1"/>
      <c r="I2329" s="2" t="s">
        <v>1200</v>
      </c>
      <c r="J2329" s="2" t="s">
        <v>12392</v>
      </c>
      <c r="K2329" s="1"/>
      <c r="L2329" s="1"/>
      <c r="M2329" s="1"/>
      <c r="N2329" s="2" t="s">
        <v>12393</v>
      </c>
      <c r="O2329" s="1"/>
      <c r="P2329" s="1"/>
      <c r="Q2329" s="2" t="s">
        <v>12394</v>
      </c>
      <c r="R2329" s="1"/>
      <c r="S2329" s="1"/>
      <c r="T2329" s="1"/>
      <c r="U2329" s="1"/>
      <c r="V2329" s="1"/>
      <c r="W2329" s="1"/>
      <c r="X2329" s="1"/>
      <c r="Y2329" s="1"/>
      <c r="Z2329" s="1"/>
      <c r="AA2329" s="1"/>
      <c r="AB2329" s="1"/>
      <c r="AC2329" s="1"/>
      <c r="AD2329" s="1"/>
      <c r="AE2329" s="1"/>
      <c r="AF2329" s="1"/>
    </row>
    <row r="2330">
      <c r="A2330" s="2" t="s">
        <v>12393</v>
      </c>
      <c r="B2330" s="8"/>
      <c r="C2330" s="8" t="s">
        <v>463</v>
      </c>
      <c r="D2330" s="2" t="s">
        <v>523</v>
      </c>
      <c r="E2330" s="6"/>
      <c r="F2330" s="11" t="b">
        <v>0</v>
      </c>
      <c r="G2330" s="2" t="s">
        <v>12395</v>
      </c>
      <c r="H2330" s="1"/>
      <c r="I2330" s="2" t="s">
        <v>12396</v>
      </c>
      <c r="J2330" s="2" t="s">
        <v>12397</v>
      </c>
      <c r="K2330" s="1"/>
      <c r="L2330" s="1"/>
      <c r="M2330" s="1"/>
      <c r="N2330" s="2" t="s">
        <v>1202</v>
      </c>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428</v>
      </c>
      <c r="D2331" s="2" t="s">
        <v>523</v>
      </c>
      <c r="E2331" s="10"/>
      <c r="F2331" s="4" t="b">
        <v>1</v>
      </c>
      <c r="G2331" s="2" t="s">
        <v>12400</v>
      </c>
      <c r="H2331" s="1"/>
      <c r="I2331" s="2" t="s">
        <v>12401</v>
      </c>
      <c r="J2331" s="2" t="s">
        <v>12402</v>
      </c>
      <c r="K2331" s="2"/>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2" t="s">
        <v>12409</v>
      </c>
      <c r="B2333" s="8"/>
      <c r="C2333" s="8" t="s">
        <v>463</v>
      </c>
      <c r="D2333" s="2" t="s">
        <v>102</v>
      </c>
      <c r="E2333" s="7"/>
      <c r="F2333" s="11" t="b">
        <v>0</v>
      </c>
      <c r="G2333" s="2" t="s">
        <v>12410</v>
      </c>
      <c r="H2333" s="1"/>
      <c r="I2333" s="2" t="s">
        <v>12411</v>
      </c>
      <c r="J2333" s="2" t="s">
        <v>12412</v>
      </c>
      <c r="K2333" s="1"/>
      <c r="L2333" s="1"/>
      <c r="M2333" s="1"/>
      <c r="N2333" s="1"/>
      <c r="O2333" s="1"/>
      <c r="P2333" s="1"/>
      <c r="Q2333" s="2" t="s">
        <v>12413</v>
      </c>
      <c r="R2333" s="1"/>
      <c r="S2333" s="1"/>
      <c r="T2333" s="1"/>
      <c r="U2333" s="1"/>
      <c r="V2333" s="1"/>
      <c r="W2333" s="1"/>
      <c r="X2333" s="1"/>
      <c r="Y2333" s="1"/>
      <c r="Z2333" s="1"/>
      <c r="AA2333" s="1"/>
      <c r="AB2333" s="1"/>
      <c r="AC2333" s="1"/>
      <c r="AD2333" s="1"/>
      <c r="AE2333" s="1"/>
      <c r="AF2333" s="1"/>
    </row>
    <row r="2334">
      <c r="A2334" s="1" t="s">
        <v>12414</v>
      </c>
      <c r="B2334" s="5"/>
      <c r="C2334" s="5" t="s">
        <v>428</v>
      </c>
      <c r="D2334" s="1" t="s">
        <v>523</v>
      </c>
      <c r="E2334" s="6"/>
      <c r="F2334" s="4" t="b">
        <v>1</v>
      </c>
      <c r="G2334" s="2" t="s">
        <v>12415</v>
      </c>
      <c r="H2334" s="1"/>
      <c r="I2334" s="1" t="s">
        <v>12416</v>
      </c>
      <c r="J2334" s="2" t="s">
        <v>12417</v>
      </c>
      <c r="K2334" s="2"/>
      <c r="L2334" s="1"/>
      <c r="M2334" s="1"/>
      <c r="N2334" s="1"/>
      <c r="O2334" s="1"/>
      <c r="P2334" s="2" t="s">
        <v>1810</v>
      </c>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463</v>
      </c>
      <c r="D2335" s="2" t="s">
        <v>102</v>
      </c>
      <c r="E2335" s="10"/>
      <c r="F2335" s="11" t="b">
        <v>0</v>
      </c>
      <c r="G2335" s="2" t="s">
        <v>12420</v>
      </c>
      <c r="H2335" s="1"/>
      <c r="I2335" s="1" t="s">
        <v>12421</v>
      </c>
      <c r="J2335" s="1" t="s">
        <v>12422</v>
      </c>
      <c r="K2335" s="1"/>
      <c r="L2335" s="1"/>
      <c r="M2335" s="1"/>
      <c r="N2335" s="1"/>
      <c r="O2335" s="1"/>
      <c r="P2335" s="1"/>
      <c r="Q2335" s="1" t="s">
        <v>12423</v>
      </c>
      <c r="R2335" s="1"/>
      <c r="S2335" s="1"/>
      <c r="T2335" s="1"/>
      <c r="U2335" s="1"/>
      <c r="V2335" s="1"/>
      <c r="W2335" s="1"/>
      <c r="X2335" s="1"/>
      <c r="Y2335" s="1"/>
      <c r="Z2335" s="1"/>
      <c r="AA2335" s="1"/>
      <c r="AB2335" s="1"/>
      <c r="AC2335" s="1"/>
      <c r="AD2335" s="1"/>
      <c r="AE2335" s="1"/>
      <c r="AF2335" s="1"/>
    </row>
    <row r="2336">
      <c r="A2336" s="1" t="s">
        <v>12424</v>
      </c>
      <c r="B2336" s="5"/>
      <c r="C2336" s="5" t="s">
        <v>428</v>
      </c>
      <c r="D2336" s="2" t="s">
        <v>464</v>
      </c>
      <c r="E2336" s="9"/>
      <c r="F2336" s="4" t="b">
        <v>1</v>
      </c>
      <c r="G2336" s="2" t="s">
        <v>12425</v>
      </c>
      <c r="H2336" s="1"/>
      <c r="I2336" s="1"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523</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463</v>
      </c>
      <c r="D2338" s="2" t="s">
        <v>102</v>
      </c>
      <c r="E2338" s="6"/>
      <c r="F2338" s="11" t="b">
        <v>0</v>
      </c>
      <c r="G2338" s="2" t="s">
        <v>12435</v>
      </c>
      <c r="H2338" s="1"/>
      <c r="I2338" s="2" t="s">
        <v>12436</v>
      </c>
      <c r="J2338" s="2" t="s">
        <v>12437</v>
      </c>
      <c r="K2338" s="1"/>
      <c r="L2338" s="1"/>
      <c r="M2338" s="1"/>
      <c r="N2338" s="1"/>
      <c r="O2338" s="1"/>
      <c r="P2338" s="1"/>
      <c r="Q2338" s="2" t="s">
        <v>12438</v>
      </c>
      <c r="R2338" s="1"/>
      <c r="S2338" s="1"/>
      <c r="T2338" s="1"/>
      <c r="U2338" s="1"/>
      <c r="V2338" s="1"/>
      <c r="W2338" s="1"/>
      <c r="X2338" s="1"/>
      <c r="Y2338" s="1"/>
      <c r="Z2338" s="1"/>
      <c r="AA2338" s="1"/>
      <c r="AB2338" s="1"/>
      <c r="AC2338" s="1"/>
      <c r="AD2338" s="1"/>
      <c r="AE2338" s="1"/>
      <c r="AF2338" s="1"/>
    </row>
    <row r="2339">
      <c r="A2339" s="2" t="s">
        <v>12439</v>
      </c>
      <c r="B2339" s="8"/>
      <c r="C2339" s="8" t="s">
        <v>428</v>
      </c>
      <c r="D2339" s="2" t="s">
        <v>464</v>
      </c>
      <c r="E2339" s="10"/>
      <c r="F2339" s="4" t="b">
        <v>1</v>
      </c>
      <c r="G2339" s="2" t="s">
        <v>12440</v>
      </c>
      <c r="H2339" s="1"/>
      <c r="I2339" s="2" t="s">
        <v>12441</v>
      </c>
      <c r="J2339" s="2" t="s">
        <v>12442</v>
      </c>
      <c r="K2339" s="2"/>
      <c r="L2339" s="1"/>
      <c r="M2339" s="2" t="s">
        <v>12443</v>
      </c>
      <c r="N2339" s="1"/>
      <c r="O2339" s="1"/>
      <c r="P2339" s="2" t="s">
        <v>12443</v>
      </c>
      <c r="Q2339" s="2" t="s">
        <v>12444</v>
      </c>
      <c r="R2339" s="1"/>
      <c r="S2339" s="1"/>
      <c r="T2339" s="1"/>
      <c r="U2339" s="1"/>
      <c r="V2339" s="1"/>
      <c r="W2339" s="1"/>
      <c r="X2339" s="1"/>
      <c r="Y2339" s="1"/>
      <c r="Z2339" s="1"/>
      <c r="AA2339" s="1"/>
      <c r="AB2339" s="1"/>
      <c r="AC2339" s="1"/>
      <c r="AD2339" s="1"/>
      <c r="AE2339" s="1"/>
      <c r="AF2339" s="1"/>
    </row>
    <row r="2340">
      <c r="A2340" s="1" t="s">
        <v>12445</v>
      </c>
      <c r="B2340" s="5"/>
      <c r="C2340" s="5" t="s">
        <v>428</v>
      </c>
      <c r="D2340" s="1" t="s">
        <v>2134</v>
      </c>
      <c r="E2340" s="6"/>
      <c r="F2340" s="4" t="b">
        <v>1</v>
      </c>
      <c r="G2340" s="2" t="s">
        <v>12446</v>
      </c>
      <c r="H2340" s="2" t="s">
        <v>12447</v>
      </c>
      <c r="I2340" s="1" t="s">
        <v>12448</v>
      </c>
      <c r="J2340" s="2" t="s">
        <v>12449</v>
      </c>
      <c r="K2340" s="2"/>
      <c r="L2340" s="1"/>
      <c r="M2340" s="1"/>
      <c r="N2340" s="1"/>
      <c r="O2340" s="1"/>
      <c r="P2340" s="1"/>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12451</v>
      </c>
      <c r="H2341" s="1"/>
      <c r="I2341" s="2" t="s">
        <v>12452</v>
      </c>
      <c r="J2341" s="2" t="s">
        <v>12453</v>
      </c>
      <c r="K2341" s="1"/>
      <c r="L2341" s="1"/>
      <c r="M2341" s="1"/>
      <c r="N2341" s="1"/>
      <c r="O2341" s="1"/>
      <c r="P2341" s="2" t="s">
        <v>620</v>
      </c>
      <c r="Q2341" s="2" t="s">
        <v>12454</v>
      </c>
      <c r="R2341" s="1"/>
      <c r="S2341" s="1"/>
      <c r="T2341" s="2" t="s">
        <v>12455</v>
      </c>
      <c r="U2341" s="1"/>
      <c r="V2341" s="1"/>
      <c r="W2341" s="1"/>
      <c r="X2341" s="1"/>
      <c r="Y2341" s="1"/>
      <c r="Z2341" s="1"/>
      <c r="AA2341" s="1"/>
      <c r="AB2341" s="1"/>
      <c r="AC2341" s="1"/>
      <c r="AD2341" s="1"/>
      <c r="AE2341" s="1"/>
      <c r="AF2341" s="1"/>
    </row>
    <row r="2342">
      <c r="A2342" s="1" t="s">
        <v>12456</v>
      </c>
      <c r="B2342" s="5"/>
      <c r="C2342" s="5" t="s">
        <v>428</v>
      </c>
      <c r="D2342" s="2" t="s">
        <v>464</v>
      </c>
      <c r="E2342" s="9"/>
      <c r="F2342" s="4" t="b">
        <v>1</v>
      </c>
      <c r="G2342" s="2" t="s">
        <v>12457</v>
      </c>
      <c r="H2342" s="1"/>
      <c r="I2342" s="1" t="s">
        <v>12458</v>
      </c>
      <c r="J2342" s="1"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1" t="s">
        <v>12466</v>
      </c>
      <c r="B2344" s="5"/>
      <c r="C2344" s="5" t="s">
        <v>463</v>
      </c>
      <c r="D2344" s="2" t="s">
        <v>102</v>
      </c>
      <c r="E2344" s="9"/>
      <c r="F2344" s="11" t="b">
        <v>0</v>
      </c>
      <c r="G2344" s="2" t="s">
        <v>12467</v>
      </c>
      <c r="H2344" s="1"/>
      <c r="I2344" s="1" t="s">
        <v>12468</v>
      </c>
      <c r="J2344" s="1" t="s">
        <v>12469</v>
      </c>
      <c r="K2344" s="1"/>
      <c r="L2344" s="1"/>
      <c r="M2344" s="1"/>
      <c r="N2344" s="1"/>
      <c r="O2344" s="1"/>
      <c r="P2344" s="1" t="s">
        <v>9321</v>
      </c>
      <c r="Q2344" s="1" t="s">
        <v>12470</v>
      </c>
      <c r="R2344" s="1"/>
      <c r="S2344" s="1"/>
      <c r="T2344" s="1"/>
      <c r="U2344" s="1"/>
      <c r="V2344" s="1"/>
      <c r="W2344" s="1"/>
      <c r="X2344" s="1"/>
      <c r="Y2344" s="1"/>
      <c r="Z2344" s="1"/>
      <c r="AA2344" s="1"/>
      <c r="AB2344" s="1"/>
      <c r="AC2344" s="1"/>
      <c r="AD2344" s="1"/>
      <c r="AE2344" s="1"/>
      <c r="AF2344" s="1"/>
    </row>
    <row r="2345">
      <c r="A2345" s="1" t="s">
        <v>12471</v>
      </c>
      <c r="B2345" s="5"/>
      <c r="C2345" s="5" t="s">
        <v>428</v>
      </c>
      <c r="D2345" s="2" t="s">
        <v>102</v>
      </c>
      <c r="E2345" s="10"/>
      <c r="F2345" s="4" t="b">
        <v>1</v>
      </c>
      <c r="G2345" s="1" t="s">
        <v>12472</v>
      </c>
      <c r="H2345" s="1"/>
      <c r="I2345" s="1" t="s">
        <v>12473</v>
      </c>
      <c r="J2345" s="2" t="s">
        <v>12474</v>
      </c>
      <c r="K2345" s="2"/>
      <c r="L2345" s="1"/>
      <c r="M2345" s="1"/>
      <c r="N2345" s="1"/>
      <c r="O2345" s="1"/>
      <c r="P2345" s="2" t="s">
        <v>1633</v>
      </c>
      <c r="Q2345" s="1" t="s">
        <v>12475</v>
      </c>
      <c r="R2345" s="1"/>
      <c r="S2345" s="1"/>
      <c r="T2345" s="2" t="s">
        <v>12476</v>
      </c>
      <c r="U2345" s="1"/>
      <c r="V2345" s="1"/>
      <c r="W2345" s="1"/>
      <c r="X2345" s="1"/>
      <c r="Y2345" s="1"/>
      <c r="Z2345" s="1"/>
      <c r="AA2345" s="1"/>
      <c r="AB2345" s="1"/>
      <c r="AC2345" s="1"/>
      <c r="AD2345" s="1"/>
      <c r="AE2345" s="1"/>
      <c r="AF2345" s="1"/>
    </row>
    <row r="2346">
      <c r="A2346" s="1" t="s">
        <v>12477</v>
      </c>
      <c r="B2346" s="5"/>
      <c r="C2346" s="5" t="s">
        <v>428</v>
      </c>
      <c r="D2346" s="1" t="s">
        <v>523</v>
      </c>
      <c r="E2346" s="6"/>
      <c r="F2346" s="4" t="b">
        <v>1</v>
      </c>
      <c r="G2346" s="13" t="s">
        <v>12478</v>
      </c>
      <c r="H2346" s="1"/>
      <c r="I2346" s="1" t="s">
        <v>12479</v>
      </c>
      <c r="J2346" s="2" t="s">
        <v>12480</v>
      </c>
      <c r="K2346" s="2"/>
      <c r="L2346" s="1"/>
      <c r="M2346" s="1"/>
      <c r="N2346" s="2" t="s">
        <v>12481</v>
      </c>
      <c r="O2346" s="1"/>
      <c r="P2346" s="1"/>
      <c r="Q2346" s="2" t="s">
        <v>12482</v>
      </c>
      <c r="R2346" s="1"/>
      <c r="S2346" s="1"/>
      <c r="T2346" s="1"/>
      <c r="U2346" s="1"/>
      <c r="V2346" s="1"/>
      <c r="W2346" s="1"/>
      <c r="X2346" s="1"/>
      <c r="Y2346" s="1"/>
      <c r="Z2346" s="1"/>
      <c r="AA2346" s="1"/>
      <c r="AB2346" s="1"/>
      <c r="AC2346" s="1"/>
      <c r="AD2346" s="1"/>
      <c r="AE2346" s="1"/>
      <c r="AF2346" s="1"/>
    </row>
    <row r="2347">
      <c r="A2347" s="1" t="s">
        <v>12483</v>
      </c>
      <c r="B2347" s="5"/>
      <c r="C2347" s="5" t="s">
        <v>463</v>
      </c>
      <c r="D2347" s="2" t="s">
        <v>102</v>
      </c>
      <c r="E2347" s="10"/>
      <c r="F2347" s="11" t="b">
        <v>0</v>
      </c>
      <c r="G2347" s="2" t="s">
        <v>12484</v>
      </c>
      <c r="H2347" s="1"/>
      <c r="I2347" s="1" t="s">
        <v>12485</v>
      </c>
      <c r="J2347" s="1" t="s">
        <v>12486</v>
      </c>
      <c r="K2347" s="1"/>
      <c r="L2347" s="1"/>
      <c r="M2347" s="1"/>
      <c r="N2347" s="1"/>
      <c r="O2347" s="1"/>
      <c r="P2347" s="1"/>
      <c r="Q2347" s="1" t="s">
        <v>12487</v>
      </c>
      <c r="R2347" s="1"/>
      <c r="S2347" s="1"/>
      <c r="T2347" s="1"/>
      <c r="U2347" s="1"/>
      <c r="V2347" s="1"/>
      <c r="W2347" s="1"/>
      <c r="X2347" s="1"/>
      <c r="Y2347" s="1"/>
      <c r="Z2347" s="1"/>
      <c r="AA2347" s="1"/>
      <c r="AB2347" s="1"/>
      <c r="AC2347" s="1"/>
      <c r="AD2347" s="1"/>
      <c r="AE2347" s="1"/>
      <c r="AF2347" s="1"/>
    </row>
    <row r="2348">
      <c r="A2348" s="2" t="s">
        <v>12488</v>
      </c>
      <c r="B2348" s="8"/>
      <c r="C2348" s="8" t="s">
        <v>463</v>
      </c>
      <c r="D2348" s="2" t="s">
        <v>102</v>
      </c>
      <c r="E2348" s="6"/>
      <c r="F2348" s="11" t="b">
        <v>0</v>
      </c>
      <c r="G2348" s="2" t="s">
        <v>12489</v>
      </c>
      <c r="H2348" s="1"/>
      <c r="I2348" s="2" t="s">
        <v>12490</v>
      </c>
      <c r="J2348" s="2" t="s">
        <v>12486</v>
      </c>
      <c r="K2348" s="1"/>
      <c r="L2348" s="1"/>
      <c r="M2348" s="1"/>
      <c r="N2348" s="1"/>
      <c r="O2348" s="1"/>
      <c r="P2348" s="1"/>
      <c r="Q2348" s="2" t="s">
        <v>12491</v>
      </c>
      <c r="R2348" s="1"/>
      <c r="S2348" s="1"/>
      <c r="T2348" s="1"/>
      <c r="U2348" s="1"/>
      <c r="V2348" s="1"/>
      <c r="W2348" s="1"/>
      <c r="X2348" s="1"/>
      <c r="Y2348" s="1"/>
      <c r="Z2348" s="1"/>
      <c r="AA2348" s="1"/>
      <c r="AB2348" s="1"/>
      <c r="AC2348" s="1"/>
      <c r="AD2348" s="1"/>
      <c r="AE2348" s="1"/>
      <c r="AF2348" s="1"/>
    </row>
    <row r="2349">
      <c r="A2349" s="1" t="s">
        <v>12492</v>
      </c>
      <c r="B2349" s="5"/>
      <c r="C2349" s="5" t="s">
        <v>463</v>
      </c>
      <c r="D2349" s="2" t="s">
        <v>464</v>
      </c>
      <c r="E2349" s="10"/>
      <c r="F2349" s="11" t="b">
        <v>0</v>
      </c>
      <c r="G2349" s="2" t="s">
        <v>12493</v>
      </c>
      <c r="H2349" s="1"/>
      <c r="I2349" s="1" t="s">
        <v>12494</v>
      </c>
      <c r="J2349" s="2" t="s">
        <v>12495</v>
      </c>
      <c r="K2349" s="2"/>
      <c r="L2349" s="1"/>
      <c r="M2349" s="1"/>
      <c r="N2349" s="1"/>
      <c r="O2349" s="1"/>
      <c r="P2349" s="1"/>
      <c r="Q2349" s="1" t="s">
        <v>12496</v>
      </c>
      <c r="R2349" s="1"/>
      <c r="S2349" s="1"/>
      <c r="T2349" s="1"/>
      <c r="U2349" s="1"/>
      <c r="V2349" s="1"/>
      <c r="W2349" s="1"/>
      <c r="X2349" s="1"/>
      <c r="Y2349" s="1"/>
      <c r="Z2349" s="1"/>
      <c r="AA2349" s="1"/>
      <c r="AB2349" s="1"/>
      <c r="AC2349" s="1"/>
      <c r="AD2349" s="1"/>
      <c r="AE2349" s="1"/>
      <c r="AF2349" s="1"/>
    </row>
    <row r="2350">
      <c r="A2350" s="1" t="s">
        <v>4514</v>
      </c>
      <c r="B2350" s="5"/>
      <c r="C2350" s="5" t="s">
        <v>428</v>
      </c>
      <c r="D2350" s="2" t="s">
        <v>102</v>
      </c>
      <c r="E2350" s="9"/>
      <c r="F2350" s="4" t="b">
        <v>1</v>
      </c>
      <c r="G2350" s="2" t="s">
        <v>12497</v>
      </c>
      <c r="H2350" s="1"/>
      <c r="I2350" s="1" t="s">
        <v>12498</v>
      </c>
      <c r="J2350" s="1" t="s">
        <v>12499</v>
      </c>
      <c r="K2350" s="1"/>
      <c r="L2350" s="1"/>
      <c r="M2350" s="1"/>
      <c r="N2350" s="1"/>
      <c r="O2350" s="1"/>
      <c r="P2350" s="2" t="s">
        <v>8655</v>
      </c>
      <c r="Q2350" s="2" t="s">
        <v>12500</v>
      </c>
      <c r="R2350" s="1"/>
      <c r="S2350" s="1"/>
      <c r="T2350" s="2" t="s">
        <v>12501</v>
      </c>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1" t="s">
        <v>12507</v>
      </c>
      <c r="B2352" s="5"/>
      <c r="C2352" s="5" t="s">
        <v>463</v>
      </c>
      <c r="D2352" s="2" t="s">
        <v>102</v>
      </c>
      <c r="E2352" s="9"/>
      <c r="F2352" s="11" t="b">
        <v>0</v>
      </c>
      <c r="G2352" s="2" t="s">
        <v>12508</v>
      </c>
      <c r="H2352" s="1"/>
      <c r="I2352" s="1" t="s">
        <v>12509</v>
      </c>
      <c r="J2352" s="1" t="s">
        <v>12510</v>
      </c>
      <c r="K2352" s="1"/>
      <c r="L2352" s="1"/>
      <c r="M2352" s="1"/>
      <c r="N2352" s="1"/>
      <c r="O2352" s="1"/>
      <c r="P2352" s="1"/>
      <c r="Q2352" s="1" t="s">
        <v>12511</v>
      </c>
      <c r="R2352" s="1"/>
      <c r="S2352" s="1"/>
      <c r="T2352" s="1"/>
      <c r="U2352" s="1"/>
      <c r="V2352" s="1"/>
      <c r="W2352" s="1"/>
      <c r="X2352" s="1"/>
      <c r="Y2352" s="1"/>
      <c r="Z2352" s="1"/>
      <c r="AA2352" s="1"/>
      <c r="AB2352" s="1"/>
      <c r="AC2352" s="1"/>
      <c r="AD2352" s="1"/>
      <c r="AE2352" s="1"/>
      <c r="AF2352" s="1"/>
    </row>
    <row r="2353">
      <c r="A2353" s="2" t="s">
        <v>12512</v>
      </c>
      <c r="B2353" s="8"/>
      <c r="C2353" s="8" t="s">
        <v>428</v>
      </c>
      <c r="D2353" s="2" t="s">
        <v>102</v>
      </c>
      <c r="E2353" s="10"/>
      <c r="F2353" s="4" t="b">
        <v>1</v>
      </c>
      <c r="G2353" s="2" t="s">
        <v>12512</v>
      </c>
      <c r="H2353" s="1"/>
      <c r="I2353" s="2" t="s">
        <v>12513</v>
      </c>
      <c r="J2353" s="2" t="s">
        <v>12514</v>
      </c>
      <c r="K2353" s="2"/>
      <c r="L2353" s="1"/>
      <c r="M2353" s="1"/>
      <c r="N2353" s="1"/>
      <c r="O2353" s="1"/>
      <c r="P2353" s="2" t="s">
        <v>756</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428</v>
      </c>
      <c r="D2354" s="2" t="s">
        <v>102</v>
      </c>
      <c r="E2354" s="6"/>
      <c r="F2354" s="11" t="b">
        <v>0</v>
      </c>
      <c r="G2354" s="2" t="s">
        <v>12517</v>
      </c>
      <c r="H2354" s="1"/>
      <c r="I2354" s="2" t="s">
        <v>12518</v>
      </c>
      <c r="J2354" s="2" t="s">
        <v>12519</v>
      </c>
      <c r="K2354" s="1"/>
      <c r="L2354" s="1"/>
      <c r="M2354" s="1"/>
      <c r="N2354" s="1"/>
      <c r="O2354" s="1"/>
      <c r="P2354" s="2" t="s">
        <v>2812</v>
      </c>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102</v>
      </c>
      <c r="E2355" s="7"/>
      <c r="F2355" s="11" t="b">
        <v>0</v>
      </c>
      <c r="G2355" s="2" t="s">
        <v>12522</v>
      </c>
      <c r="H2355" s="1"/>
      <c r="I2355" s="2" t="s">
        <v>12523</v>
      </c>
      <c r="J2355" s="4"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8"/>
      <c r="C2356" s="8" t="s">
        <v>463</v>
      </c>
      <c r="D2356" s="2" t="s">
        <v>523</v>
      </c>
      <c r="E2356" s="6"/>
      <c r="F2356" s="11" t="b">
        <v>0</v>
      </c>
      <c r="G2356" s="2" t="s">
        <v>12527</v>
      </c>
      <c r="H2356" s="1"/>
      <c r="I2356" s="2" t="s">
        <v>12528</v>
      </c>
      <c r="J2356" s="2" t="s">
        <v>12529</v>
      </c>
      <c r="K2356" s="1"/>
      <c r="L2356" s="1"/>
      <c r="M2356" s="1"/>
      <c r="N2356" s="1"/>
      <c r="O2356" s="1"/>
      <c r="P2356" s="1"/>
      <c r="Q2356" s="2" t="s">
        <v>12530</v>
      </c>
      <c r="R2356" s="1"/>
      <c r="S2356" s="1"/>
      <c r="T2356" s="1"/>
      <c r="U2356" s="1"/>
      <c r="V2356" s="1"/>
      <c r="W2356" s="1"/>
      <c r="X2356" s="1"/>
      <c r="Y2356" s="1"/>
      <c r="Z2356" s="1"/>
      <c r="AA2356" s="1"/>
      <c r="AB2356" s="1"/>
      <c r="AC2356" s="1"/>
      <c r="AD2356" s="1"/>
      <c r="AE2356" s="1"/>
      <c r="AF2356" s="1"/>
    </row>
    <row r="2357">
      <c r="A2357" s="2" t="s">
        <v>12531</v>
      </c>
      <c r="B2357" s="5"/>
      <c r="C2357" s="8" t="s">
        <v>428</v>
      </c>
      <c r="D2357" s="2" t="s">
        <v>102</v>
      </c>
      <c r="E2357" s="7"/>
      <c r="F2357" s="11" t="b">
        <v>0</v>
      </c>
      <c r="G2357" s="2" t="s">
        <v>12532</v>
      </c>
      <c r="H2357" s="1"/>
      <c r="I2357" s="2" t="s">
        <v>12533</v>
      </c>
      <c r="J2357" s="2" t="s">
        <v>12534</v>
      </c>
      <c r="K2357" s="1"/>
      <c r="L2357" s="2" t="s">
        <v>12535</v>
      </c>
      <c r="M2357" s="1"/>
      <c r="N2357" s="1"/>
      <c r="O2357" s="1"/>
      <c r="P2357" s="1"/>
      <c r="Q2357" s="2" t="s">
        <v>12536</v>
      </c>
      <c r="R2357" s="2" t="s">
        <v>12537</v>
      </c>
      <c r="S2357" s="2" t="s">
        <v>12538</v>
      </c>
      <c r="T2357" s="2" t="s">
        <v>12539</v>
      </c>
      <c r="U2357" s="1"/>
      <c r="V2357" s="1"/>
      <c r="W2357" s="1"/>
      <c r="X2357" s="1"/>
      <c r="Y2357" s="1"/>
      <c r="Z2357" s="1"/>
      <c r="AA2357" s="1"/>
      <c r="AB2357" s="1"/>
      <c r="AC2357" s="1"/>
      <c r="AD2357" s="1"/>
      <c r="AE2357" s="1"/>
      <c r="AF2357" s="1"/>
    </row>
    <row r="2358">
      <c r="A2358" s="1" t="s">
        <v>12540</v>
      </c>
      <c r="B2358" s="5"/>
      <c r="C2358" s="5" t="s">
        <v>428</v>
      </c>
      <c r="D2358" s="2" t="s">
        <v>102</v>
      </c>
      <c r="E2358" s="9"/>
      <c r="F2358" s="4" t="b">
        <v>1</v>
      </c>
      <c r="G2358" s="2" t="s">
        <v>12541</v>
      </c>
      <c r="H2358" s="1"/>
      <c r="I2358" s="1" t="s">
        <v>12542</v>
      </c>
      <c r="J2358" s="1" t="s">
        <v>12543</v>
      </c>
      <c r="K2358" s="1"/>
      <c r="L2358" s="1"/>
      <c r="M2358" s="1"/>
      <c r="N2358" s="1"/>
      <c r="O2358" s="1"/>
      <c r="P2358" s="1"/>
      <c r="Q2358" s="2" t="s">
        <v>12544</v>
      </c>
      <c r="R2358" s="1"/>
      <c r="S2358" s="1"/>
      <c r="T2358" s="1"/>
      <c r="U2358" s="1"/>
      <c r="V2358" s="1"/>
      <c r="W2358" s="1"/>
      <c r="X2358" s="1"/>
      <c r="Y2358" s="1"/>
      <c r="Z2358" s="1"/>
      <c r="AA2358" s="1"/>
      <c r="AB2358" s="1"/>
      <c r="AC2358" s="1"/>
      <c r="AD2358" s="1"/>
      <c r="AE2358" s="1"/>
      <c r="AF2358" s="1"/>
    </row>
    <row r="2359">
      <c r="A2359" s="1" t="s">
        <v>12545</v>
      </c>
      <c r="B2359" s="5"/>
      <c r="C2359" s="5" t="s">
        <v>463</v>
      </c>
      <c r="D2359" s="1" t="s">
        <v>523</v>
      </c>
      <c r="E2359" s="7"/>
      <c r="F2359" s="11" t="b">
        <v>0</v>
      </c>
      <c r="G2359" s="2" t="s">
        <v>12546</v>
      </c>
      <c r="H2359" s="1"/>
      <c r="I2359" s="1" t="s">
        <v>12547</v>
      </c>
      <c r="J2359" s="2" t="s">
        <v>12548</v>
      </c>
      <c r="K2359" s="2"/>
      <c r="L2359" s="1"/>
      <c r="M2359" s="1"/>
      <c r="N2359" s="1"/>
      <c r="O2359" s="1"/>
      <c r="P2359" s="1"/>
      <c r="Q2359" s="1" t="s">
        <v>12549</v>
      </c>
      <c r="R2359" s="1"/>
      <c r="S2359" s="1"/>
      <c r="T2359" s="1"/>
      <c r="U2359" s="1"/>
      <c r="V2359" s="1"/>
      <c r="W2359" s="1"/>
      <c r="X2359" s="1"/>
      <c r="Y2359" s="1"/>
      <c r="Z2359" s="1"/>
      <c r="AA2359" s="1"/>
      <c r="AB2359" s="1"/>
      <c r="AC2359" s="1"/>
      <c r="AD2359" s="1"/>
      <c r="AE2359" s="1"/>
      <c r="AF2359" s="1"/>
    </row>
    <row r="2360">
      <c r="A2360" s="2" t="s">
        <v>12550</v>
      </c>
      <c r="B2360" s="8"/>
      <c r="C2360" s="8" t="s">
        <v>428</v>
      </c>
      <c r="D2360" s="2" t="s">
        <v>102</v>
      </c>
      <c r="E2360" s="9"/>
      <c r="F2360" s="4" t="b">
        <v>1</v>
      </c>
      <c r="G2360" s="2" t="s">
        <v>12551</v>
      </c>
      <c r="H2360" s="1"/>
      <c r="I2360" s="2" t="s">
        <v>12552</v>
      </c>
      <c r="J2360" s="2" t="s">
        <v>12553</v>
      </c>
      <c r="K2360" s="2"/>
      <c r="L2360" s="2" t="s">
        <v>12554</v>
      </c>
      <c r="M2360" s="1"/>
      <c r="N2360" s="1"/>
      <c r="O2360" s="1"/>
      <c r="P2360" s="2" t="s">
        <v>1045</v>
      </c>
      <c r="Q2360" s="2" t="s">
        <v>12555</v>
      </c>
      <c r="R2360" s="2"/>
      <c r="S2360" s="2" t="s">
        <v>12551</v>
      </c>
      <c r="T2360" s="2" t="s">
        <v>12556</v>
      </c>
      <c r="U2360" s="2" t="s">
        <v>12557</v>
      </c>
      <c r="V2360" s="1"/>
      <c r="W2360" s="1"/>
      <c r="X2360" s="1"/>
      <c r="Y2360" s="1"/>
      <c r="Z2360" s="1"/>
      <c r="AA2360" s="1"/>
      <c r="AB2360" s="1"/>
      <c r="AC2360" s="1"/>
      <c r="AD2360" s="1"/>
      <c r="AE2360" s="1"/>
      <c r="AF2360" s="1"/>
    </row>
    <row r="2361">
      <c r="A2361" s="1" t="s">
        <v>12558</v>
      </c>
      <c r="B2361" s="5"/>
      <c r="C2361" s="5" t="s">
        <v>428</v>
      </c>
      <c r="D2361" s="2" t="s">
        <v>102</v>
      </c>
      <c r="E2361" s="10"/>
      <c r="F2361" s="4" t="b">
        <v>1</v>
      </c>
      <c r="G2361" s="2" t="s">
        <v>12559</v>
      </c>
      <c r="H2361" s="1"/>
      <c r="I2361" s="1" t="s">
        <v>12560</v>
      </c>
      <c r="J2361" s="2" t="s">
        <v>12561</v>
      </c>
      <c r="K2361" s="2"/>
      <c r="L2361" s="2" t="s">
        <v>12562</v>
      </c>
      <c r="M2361" s="1"/>
      <c r="N2361" s="1"/>
      <c r="O2361" s="1"/>
      <c r="P2361" s="1"/>
      <c r="Q2361" s="2" t="s">
        <v>12563</v>
      </c>
      <c r="R2361" s="2"/>
      <c r="S2361" s="2" t="s">
        <v>12564</v>
      </c>
      <c r="T2361" s="2" t="s">
        <v>12565</v>
      </c>
      <c r="U2361" s="2" t="s">
        <v>12566</v>
      </c>
      <c r="V2361" s="1"/>
      <c r="W2361" s="1"/>
      <c r="X2361" s="1"/>
      <c r="Y2361" s="1"/>
      <c r="Z2361" s="1"/>
      <c r="AA2361" s="1"/>
      <c r="AB2361" s="1"/>
      <c r="AC2361" s="1"/>
      <c r="AD2361" s="1"/>
      <c r="AE2361" s="1"/>
      <c r="AF2361" s="1"/>
    </row>
    <row r="2362">
      <c r="A2362" s="2" t="s">
        <v>12567</v>
      </c>
      <c r="B2362" s="5"/>
      <c r="C2362" s="8" t="s">
        <v>474</v>
      </c>
      <c r="D2362" s="2" t="s">
        <v>475</v>
      </c>
      <c r="E2362" s="6"/>
      <c r="F2362" s="11" t="b">
        <v>0</v>
      </c>
      <c r="G2362" s="2" t="s">
        <v>12568</v>
      </c>
      <c r="H2362" s="1"/>
      <c r="I2362" s="2" t="s">
        <v>12569</v>
      </c>
      <c r="J2362" s="2" t="s">
        <v>12568</v>
      </c>
      <c r="K2362" s="1"/>
      <c r="L2362" s="1"/>
      <c r="M2362" s="1"/>
      <c r="N2362" s="1"/>
      <c r="O2362" s="1"/>
      <c r="P2362" s="2" t="s">
        <v>12570</v>
      </c>
      <c r="Q2362" s="2" t="s">
        <v>12571</v>
      </c>
      <c r="R2362" s="1"/>
      <c r="S2362" s="1"/>
      <c r="T2362" s="1"/>
      <c r="U2362" s="1"/>
      <c r="V2362" s="1"/>
      <c r="W2362" s="1"/>
      <c r="X2362" s="1"/>
      <c r="Y2362" s="1"/>
      <c r="Z2362" s="1"/>
      <c r="AA2362" s="1"/>
      <c r="AB2362" s="1"/>
      <c r="AC2362" s="1"/>
      <c r="AD2362" s="1"/>
      <c r="AE2362" s="1"/>
      <c r="AF2362" s="1"/>
    </row>
    <row r="2363">
      <c r="A2363" s="1" t="s">
        <v>12572</v>
      </c>
      <c r="B2363" s="5"/>
      <c r="C2363" s="5" t="s">
        <v>428</v>
      </c>
      <c r="D2363" s="2" t="s">
        <v>102</v>
      </c>
      <c r="E2363" s="10"/>
      <c r="F2363" s="4" t="b">
        <v>1</v>
      </c>
      <c r="G2363" s="2" t="s">
        <v>12573</v>
      </c>
      <c r="H2363" s="1"/>
      <c r="I2363" s="1" t="s">
        <v>12574</v>
      </c>
      <c r="J2363" s="1" t="s">
        <v>12575</v>
      </c>
      <c r="K2363" s="1"/>
      <c r="L2363" s="1"/>
      <c r="M2363" s="1"/>
      <c r="N2363" s="1"/>
      <c r="O2363" s="1"/>
      <c r="P2363" s="2" t="s">
        <v>620</v>
      </c>
      <c r="Q2363" s="1" t="s">
        <v>12576</v>
      </c>
      <c r="R2363" s="1"/>
      <c r="S2363" s="1"/>
      <c r="T2363" s="1"/>
      <c r="U2363" s="1"/>
      <c r="V2363" s="1"/>
      <c r="W2363" s="1"/>
      <c r="X2363" s="1"/>
      <c r="Y2363" s="1"/>
      <c r="Z2363" s="1"/>
      <c r="AA2363" s="1"/>
      <c r="AB2363" s="1"/>
      <c r="AC2363" s="1"/>
      <c r="AD2363" s="1"/>
      <c r="AE2363" s="1"/>
      <c r="AF2363" s="1"/>
    </row>
    <row r="2364">
      <c r="A2364" s="2" t="s">
        <v>12577</v>
      </c>
      <c r="B2364" s="8"/>
      <c r="C2364" s="8" t="s">
        <v>474</v>
      </c>
      <c r="D2364" s="2" t="s">
        <v>475</v>
      </c>
      <c r="E2364" s="6"/>
      <c r="F2364" s="11" t="b">
        <v>0</v>
      </c>
      <c r="G2364" s="2" t="s">
        <v>12578</v>
      </c>
      <c r="H2364" s="1"/>
      <c r="I2364" s="2" t="s">
        <v>12579</v>
      </c>
      <c r="J2364" s="2" t="s">
        <v>12580</v>
      </c>
      <c r="K2364" s="1"/>
      <c r="L2364" s="1"/>
      <c r="M2364" s="1"/>
      <c r="N2364" s="1"/>
      <c r="O2364" s="1"/>
      <c r="P2364" s="1"/>
      <c r="Q2364" s="2" t="s">
        <v>12581</v>
      </c>
      <c r="R2364" s="1"/>
      <c r="S2364" s="1"/>
      <c r="T2364" s="2" t="s">
        <v>12582</v>
      </c>
      <c r="U2364" s="1"/>
      <c r="V2364" s="1"/>
      <c r="W2364" s="1"/>
      <c r="X2364" s="1"/>
      <c r="Y2364" s="1"/>
      <c r="Z2364" s="1"/>
      <c r="AA2364" s="1"/>
      <c r="AB2364" s="1"/>
      <c r="AC2364" s="1"/>
      <c r="AD2364" s="1"/>
      <c r="AE2364" s="1"/>
      <c r="AF2364" s="1"/>
    </row>
    <row r="2365">
      <c r="A2365" s="1" t="s">
        <v>12583</v>
      </c>
      <c r="B2365" s="5"/>
      <c r="C2365" s="5" t="s">
        <v>428</v>
      </c>
      <c r="D2365" s="2" t="s">
        <v>102</v>
      </c>
      <c r="E2365" s="10"/>
      <c r="F2365" s="4" t="b">
        <v>1</v>
      </c>
      <c r="G2365" s="2" t="s">
        <v>12584</v>
      </c>
      <c r="H2365" s="1"/>
      <c r="I2365" s="1" t="s">
        <v>12585</v>
      </c>
      <c r="J2365" s="2" t="s">
        <v>12586</v>
      </c>
      <c r="K2365" s="2"/>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2" t="s">
        <v>12588</v>
      </c>
      <c r="B2366" s="8"/>
      <c r="C2366" s="8" t="s">
        <v>463</v>
      </c>
      <c r="D2366" s="2" t="s">
        <v>523</v>
      </c>
      <c r="E2366" s="6"/>
      <c r="F2366" s="11" t="b">
        <v>0</v>
      </c>
      <c r="G2366" s="2" t="s">
        <v>12589</v>
      </c>
      <c r="H2366" s="1"/>
      <c r="I2366" s="2" t="s">
        <v>12590</v>
      </c>
      <c r="J2366" s="2" t="s">
        <v>12591</v>
      </c>
      <c r="K2366" s="1"/>
      <c r="L2366" s="1"/>
      <c r="M2366" s="1"/>
      <c r="N2366" s="1"/>
      <c r="O2366" s="1"/>
      <c r="P2366" s="1"/>
      <c r="Q2366" s="2" t="s">
        <v>12592</v>
      </c>
      <c r="R2366" s="1"/>
      <c r="S2366" s="1"/>
      <c r="T2366" s="1"/>
      <c r="U2366" s="1"/>
      <c r="V2366" s="1"/>
      <c r="W2366" s="1"/>
      <c r="X2366" s="1"/>
      <c r="Y2366" s="1"/>
      <c r="Z2366" s="1"/>
      <c r="AA2366" s="1"/>
      <c r="AB2366" s="1"/>
      <c r="AC2366" s="1"/>
      <c r="AD2366" s="1"/>
      <c r="AE2366" s="1"/>
      <c r="AF2366" s="1"/>
    </row>
    <row r="2367">
      <c r="A2367" s="1" t="s">
        <v>12593</v>
      </c>
      <c r="B2367" s="5"/>
      <c r="C2367" s="5" t="s">
        <v>428</v>
      </c>
      <c r="D2367" s="2" t="s">
        <v>102</v>
      </c>
      <c r="E2367" s="10"/>
      <c r="F2367" s="4" t="b">
        <v>1</v>
      </c>
      <c r="G2367" s="2" t="s">
        <v>12594</v>
      </c>
      <c r="H2367" s="1"/>
      <c r="I2367" s="1" t="s">
        <v>12595</v>
      </c>
      <c r="J2367" s="1" t="s">
        <v>12596</v>
      </c>
      <c r="K2367" s="1"/>
      <c r="L2367" s="1"/>
      <c r="M2367" s="1"/>
      <c r="N2367" s="1"/>
      <c r="O2367" s="1"/>
      <c r="P2367" s="1"/>
      <c r="Q2367" s="2" t="s">
        <v>12597</v>
      </c>
      <c r="R2367" s="1"/>
      <c r="S2367" s="1"/>
      <c r="T2367" s="2" t="s">
        <v>12598</v>
      </c>
      <c r="U2367" s="1"/>
      <c r="V2367" s="1"/>
      <c r="W2367" s="1"/>
      <c r="X2367" s="1"/>
      <c r="Y2367" s="1"/>
      <c r="Z2367" s="1"/>
      <c r="AA2367" s="1"/>
      <c r="AB2367" s="1"/>
      <c r="AC2367" s="1"/>
      <c r="AD2367" s="1"/>
      <c r="AE2367" s="1"/>
      <c r="AF2367" s="1"/>
    </row>
    <row r="2368">
      <c r="A2368" s="1" t="s">
        <v>12599</v>
      </c>
      <c r="B2368" s="5"/>
      <c r="C2368" s="5" t="s">
        <v>428</v>
      </c>
      <c r="D2368" s="1" t="s">
        <v>523</v>
      </c>
      <c r="E2368" s="6"/>
      <c r="F2368" s="4" t="b">
        <v>1</v>
      </c>
      <c r="G2368" s="2" t="s">
        <v>12600</v>
      </c>
      <c r="H2368" s="1"/>
      <c r="I2368" s="1" t="s">
        <v>12601</v>
      </c>
      <c r="J2368" s="2" t="s">
        <v>12602</v>
      </c>
      <c r="K2368" s="1"/>
      <c r="L2368" s="1"/>
      <c r="M2368" s="1"/>
      <c r="N2368" s="1"/>
      <c r="O2368" s="1"/>
      <c r="P2368" s="1"/>
      <c r="Q2368" s="2" t="s">
        <v>12603</v>
      </c>
      <c r="R2368" s="1"/>
      <c r="S2368" s="1"/>
      <c r="T2368" s="2" t="s">
        <v>12604</v>
      </c>
      <c r="U2368" s="1"/>
      <c r="V2368" s="1"/>
      <c r="W2368" s="1"/>
      <c r="X2368" s="1"/>
      <c r="Y2368" s="1"/>
      <c r="Z2368" s="1"/>
      <c r="AA2368" s="1"/>
      <c r="AB2368" s="1"/>
      <c r="AC2368" s="1"/>
      <c r="AD2368" s="1"/>
      <c r="AE2368" s="1"/>
      <c r="AF2368" s="1"/>
    </row>
    <row r="2369">
      <c r="A2369" s="1" t="s">
        <v>12605</v>
      </c>
      <c r="B2369" s="5"/>
      <c r="C2369" s="5" t="s">
        <v>428</v>
      </c>
      <c r="D2369" s="1" t="s">
        <v>523</v>
      </c>
      <c r="E2369" s="7"/>
      <c r="F2369" s="4" t="b">
        <v>1</v>
      </c>
      <c r="G2369" s="2" t="s">
        <v>12606</v>
      </c>
      <c r="H2369" s="1"/>
      <c r="I2369" s="1" t="s">
        <v>12607</v>
      </c>
      <c r="J2369" s="2" t="s">
        <v>12608</v>
      </c>
      <c r="K2369" s="2"/>
      <c r="L2369" s="1"/>
      <c r="M2369" s="1"/>
      <c r="N2369" s="1"/>
      <c r="O2369" s="1"/>
      <c r="P2369" s="1"/>
      <c r="Q2369" s="1"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1177</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8"/>
      <c r="C2371" s="8" t="s">
        <v>463</v>
      </c>
      <c r="D2371" s="2" t="s">
        <v>464</v>
      </c>
      <c r="E2371" s="7"/>
      <c r="F2371" s="11" t="b">
        <v>0</v>
      </c>
      <c r="G2371" s="2" t="s">
        <v>12616</v>
      </c>
      <c r="H2371" s="1"/>
      <c r="I2371" s="2" t="s">
        <v>12617</v>
      </c>
      <c r="J2371" s="2"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2"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2" t="s">
        <v>12625</v>
      </c>
      <c r="B2373" s="5"/>
      <c r="C2373" s="5" t="s">
        <v>463</v>
      </c>
      <c r="D2373" s="2" t="s">
        <v>102</v>
      </c>
      <c r="E2373" s="10"/>
      <c r="F2373" s="11" t="b">
        <v>0</v>
      </c>
      <c r="G2373" s="2" t="s">
        <v>12626</v>
      </c>
      <c r="H2373" s="1"/>
      <c r="I2373" s="1" t="s">
        <v>12627</v>
      </c>
      <c r="J2373" s="1"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2" t="s">
        <v>102</v>
      </c>
      <c r="E2374" s="9"/>
      <c r="F2374" s="4" t="b">
        <v>1</v>
      </c>
      <c r="G2374" s="2" t="s">
        <v>12631</v>
      </c>
      <c r="H2374" s="1"/>
      <c r="I2374" s="1" t="s">
        <v>12632</v>
      </c>
      <c r="J2374" s="2" t="s">
        <v>12633</v>
      </c>
      <c r="K2374" s="2"/>
      <c r="L2374" s="1"/>
      <c r="M2374" s="1"/>
      <c r="N2374" s="1"/>
      <c r="O2374" s="1"/>
      <c r="P2374" s="2" t="s">
        <v>680</v>
      </c>
      <c r="Q2374" s="2" t="s">
        <v>12634</v>
      </c>
      <c r="R2374" s="1"/>
      <c r="S2374" s="1"/>
      <c r="T2374" s="2" t="s">
        <v>12635</v>
      </c>
      <c r="U2374" s="1"/>
      <c r="V2374" s="1"/>
      <c r="W2374" s="1"/>
      <c r="X2374" s="1"/>
      <c r="Y2374" s="1"/>
      <c r="Z2374" s="1"/>
      <c r="AA2374" s="1"/>
      <c r="AB2374" s="1"/>
      <c r="AC2374" s="1"/>
      <c r="AD2374" s="1"/>
      <c r="AE2374" s="1"/>
      <c r="AF2374" s="1"/>
    </row>
    <row r="2375">
      <c r="A2375" s="1" t="s">
        <v>12636</v>
      </c>
      <c r="B2375" s="5"/>
      <c r="C2375" s="5" t="s">
        <v>428</v>
      </c>
      <c r="D2375" s="2" t="s">
        <v>464</v>
      </c>
      <c r="E2375" s="10"/>
      <c r="F2375" s="4" t="b">
        <v>1</v>
      </c>
      <c r="G2375" s="2" t="s">
        <v>12637</v>
      </c>
      <c r="H2375" s="1"/>
      <c r="I2375" s="1" t="s">
        <v>12638</v>
      </c>
      <c r="J2375" s="1"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523</v>
      </c>
      <c r="E2376" s="6"/>
      <c r="F2376" s="11" t="b">
        <v>0</v>
      </c>
      <c r="G2376" s="2" t="s">
        <v>12642</v>
      </c>
      <c r="H2376" s="1"/>
      <c r="I2376" s="2" t="s">
        <v>12643</v>
      </c>
      <c r="J2376" s="2" t="s">
        <v>12644</v>
      </c>
      <c r="K2376" s="1"/>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102</v>
      </c>
      <c r="E2377" s="10"/>
      <c r="F2377" s="4" t="b">
        <v>0</v>
      </c>
      <c r="G2377" s="2" t="s">
        <v>12647</v>
      </c>
      <c r="H2377" s="1"/>
      <c r="I2377" s="2" t="s">
        <v>12648</v>
      </c>
      <c r="J2377" s="2" t="s">
        <v>12649</v>
      </c>
      <c r="K2377" s="2"/>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523</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2" t="s">
        <v>12656</v>
      </c>
      <c r="B2379" s="8"/>
      <c r="C2379" s="8" t="s">
        <v>463</v>
      </c>
      <c r="D2379" s="2" t="s">
        <v>102</v>
      </c>
      <c r="E2379" s="7"/>
      <c r="F2379" s="11" t="b">
        <v>0</v>
      </c>
      <c r="G2379" s="2" t="s">
        <v>12657</v>
      </c>
      <c r="H2379" s="1"/>
      <c r="I2379" s="2" t="s">
        <v>12658</v>
      </c>
      <c r="J2379" s="2"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428</v>
      </c>
      <c r="D2380" s="2" t="s">
        <v>102</v>
      </c>
      <c r="E2380" s="9"/>
      <c r="F2380" s="4" t="b">
        <v>1</v>
      </c>
      <c r="G2380" s="2" t="s">
        <v>12662</v>
      </c>
      <c r="H2380" s="1"/>
      <c r="I2380" s="1" t="s">
        <v>12663</v>
      </c>
      <c r="J2380" s="1" t="s">
        <v>12664</v>
      </c>
      <c r="K2380" s="1"/>
      <c r="L2380" s="1"/>
      <c r="M2380" s="1"/>
      <c r="N2380" s="1"/>
      <c r="O2380" s="1"/>
      <c r="P2380" s="1"/>
      <c r="Q2380" s="2" t="s">
        <v>12665</v>
      </c>
      <c r="R2380" s="1"/>
      <c r="S2380" s="1"/>
      <c r="T2380" s="1"/>
      <c r="U2380" s="1"/>
      <c r="V2380" s="1"/>
      <c r="W2380" s="1"/>
      <c r="X2380" s="1"/>
      <c r="Y2380" s="1"/>
      <c r="Z2380" s="1"/>
      <c r="AA2380" s="1"/>
      <c r="AB2380" s="1"/>
      <c r="AC2380" s="1"/>
      <c r="AD2380" s="1"/>
      <c r="AE2380" s="1"/>
      <c r="AF2380" s="1"/>
    </row>
    <row r="2381">
      <c r="A2381" s="1" t="s">
        <v>12666</v>
      </c>
      <c r="B2381" s="5"/>
      <c r="C2381" s="5" t="s">
        <v>463</v>
      </c>
      <c r="D2381" s="1" t="s">
        <v>523</v>
      </c>
      <c r="E2381" s="7"/>
      <c r="F2381" s="11" t="b">
        <v>0</v>
      </c>
      <c r="G2381" s="2" t="s">
        <v>12667</v>
      </c>
      <c r="H2381" s="1"/>
      <c r="I2381" s="1"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102</v>
      </c>
      <c r="E2382" s="9"/>
      <c r="F2382" s="4" t="b">
        <v>1</v>
      </c>
      <c r="G2382" s="2" t="s">
        <v>12672</v>
      </c>
      <c r="H2382" s="1"/>
      <c r="I2382" s="1"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5"/>
      <c r="C2383" s="5" t="s">
        <v>428</v>
      </c>
      <c r="D2383" s="2" t="s">
        <v>539</v>
      </c>
      <c r="E2383" s="10"/>
      <c r="F2383" s="4" t="b">
        <v>1</v>
      </c>
      <c r="G2383" s="2" t="s">
        <v>12677</v>
      </c>
      <c r="H2383" s="1"/>
      <c r="I2383" s="2" t="s">
        <v>12678</v>
      </c>
      <c r="J2383" s="2" t="s">
        <v>12679</v>
      </c>
      <c r="K2383" s="2"/>
      <c r="L2383" s="1"/>
      <c r="M2383" s="1"/>
      <c r="N2383" s="1"/>
      <c r="O2383" s="1"/>
      <c r="P2383" s="1"/>
      <c r="Q2383" s="2" t="s">
        <v>12680</v>
      </c>
      <c r="R2383" s="1"/>
      <c r="S2383" s="1"/>
      <c r="T2383" s="1"/>
      <c r="U2383" s="1"/>
      <c r="V2383" s="1"/>
      <c r="W2383" s="1"/>
      <c r="X2383" s="1"/>
      <c r="Y2383" s="1"/>
      <c r="Z2383" s="1"/>
      <c r="AA2383" s="1"/>
      <c r="AB2383" s="1"/>
      <c r="AC2383" s="1"/>
      <c r="AD2383" s="1"/>
      <c r="AE2383" s="1"/>
      <c r="AF2383" s="1"/>
    </row>
    <row r="2384">
      <c r="A2384" s="2" t="s">
        <v>12681</v>
      </c>
      <c r="B2384" s="8"/>
      <c r="C2384" s="8" t="s">
        <v>463</v>
      </c>
      <c r="D2384" s="2" t="s">
        <v>102</v>
      </c>
      <c r="E2384" s="9"/>
      <c r="F2384" s="4" t="b">
        <v>0</v>
      </c>
      <c r="G2384" s="2" t="s">
        <v>12682</v>
      </c>
      <c r="H2384" s="1"/>
      <c r="I2384" s="2" t="s">
        <v>12683</v>
      </c>
      <c r="J2384" s="2" t="s">
        <v>12682</v>
      </c>
      <c r="K2384" s="2"/>
      <c r="L2384" s="1"/>
      <c r="M2384" s="1"/>
      <c r="N2384" s="1"/>
      <c r="O2384" s="1"/>
      <c r="P2384" s="2"/>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428</v>
      </c>
      <c r="D2385" s="2" t="s">
        <v>464</v>
      </c>
      <c r="E2385" s="10"/>
      <c r="F2385" s="4" t="b">
        <v>1</v>
      </c>
      <c r="G2385" s="2" t="s">
        <v>12686</v>
      </c>
      <c r="H2385" s="1"/>
      <c r="I2385" s="2" t="s">
        <v>12687</v>
      </c>
      <c r="J2385" s="2" t="s">
        <v>12688</v>
      </c>
      <c r="K2385" s="2"/>
      <c r="L2385" s="1"/>
      <c r="M2385" s="1"/>
      <c r="N2385" s="1"/>
      <c r="O2385" s="1"/>
      <c r="P2385" s="2" t="s">
        <v>9580</v>
      </c>
      <c r="Q2385" s="2" t="s">
        <v>12689</v>
      </c>
      <c r="R2385" s="1"/>
      <c r="S2385" s="1"/>
      <c r="T2385" s="1"/>
      <c r="U2385" s="1"/>
      <c r="V2385" s="1"/>
      <c r="W2385" s="1"/>
      <c r="X2385" s="1"/>
      <c r="Y2385" s="1"/>
      <c r="Z2385" s="1"/>
      <c r="AA2385" s="1"/>
      <c r="AB2385" s="1"/>
      <c r="AC2385" s="1"/>
      <c r="AD2385" s="1"/>
      <c r="AE2385" s="1"/>
      <c r="AF2385" s="1"/>
    </row>
    <row r="2386">
      <c r="A2386" s="2" t="s">
        <v>12690</v>
      </c>
      <c r="B2386" s="8"/>
      <c r="C2386" s="8" t="s">
        <v>463</v>
      </c>
      <c r="D2386" s="2" t="s">
        <v>523</v>
      </c>
      <c r="E2386" s="6"/>
      <c r="F2386" s="11" t="b">
        <v>0</v>
      </c>
      <c r="G2386" s="2" t="s">
        <v>12691</v>
      </c>
      <c r="H2386" s="1"/>
      <c r="I2386" s="2" t="s">
        <v>12692</v>
      </c>
      <c r="J2386" s="2" t="s">
        <v>12693</v>
      </c>
      <c r="K2386" s="1"/>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5"/>
      <c r="C2387" s="5" t="s">
        <v>428</v>
      </c>
      <c r="D2387" s="1" t="s">
        <v>2134</v>
      </c>
      <c r="E2387" s="7"/>
      <c r="F2387" s="4" t="b">
        <v>1</v>
      </c>
      <c r="G2387" s="2" t="s">
        <v>12696</v>
      </c>
      <c r="H2387" s="1"/>
      <c r="I2387" s="2" t="s">
        <v>12697</v>
      </c>
      <c r="J2387" s="2" t="s">
        <v>12698</v>
      </c>
      <c r="K2387" s="2"/>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4354</v>
      </c>
      <c r="E2388" s="6"/>
      <c r="F2388" s="11" t="b">
        <v>0</v>
      </c>
      <c r="G2388" s="2" t="s">
        <v>12701</v>
      </c>
      <c r="H2388" s="1" t="s">
        <v>12702</v>
      </c>
      <c r="I2388" s="1"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4354</v>
      </c>
      <c r="E2390" s="6"/>
      <c r="F2390" s="11" t="b">
        <v>0</v>
      </c>
      <c r="G2390" s="2" t="s">
        <v>12707</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1" t="s">
        <v>12718</v>
      </c>
      <c r="K2391" s="1"/>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2" t="s">
        <v>12728</v>
      </c>
      <c r="K2393" s="2"/>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4354</v>
      </c>
      <c r="E2394" s="6"/>
      <c r="F2394" s="11" t="b">
        <v>0</v>
      </c>
      <c r="G2394" s="2" t="s">
        <v>12731</v>
      </c>
      <c r="H2394" s="1"/>
      <c r="I2394" s="2" t="s">
        <v>12732</v>
      </c>
      <c r="J2394" s="1"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1" t="s">
        <v>362</v>
      </c>
      <c r="E2395" s="7"/>
      <c r="F2395" s="11" t="b">
        <v>0</v>
      </c>
      <c r="G2395" s="2" t="s">
        <v>12736</v>
      </c>
      <c r="H2395" s="1"/>
      <c r="I2395" s="2" t="s">
        <v>12737</v>
      </c>
      <c r="J2395" s="2" t="s">
        <v>12738</v>
      </c>
      <c r="K2395" s="1"/>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1" t="s">
        <v>12748</v>
      </c>
      <c r="K2397" s="1"/>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4354</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362</v>
      </c>
      <c r="E2399" s="7"/>
      <c r="F2399" s="11" t="b">
        <v>0</v>
      </c>
      <c r="G2399" s="2" t="s">
        <v>12756</v>
      </c>
      <c r="H2399" s="1"/>
      <c r="I2399" s="2" t="s">
        <v>12757</v>
      </c>
      <c r="J2399" s="2" t="s">
        <v>12758</v>
      </c>
      <c r="K2399" s="2"/>
      <c r="L2399" s="1"/>
      <c r="M2399" s="1"/>
      <c r="N2399" s="1"/>
      <c r="O2399" s="1"/>
      <c r="P2399" s="1"/>
      <c r="Q2399" s="1"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4354</v>
      </c>
      <c r="E2400" s="6"/>
      <c r="F2400" s="11" t="b">
        <v>0</v>
      </c>
      <c r="G2400" s="2" t="s">
        <v>12761</v>
      </c>
      <c r="H2400" s="1"/>
      <c r="I2400" s="2" t="s">
        <v>12762</v>
      </c>
      <c r="J2400" s="1" t="s">
        <v>12763</v>
      </c>
      <c r="K2400" s="1"/>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2" t="s">
        <v>12765</v>
      </c>
      <c r="B2401" s="8"/>
      <c r="C2401" s="8" t="s">
        <v>361</v>
      </c>
      <c r="D2401" s="1" t="s">
        <v>362</v>
      </c>
      <c r="E2401" s="7"/>
      <c r="F2401" s="11" t="b">
        <v>0</v>
      </c>
      <c r="G2401" s="2" t="s">
        <v>12766</v>
      </c>
      <c r="H2401" s="1"/>
      <c r="I2401" s="2" t="s">
        <v>12767</v>
      </c>
      <c r="J2401" s="2" t="s">
        <v>12768</v>
      </c>
      <c r="K2401" s="2"/>
      <c r="L2401" s="1"/>
      <c r="M2401" s="1"/>
      <c r="N2401" s="1"/>
      <c r="O2401" s="1"/>
      <c r="P2401" s="1"/>
      <c r="Q2401" s="2"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4354</v>
      </c>
      <c r="E2402" s="6"/>
      <c r="F2402" s="11" t="b">
        <v>0</v>
      </c>
      <c r="G2402" s="2" t="s">
        <v>12771</v>
      </c>
      <c r="H2402" s="1"/>
      <c r="I2402" s="2" t="s">
        <v>12772</v>
      </c>
      <c r="J2402" s="2" t="s">
        <v>12773</v>
      </c>
      <c r="K2402" s="2"/>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2134</v>
      </c>
      <c r="E2403" s="7"/>
      <c r="F2403" s="11" t="b">
        <v>0</v>
      </c>
      <c r="G2403" s="2" t="s">
        <v>12776</v>
      </c>
      <c r="H2403" s="1"/>
      <c r="I2403" s="2" t="s">
        <v>12777</v>
      </c>
      <c r="J2403" s="1" t="s">
        <v>12778</v>
      </c>
      <c r="K2403" s="1"/>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1" t="s">
        <v>12780</v>
      </c>
      <c r="B2404" s="8"/>
      <c r="C2404" s="8" t="s">
        <v>361</v>
      </c>
      <c r="D2404" s="1" t="s">
        <v>4354</v>
      </c>
      <c r="E2404" s="6"/>
      <c r="F2404" s="11" t="b">
        <v>0</v>
      </c>
      <c r="G2404" s="2" t="s">
        <v>12781</v>
      </c>
      <c r="H2404" s="1"/>
      <c r="I2404" s="2" t="s">
        <v>12782</v>
      </c>
      <c r="J2404" s="2" t="s">
        <v>12783</v>
      </c>
      <c r="K2404" s="2"/>
      <c r="L2404" s="1"/>
      <c r="M2404" s="1"/>
      <c r="N2404" s="1"/>
      <c r="O2404" s="1"/>
      <c r="P2404" s="1"/>
      <c r="Q2404" s="1" t="s">
        <v>12784</v>
      </c>
      <c r="R2404" s="1"/>
      <c r="S2404" s="1"/>
      <c r="T2404" s="1"/>
      <c r="U2404" s="1"/>
      <c r="V2404" s="1"/>
      <c r="W2404" s="1"/>
      <c r="X2404" s="1"/>
      <c r="Y2404" s="1"/>
      <c r="Z2404" s="1"/>
      <c r="AA2404" s="1"/>
      <c r="AB2404" s="1"/>
      <c r="AC2404" s="1"/>
      <c r="AD2404" s="1"/>
      <c r="AE2404" s="1"/>
      <c r="AF2404" s="1"/>
    </row>
    <row r="2405">
      <c r="A2405" s="2" t="s">
        <v>12785</v>
      </c>
      <c r="B2405" s="8"/>
      <c r="C2405" s="8" t="s">
        <v>361</v>
      </c>
      <c r="D2405" s="2" t="s">
        <v>4354</v>
      </c>
      <c r="E2405" s="10"/>
      <c r="F2405" s="11" t="b">
        <v>0</v>
      </c>
      <c r="G2405" s="2" t="s">
        <v>12786</v>
      </c>
      <c r="H2405" s="1"/>
      <c r="I2405" s="2" t="s">
        <v>12787</v>
      </c>
      <c r="J2405" s="2" t="s">
        <v>12788</v>
      </c>
      <c r="K2405" s="2"/>
      <c r="L2405" s="1"/>
      <c r="M2405" s="1"/>
      <c r="N2405" s="1"/>
      <c r="O2405" s="1"/>
      <c r="P2405" s="1"/>
      <c r="Q2405" s="2"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4354</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362</v>
      </c>
      <c r="E2407" s="7"/>
      <c r="F2407" s="11" t="b">
        <v>0</v>
      </c>
      <c r="G2407" s="2" t="s">
        <v>12796</v>
      </c>
      <c r="H2407" s="1"/>
      <c r="I2407" s="2" t="s">
        <v>12797</v>
      </c>
      <c r="J2407" s="1" t="s">
        <v>12798</v>
      </c>
      <c r="K2407" s="1"/>
      <c r="L2407" s="1"/>
      <c r="M2407" s="1"/>
      <c r="N2407" s="2" t="s">
        <v>12799</v>
      </c>
      <c r="O2407" s="1"/>
      <c r="P2407" s="1"/>
      <c r="Q2407" s="1" t="s">
        <v>12800</v>
      </c>
      <c r="R2407" s="1"/>
      <c r="S2407" s="1"/>
      <c r="T2407" s="1"/>
      <c r="U2407" s="1"/>
      <c r="V2407" s="1"/>
      <c r="W2407" s="1"/>
      <c r="X2407" s="1"/>
      <c r="Y2407" s="1"/>
      <c r="Z2407" s="1"/>
      <c r="AA2407" s="1"/>
      <c r="AB2407" s="1"/>
      <c r="AC2407" s="1"/>
      <c r="AD2407" s="1"/>
      <c r="AE2407" s="1"/>
      <c r="AF2407" s="1"/>
    </row>
    <row r="2408">
      <c r="A2408" s="1" t="s">
        <v>12801</v>
      </c>
      <c r="B2408" s="8"/>
      <c r="C2408" s="8" t="s">
        <v>361</v>
      </c>
      <c r="D2408" s="1" t="s">
        <v>4354</v>
      </c>
      <c r="E2408" s="6"/>
      <c r="F2408" s="11" t="b">
        <v>0</v>
      </c>
      <c r="G2408" s="2" t="s">
        <v>12802</v>
      </c>
      <c r="H2408" s="1"/>
      <c r="I2408" s="2" t="s">
        <v>12803</v>
      </c>
      <c r="J2408" s="2" t="s">
        <v>12804</v>
      </c>
      <c r="K2408" s="2"/>
      <c r="L2408" s="1"/>
      <c r="M2408" s="1"/>
      <c r="N2408" s="2" t="s">
        <v>12805</v>
      </c>
      <c r="O2408" s="1"/>
      <c r="P2408" s="1"/>
      <c r="Q2408" s="1" t="s">
        <v>12806</v>
      </c>
      <c r="R2408" s="1"/>
      <c r="S2408" s="1"/>
      <c r="T2408" s="1"/>
      <c r="U2408" s="1"/>
      <c r="V2408" s="1"/>
      <c r="W2408" s="1"/>
      <c r="X2408" s="1"/>
      <c r="Y2408" s="1"/>
      <c r="Z2408" s="1"/>
      <c r="AA2408" s="1"/>
      <c r="AB2408" s="1"/>
      <c r="AC2408" s="1"/>
      <c r="AD2408" s="1"/>
      <c r="AE2408" s="1"/>
      <c r="AF2408" s="1"/>
    </row>
    <row r="2409">
      <c r="A2409" s="1" t="s">
        <v>12807</v>
      </c>
      <c r="B2409" s="8"/>
      <c r="C2409" s="8" t="s">
        <v>361</v>
      </c>
      <c r="D2409" s="1" t="s">
        <v>362</v>
      </c>
      <c r="E2409" s="7"/>
      <c r="F2409" s="11" t="b">
        <v>0</v>
      </c>
      <c r="G2409" s="2" t="s">
        <v>12808</v>
      </c>
      <c r="H2409" s="1"/>
      <c r="I2409" s="2" t="s">
        <v>12809</v>
      </c>
      <c r="J2409" s="2" t="s">
        <v>12810</v>
      </c>
      <c r="K2409" s="2"/>
      <c r="L2409" s="1"/>
      <c r="M2409" s="1"/>
      <c r="N2409" s="2" t="s">
        <v>12811</v>
      </c>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1498</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1" t="s">
        <v>12823</v>
      </c>
      <c r="B2412" s="8"/>
      <c r="C2412" s="8" t="s">
        <v>361</v>
      </c>
      <c r="D2412" s="1" t="s">
        <v>4354</v>
      </c>
      <c r="E2412" s="6"/>
      <c r="F2412" s="11" t="b">
        <v>0</v>
      </c>
      <c r="G2412" s="2" t="s">
        <v>12824</v>
      </c>
      <c r="H2412" s="1"/>
      <c r="I2412" s="2" t="s">
        <v>12825</v>
      </c>
      <c r="J2412" s="2" t="s">
        <v>12826</v>
      </c>
      <c r="K2412" s="2"/>
      <c r="L2412" s="1"/>
      <c r="M2412" s="1"/>
      <c r="N2412" s="1"/>
      <c r="O2412" s="1"/>
      <c r="P2412" s="1"/>
      <c r="Q2412" s="1" t="s">
        <v>12827</v>
      </c>
      <c r="R2412" s="1"/>
      <c r="S2412" s="1"/>
      <c r="T2412" s="1"/>
      <c r="U2412" s="1"/>
      <c r="V2412" s="1"/>
      <c r="W2412" s="1"/>
      <c r="X2412" s="1"/>
      <c r="Y2412" s="1"/>
      <c r="Z2412" s="1"/>
      <c r="AA2412" s="1"/>
      <c r="AB2412" s="1"/>
      <c r="AC2412" s="1"/>
      <c r="AD2412" s="1"/>
      <c r="AE2412" s="1"/>
      <c r="AF2412" s="1"/>
    </row>
    <row r="2413">
      <c r="A2413" s="2" t="s">
        <v>12828</v>
      </c>
      <c r="B2413" s="5"/>
      <c r="C2413" s="8" t="s">
        <v>361</v>
      </c>
      <c r="D2413" s="2" t="s">
        <v>362</v>
      </c>
      <c r="E2413" s="7"/>
      <c r="F2413" s="11" t="b">
        <v>0</v>
      </c>
      <c r="G2413" s="2" t="s">
        <v>12829</v>
      </c>
      <c r="H2413" s="1"/>
      <c r="I2413" s="2" t="s">
        <v>12830</v>
      </c>
      <c r="J2413" s="2" t="s">
        <v>12831</v>
      </c>
      <c r="K2413" s="1"/>
      <c r="L2413" s="1"/>
      <c r="M2413" s="1"/>
      <c r="N2413" s="1"/>
      <c r="O2413" s="1"/>
      <c r="P2413" s="1"/>
      <c r="Q2413" s="2" t="s">
        <v>12832</v>
      </c>
      <c r="S2413" s="1"/>
      <c r="T2413" s="1"/>
      <c r="U2413" s="1"/>
      <c r="V2413" s="1"/>
      <c r="W2413" s="1"/>
      <c r="X2413" s="1"/>
      <c r="Y2413" s="1"/>
      <c r="Z2413" s="1"/>
      <c r="AA2413" s="1"/>
      <c r="AB2413" s="1"/>
      <c r="AC2413" s="1"/>
      <c r="AD2413" s="1"/>
      <c r="AE2413" s="1"/>
      <c r="AF2413" s="1"/>
    </row>
    <row r="2414">
      <c r="A2414" s="1" t="s">
        <v>12833</v>
      </c>
      <c r="B2414" s="8"/>
      <c r="C2414" s="8" t="s">
        <v>361</v>
      </c>
      <c r="D2414" s="1" t="s">
        <v>1541</v>
      </c>
      <c r="E2414" s="6"/>
      <c r="F2414" s="11" t="b">
        <v>0</v>
      </c>
      <c r="G2414" s="2" t="s">
        <v>12834</v>
      </c>
      <c r="H2414" s="1" t="s">
        <v>12835</v>
      </c>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2" t="s">
        <v>12842</v>
      </c>
      <c r="K2415" s="2"/>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4354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1" t="s">
        <v>12849</v>
      </c>
      <c r="B2417" s="8"/>
      <c r="C2417" s="8" t="s">
        <v>361</v>
      </c>
      <c r="D2417" s="1" t="s">
        <v>2134</v>
      </c>
      <c r="E2417" s="7"/>
      <c r="F2417" s="11" t="b">
        <v>0</v>
      </c>
      <c r="G2417" s="2" t="s">
        <v>12850</v>
      </c>
      <c r="H2417" s="1"/>
      <c r="I2417" s="2" t="s">
        <v>12851</v>
      </c>
      <c r="J2417" s="1" t="s">
        <v>12852</v>
      </c>
      <c r="K2417" s="1"/>
      <c r="L2417" s="1"/>
      <c r="M2417" s="1"/>
      <c r="N2417" s="1"/>
      <c r="O2417" s="1"/>
      <c r="P2417" s="1"/>
      <c r="Q2417" s="1" t="s">
        <v>12853</v>
      </c>
      <c r="R2417" s="1"/>
      <c r="S2417" s="1"/>
      <c r="T2417" s="1"/>
      <c r="U2417" s="1"/>
      <c r="V2417" s="1"/>
      <c r="W2417" s="1"/>
      <c r="X2417" s="1"/>
      <c r="Y2417" s="1"/>
      <c r="Z2417" s="1"/>
      <c r="AA2417" s="1"/>
      <c r="AB2417" s="1"/>
      <c r="AC2417" s="1"/>
      <c r="AD2417" s="1"/>
      <c r="AE2417" s="1"/>
      <c r="AF2417" s="1"/>
    </row>
    <row r="2418">
      <c r="A2418" s="2" t="s">
        <v>12854</v>
      </c>
      <c r="B2418" s="8"/>
      <c r="C2418" s="8" t="s">
        <v>361</v>
      </c>
      <c r="D2418" s="2" t="s">
        <v>4354</v>
      </c>
      <c r="E2418" s="9"/>
      <c r="F2418" s="11" t="b">
        <v>0</v>
      </c>
      <c r="G2418" s="2" t="s">
        <v>12855</v>
      </c>
      <c r="H2418" s="1"/>
      <c r="I2418" s="2" t="s">
        <v>1394</v>
      </c>
      <c r="J2418" s="2" t="s">
        <v>12856</v>
      </c>
      <c r="K2418" s="2"/>
      <c r="L2418" s="1"/>
      <c r="M2418" s="2" t="s">
        <v>12857</v>
      </c>
      <c r="N2418" s="1"/>
      <c r="O2418" s="1"/>
      <c r="P2418" s="2"/>
      <c r="Q2418" s="2" t="s">
        <v>12858</v>
      </c>
      <c r="R2418" s="2"/>
      <c r="S2418" s="1"/>
      <c r="T2418" s="1"/>
      <c r="U2418" s="1"/>
      <c r="V2418" s="1"/>
      <c r="W2418" s="1"/>
      <c r="X2418" s="1"/>
      <c r="Y2418" s="1"/>
      <c r="Z2418" s="1"/>
      <c r="AA2418" s="1"/>
      <c r="AB2418" s="1"/>
      <c r="AC2418" s="1"/>
      <c r="AD2418" s="1"/>
      <c r="AE2418" s="1"/>
      <c r="AF2418" s="1"/>
    </row>
    <row r="2419">
      <c r="A2419" s="1" t="s">
        <v>12859</v>
      </c>
      <c r="B2419" s="8"/>
      <c r="C2419" s="8" t="s">
        <v>361</v>
      </c>
      <c r="D2419" s="1" t="s">
        <v>4354</v>
      </c>
      <c r="E2419" s="7"/>
      <c r="F2419" s="11" t="b">
        <v>0</v>
      </c>
      <c r="G2419" s="2" t="s">
        <v>12860</v>
      </c>
      <c r="H2419" s="1"/>
      <c r="I2419" s="2" t="s">
        <v>12861</v>
      </c>
      <c r="J2419" s="1" t="s">
        <v>12862</v>
      </c>
      <c r="K2419" s="1"/>
      <c r="L2419" s="1"/>
      <c r="M2419" s="1"/>
      <c r="N2419" s="1"/>
      <c r="O2419" s="1"/>
      <c r="P2419" s="1"/>
      <c r="Q2419" s="1" t="s">
        <v>12863</v>
      </c>
      <c r="R2419" s="2" t="s">
        <v>12864</v>
      </c>
      <c r="S2419" s="1"/>
      <c r="T2419" s="1"/>
      <c r="U2419" s="1"/>
      <c r="V2419" s="1"/>
      <c r="W2419" s="1"/>
      <c r="X2419" s="1"/>
      <c r="Y2419" s="1"/>
      <c r="Z2419" s="1"/>
      <c r="AA2419" s="1"/>
      <c r="AB2419" s="1"/>
      <c r="AC2419" s="1"/>
      <c r="AD2419" s="1"/>
      <c r="AE2419" s="1"/>
      <c r="AF2419" s="1"/>
    </row>
    <row r="2420">
      <c r="A2420" s="1" t="s">
        <v>12865</v>
      </c>
      <c r="B2420" s="8"/>
      <c r="C2420" s="8" t="s">
        <v>361</v>
      </c>
      <c r="D2420" s="1" t="s">
        <v>4354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2134</v>
      </c>
      <c r="E2421" s="7"/>
      <c r="F2421" s="11" t="b">
        <v>0</v>
      </c>
      <c r="G2421" s="2" t="s">
        <v>12871</v>
      </c>
      <c r="H2421" s="1"/>
      <c r="I2421" s="2" t="s">
        <v>12872</v>
      </c>
      <c r="J2421" s="1"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1541</v>
      </c>
      <c r="E2422" s="6"/>
      <c r="F2422" s="11" t="b">
        <v>0</v>
      </c>
      <c r="G2422" s="2" t="s">
        <v>12876</v>
      </c>
      <c r="H2422" s="1"/>
      <c r="I2422" s="2" t="s">
        <v>12877</v>
      </c>
      <c r="J2422" s="2" t="s">
        <v>12878</v>
      </c>
      <c r="K2422" s="1"/>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4354</v>
      </c>
      <c r="E2423" s="7"/>
      <c r="F2423" s="11" t="b">
        <v>0</v>
      </c>
      <c r="G2423" s="2" t="s">
        <v>12881</v>
      </c>
      <c r="H2423" s="1"/>
      <c r="I2423" s="2" t="s">
        <v>12882</v>
      </c>
      <c r="J2423" s="2" t="s">
        <v>12883</v>
      </c>
      <c r="K2423" s="2"/>
      <c r="L2423" s="1"/>
      <c r="M2423" s="1"/>
      <c r="N2423" s="1"/>
      <c r="O2423" s="1"/>
      <c r="P2423" s="1"/>
      <c r="Q2423" s="1" t="s">
        <v>12884</v>
      </c>
      <c r="R2423" s="1"/>
      <c r="S2423" s="1"/>
      <c r="T2423" s="1"/>
      <c r="U2423" s="1"/>
      <c r="V2423" s="1"/>
      <c r="W2423" s="1"/>
      <c r="X2423" s="1"/>
      <c r="Y2423" s="1"/>
      <c r="Z2423" s="1"/>
      <c r="AA2423" s="1"/>
      <c r="AB2423" s="1"/>
      <c r="AC2423" s="1"/>
      <c r="AD2423" s="1"/>
      <c r="AE2423" s="1"/>
      <c r="AF2423" s="1"/>
    </row>
    <row r="2424">
      <c r="A2424" s="1" t="s">
        <v>12885</v>
      </c>
      <c r="B2424" s="8"/>
      <c r="C2424" s="8" t="s">
        <v>361</v>
      </c>
      <c r="D2424" s="1" t="s">
        <v>1498</v>
      </c>
      <c r="E2424" s="6"/>
      <c r="F2424" s="11" t="b">
        <v>0</v>
      </c>
      <c r="G2424" s="2" t="s">
        <v>12886</v>
      </c>
      <c r="H2424" s="1"/>
      <c r="I2424" s="2" t="s">
        <v>12887</v>
      </c>
      <c r="J2424" s="2" t="s">
        <v>12888</v>
      </c>
      <c r="K2424" s="2"/>
      <c r="L2424" s="1"/>
      <c r="M2424" s="1"/>
      <c r="N2424" s="2" t="s">
        <v>12889</v>
      </c>
      <c r="O2424" s="1"/>
      <c r="P2424" s="1"/>
      <c r="Q2424" s="1" t="s">
        <v>12890</v>
      </c>
      <c r="R2424" s="1"/>
      <c r="S2424" s="1"/>
      <c r="T2424" s="1"/>
      <c r="U2424" s="1"/>
      <c r="V2424" s="1"/>
      <c r="W2424" s="1"/>
      <c r="X2424" s="1"/>
      <c r="Y2424" s="1"/>
      <c r="Z2424" s="1"/>
      <c r="AA2424" s="1"/>
      <c r="AB2424" s="1"/>
      <c r="AC2424" s="1"/>
      <c r="AD2424" s="1"/>
      <c r="AE2424" s="1"/>
      <c r="AF2424" s="1"/>
    </row>
    <row r="2425">
      <c r="A2425" s="2" t="s">
        <v>12891</v>
      </c>
      <c r="B2425" s="8"/>
      <c r="C2425" s="8" t="s">
        <v>361</v>
      </c>
      <c r="D2425" s="2" t="s">
        <v>4354</v>
      </c>
      <c r="E2425" s="10"/>
      <c r="F2425" s="11" t="b">
        <v>0</v>
      </c>
      <c r="G2425" s="2" t="s">
        <v>6676</v>
      </c>
      <c r="H2425" s="1"/>
      <c r="I2425" s="2" t="s">
        <v>12892</v>
      </c>
      <c r="J2425" s="2" t="s">
        <v>12893</v>
      </c>
      <c r="K2425" s="2"/>
      <c r="L2425" s="1"/>
      <c r="M2425" s="1"/>
      <c r="N2425" s="2" t="s">
        <v>12894</v>
      </c>
      <c r="O2425" s="1"/>
      <c r="P2425" s="1"/>
      <c r="Q2425" s="2" t="s">
        <v>12895</v>
      </c>
      <c r="R2425" s="1"/>
      <c r="S2425" s="1"/>
      <c r="T2425" s="1"/>
      <c r="U2425" s="1"/>
      <c r="V2425" s="1"/>
      <c r="W2425" s="1"/>
      <c r="X2425" s="1"/>
      <c r="Y2425" s="1"/>
      <c r="Z2425" s="1"/>
      <c r="AA2425" s="1"/>
      <c r="AB2425" s="1"/>
      <c r="AC2425" s="1"/>
      <c r="AD2425" s="1"/>
      <c r="AE2425" s="1"/>
      <c r="AF2425" s="1"/>
    </row>
    <row r="2426">
      <c r="A2426" s="1" t="s">
        <v>12799</v>
      </c>
      <c r="B2426" s="8"/>
      <c r="C2426" s="8" t="s">
        <v>361</v>
      </c>
      <c r="D2426" s="1" t="s">
        <v>362</v>
      </c>
      <c r="E2426" s="6"/>
      <c r="F2426" s="11" t="b">
        <v>0</v>
      </c>
      <c r="G2426" s="2" t="s">
        <v>12896</v>
      </c>
      <c r="H2426" s="1"/>
      <c r="I2426" s="2" t="s">
        <v>12897</v>
      </c>
      <c r="J2426" s="2" t="s">
        <v>12898</v>
      </c>
      <c r="K2426" s="2"/>
      <c r="L2426" s="1"/>
      <c r="M2426" s="1"/>
      <c r="N2426" s="2" t="s">
        <v>12795</v>
      </c>
      <c r="O2426" s="1"/>
      <c r="P2426" s="1"/>
      <c r="Q2426" s="1" t="s">
        <v>12899</v>
      </c>
      <c r="R2426" s="1"/>
      <c r="S2426" s="1"/>
      <c r="T2426" s="1"/>
      <c r="U2426" s="1"/>
      <c r="V2426" s="1"/>
      <c r="W2426" s="1"/>
      <c r="X2426" s="1"/>
      <c r="Y2426" s="1"/>
      <c r="Z2426" s="1"/>
      <c r="AA2426" s="1"/>
      <c r="AB2426" s="1"/>
      <c r="AC2426" s="1"/>
      <c r="AD2426" s="1"/>
      <c r="AE2426" s="1"/>
      <c r="AF2426" s="1"/>
    </row>
    <row r="2427">
      <c r="A2427" s="1" t="s">
        <v>12900</v>
      </c>
      <c r="B2427" s="8"/>
      <c r="C2427" s="8" t="s">
        <v>361</v>
      </c>
      <c r="D2427" s="1" t="s">
        <v>4354</v>
      </c>
      <c r="E2427" s="7"/>
      <c r="F2427" s="11" t="b">
        <v>0</v>
      </c>
      <c r="G2427" s="2" t="s">
        <v>12786</v>
      </c>
      <c r="H2427" s="1"/>
      <c r="I2427" s="2" t="s">
        <v>12901</v>
      </c>
      <c r="J2427" s="1" t="s">
        <v>12788</v>
      </c>
      <c r="K2427" s="1"/>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4354</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12805</v>
      </c>
      <c r="B2429" s="8"/>
      <c r="C2429" s="8" t="s">
        <v>361</v>
      </c>
      <c r="D2429" s="1" t="s">
        <v>4354</v>
      </c>
      <c r="E2429" s="7"/>
      <c r="F2429" s="11" t="b">
        <v>0</v>
      </c>
      <c r="G2429" s="2" t="s">
        <v>12908</v>
      </c>
      <c r="H2429" s="1"/>
      <c r="I2429" s="2" t="s">
        <v>12909</v>
      </c>
      <c r="J2429" s="2" t="s">
        <v>12910</v>
      </c>
      <c r="K2429" s="2"/>
      <c r="L2429" s="1"/>
      <c r="M2429" s="1"/>
      <c r="N2429" s="2" t="s">
        <v>12801</v>
      </c>
      <c r="O2429" s="1"/>
      <c r="P2429" s="1"/>
      <c r="Q2429" s="1" t="s">
        <v>12911</v>
      </c>
      <c r="R2429" s="1"/>
      <c r="S2429" s="1"/>
      <c r="T2429" s="1"/>
      <c r="U2429" s="1"/>
      <c r="V2429" s="1"/>
      <c r="W2429" s="1"/>
      <c r="X2429" s="1"/>
      <c r="Y2429" s="1"/>
      <c r="Z2429" s="1"/>
      <c r="AA2429" s="1"/>
      <c r="AB2429" s="1"/>
      <c r="AC2429" s="1"/>
      <c r="AD2429" s="1"/>
      <c r="AE2429" s="1"/>
      <c r="AF2429" s="1"/>
    </row>
    <row r="2430">
      <c r="A2430" s="1" t="s">
        <v>12811</v>
      </c>
      <c r="B2430" s="8"/>
      <c r="C2430" s="8" t="s">
        <v>361</v>
      </c>
      <c r="D2430" s="1" t="s">
        <v>362</v>
      </c>
      <c r="E2430" s="6"/>
      <c r="F2430" s="11" t="b">
        <v>0</v>
      </c>
      <c r="G2430" s="2" t="s">
        <v>12912</v>
      </c>
      <c r="H2430" s="1"/>
      <c r="I2430" s="2" t="s">
        <v>12913</v>
      </c>
      <c r="J2430" s="2" t="s">
        <v>12914</v>
      </c>
      <c r="K2430" s="2"/>
      <c r="L2430" s="1"/>
      <c r="M2430" s="1"/>
      <c r="N2430" s="2" t="s">
        <v>12807</v>
      </c>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8"/>
      <c r="C2431" s="8" t="s">
        <v>361</v>
      </c>
      <c r="D2431" s="1" t="s">
        <v>4354</v>
      </c>
      <c r="E2431" s="7"/>
      <c r="F2431" s="11"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2" t="s">
        <v>12921</v>
      </c>
      <c r="B2432" s="8"/>
      <c r="C2432" s="8" t="s">
        <v>361</v>
      </c>
      <c r="D2432" s="2" t="s">
        <v>4354</v>
      </c>
      <c r="E2432" s="6"/>
      <c r="F2432" s="11" t="b">
        <v>0</v>
      </c>
      <c r="G2432" s="2" t="s">
        <v>12922</v>
      </c>
      <c r="H2432" s="1"/>
      <c r="I2432" s="2" t="s">
        <v>12923</v>
      </c>
      <c r="J2432" s="2" t="s">
        <v>12924</v>
      </c>
      <c r="K2432" s="1"/>
      <c r="L2432" s="1"/>
      <c r="M2432" s="1"/>
      <c r="N2432" s="1"/>
      <c r="O2432" s="1"/>
      <c r="P2432" s="1"/>
      <c r="Q2432" s="2"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4354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8"/>
      <c r="C2434" s="8" t="s">
        <v>361</v>
      </c>
      <c r="D2434" s="1" t="s">
        <v>2134</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2" t="s">
        <v>12936</v>
      </c>
      <c r="B2435" s="8"/>
      <c r="C2435" s="8" t="s">
        <v>361</v>
      </c>
      <c r="D2435" s="1" t="s">
        <v>362</v>
      </c>
      <c r="E2435" s="7"/>
      <c r="F2435" s="11"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8"/>
      <c r="C2436" s="8" t="s">
        <v>361</v>
      </c>
      <c r="D2436" s="1" t="s">
        <v>12942</v>
      </c>
      <c r="E2436" s="6"/>
      <c r="F2436" s="11" t="b">
        <v>0</v>
      </c>
      <c r="G2436" s="2" t="s">
        <v>12943</v>
      </c>
      <c r="H2436" s="1"/>
      <c r="I2436" s="2" t="s">
        <v>12944</v>
      </c>
      <c r="J2436" s="2" t="s">
        <v>12945</v>
      </c>
      <c r="K2436" s="2"/>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2134</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1541</v>
      </c>
      <c r="E2438" s="6"/>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2134</v>
      </c>
      <c r="E2439" s="7"/>
      <c r="F2439" s="11" t="b">
        <v>0</v>
      </c>
      <c r="G2439" s="2" t="s">
        <v>12959</v>
      </c>
      <c r="H2439" s="1"/>
      <c r="I2439" s="2" t="s">
        <v>12960</v>
      </c>
      <c r="J2439" s="1" t="s">
        <v>12961</v>
      </c>
      <c r="K2439" s="1"/>
      <c r="L2439" s="1"/>
      <c r="M2439" s="1" t="s">
        <v>12962</v>
      </c>
      <c r="N2439" s="1"/>
      <c r="O2439" s="1"/>
      <c r="P2439" s="1"/>
      <c r="Q2439" s="1" t="s">
        <v>12963</v>
      </c>
      <c r="R2439" s="1"/>
      <c r="S2439" s="1"/>
      <c r="T2439" s="1"/>
      <c r="U2439" s="1"/>
      <c r="V2439" s="1"/>
      <c r="W2439" s="1"/>
      <c r="X2439" s="1"/>
      <c r="Y2439" s="1"/>
      <c r="Z2439" s="1"/>
      <c r="AA2439" s="1"/>
      <c r="AB2439" s="1"/>
      <c r="AC2439" s="1"/>
      <c r="AD2439" s="1"/>
      <c r="AE2439" s="1"/>
      <c r="AF2439" s="1"/>
    </row>
    <row r="2440">
      <c r="A2440" s="1" t="s">
        <v>12964</v>
      </c>
      <c r="B2440" s="8"/>
      <c r="C2440" s="8" t="s">
        <v>361</v>
      </c>
      <c r="D2440" s="1" t="s">
        <v>1541</v>
      </c>
      <c r="E2440" s="6"/>
      <c r="F2440" s="11" t="b">
        <v>0</v>
      </c>
      <c r="G2440" s="2" t="s">
        <v>12965</v>
      </c>
      <c r="H2440" s="1"/>
      <c r="I2440" s="2" t="s">
        <v>12966</v>
      </c>
      <c r="J2440" s="2" t="s">
        <v>12967</v>
      </c>
      <c r="K2440" s="2"/>
      <c r="L2440" s="1"/>
      <c r="M2440" s="1" t="s">
        <v>12968</v>
      </c>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2" t="s">
        <v>12973</v>
      </c>
      <c r="K2441" s="2"/>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1"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1" t="s">
        <v>12980</v>
      </c>
      <c r="B2443" s="8"/>
      <c r="C2443" s="8" t="s">
        <v>361</v>
      </c>
      <c r="D2443" s="1" t="s">
        <v>4354</v>
      </c>
      <c r="E2443" s="7"/>
      <c r="F2443" s="11" t="b">
        <v>0</v>
      </c>
      <c r="G2443" s="2" t="s">
        <v>12981</v>
      </c>
      <c r="H2443" s="1"/>
      <c r="I2443" s="2" t="s">
        <v>12982</v>
      </c>
      <c r="J2443" s="2" t="s">
        <v>12983</v>
      </c>
      <c r="K2443" s="2"/>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2" t="s">
        <v>12985</v>
      </c>
      <c r="B2444" s="8"/>
      <c r="C2444" s="8" t="s">
        <v>361</v>
      </c>
      <c r="D2444" s="1" t="s">
        <v>4354</v>
      </c>
      <c r="E2444" s="6"/>
      <c r="F2444" s="11" t="b">
        <v>0</v>
      </c>
      <c r="G2444" s="2" t="s">
        <v>12986</v>
      </c>
      <c r="H2444" s="1"/>
      <c r="I2444" s="2" t="s">
        <v>12987</v>
      </c>
      <c r="J2444" s="1" t="s">
        <v>12988</v>
      </c>
      <c r="K2444" s="1"/>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12766</v>
      </c>
      <c r="H2445" s="1"/>
      <c r="I2445" s="2" t="s">
        <v>12991</v>
      </c>
      <c r="J2445" s="1" t="s">
        <v>12992</v>
      </c>
      <c r="K2445" s="1"/>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2" t="s">
        <v>12997</v>
      </c>
      <c r="K2446" s="2"/>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1" t="s">
        <v>13002</v>
      </c>
      <c r="K2447" s="1"/>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2" t="s">
        <v>13007</v>
      </c>
      <c r="K2448" s="2"/>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8"/>
      <c r="C2450" s="8" t="s">
        <v>361</v>
      </c>
      <c r="D2450" s="1" t="s">
        <v>4354</v>
      </c>
      <c r="E2450" s="6"/>
      <c r="F2450" s="11" t="b">
        <v>0</v>
      </c>
      <c r="G2450" s="2" t="s">
        <v>13015</v>
      </c>
      <c r="H2450" s="2" t="s">
        <v>13016</v>
      </c>
      <c r="I2450" s="2" t="s">
        <v>13017</v>
      </c>
      <c r="J2450" s="2" t="s">
        <v>13018</v>
      </c>
      <c r="K2450" s="2"/>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2" t="s">
        <v>13020</v>
      </c>
      <c r="B2451" s="8"/>
      <c r="C2451" s="8" t="s">
        <v>361</v>
      </c>
      <c r="D2451" s="2" t="s">
        <v>4354</v>
      </c>
      <c r="E2451" s="7"/>
      <c r="F2451" s="11" t="b">
        <v>0</v>
      </c>
      <c r="G2451" s="2" t="s">
        <v>13021</v>
      </c>
      <c r="H2451" s="1"/>
      <c r="I2451" s="2" t="s">
        <v>13022</v>
      </c>
      <c r="J2451" s="2" t="s">
        <v>13023</v>
      </c>
      <c r="K2451" s="1"/>
      <c r="L2451" s="1"/>
      <c r="M2451" s="1"/>
      <c r="N2451" s="1"/>
      <c r="O2451" s="1"/>
      <c r="P2451" s="1"/>
      <c r="Q2451" s="2"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4354</v>
      </c>
      <c r="E2452" s="6"/>
      <c r="F2452" s="11" t="b">
        <v>0</v>
      </c>
      <c r="G2452" s="2" t="s">
        <v>13026</v>
      </c>
      <c r="H2452" s="1"/>
      <c r="I2452" s="2" t="s">
        <v>13027</v>
      </c>
      <c r="J2452" s="2" t="s">
        <v>13028</v>
      </c>
      <c r="K2452" s="2"/>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1" t="s">
        <v>13030</v>
      </c>
      <c r="B2453" s="8"/>
      <c r="C2453" s="8" t="s">
        <v>361</v>
      </c>
      <c r="D2453" s="1" t="s">
        <v>362</v>
      </c>
      <c r="E2453" s="7"/>
      <c r="F2453" s="11" t="b">
        <v>0</v>
      </c>
      <c r="G2453" s="2" t="s">
        <v>13031</v>
      </c>
      <c r="H2453" s="1"/>
      <c r="I2453" s="2" t="s">
        <v>13032</v>
      </c>
      <c r="J2453" s="1" t="s">
        <v>13033</v>
      </c>
      <c r="K2453" s="1"/>
      <c r="L2453" s="1"/>
      <c r="M2453" s="1"/>
      <c r="N2453" s="1"/>
      <c r="O2453" s="1"/>
      <c r="P2453" s="1"/>
      <c r="Q2453" s="1" t="s">
        <v>13034</v>
      </c>
      <c r="R2453" s="1"/>
      <c r="S2453" s="1"/>
      <c r="T2453" s="1"/>
      <c r="U2453" s="1"/>
      <c r="V2453" s="1"/>
      <c r="W2453" s="1"/>
      <c r="X2453" s="1"/>
      <c r="Y2453" s="1"/>
      <c r="Z2453" s="1"/>
      <c r="AA2453" s="1"/>
      <c r="AB2453" s="1"/>
      <c r="AC2453" s="1"/>
      <c r="AD2453" s="1"/>
      <c r="AE2453" s="1"/>
      <c r="AF2453" s="1"/>
    </row>
    <row r="2454">
      <c r="A2454" s="2" t="s">
        <v>13035</v>
      </c>
      <c r="B2454" s="8"/>
      <c r="C2454" s="8" t="s">
        <v>361</v>
      </c>
      <c r="D2454" s="1" t="s">
        <v>4354</v>
      </c>
      <c r="E2454" s="6"/>
      <c r="F2454" s="11" t="b">
        <v>0</v>
      </c>
      <c r="G2454" s="2" t="s">
        <v>10270</v>
      </c>
      <c r="H2454" s="1"/>
      <c r="I2454" s="2" t="s">
        <v>10271</v>
      </c>
      <c r="J2454" s="2" t="s">
        <v>13036</v>
      </c>
      <c r="K2454" s="2"/>
      <c r="L2454" s="1"/>
      <c r="M2454" s="1"/>
      <c r="N2454" s="1"/>
      <c r="O2454" s="1"/>
      <c r="P2454" s="1"/>
      <c r="Q2454" s="2" t="s">
        <v>13037</v>
      </c>
      <c r="R2454" s="1"/>
      <c r="S2454" s="1"/>
      <c r="T2454" s="1"/>
      <c r="U2454" s="1"/>
      <c r="V2454" s="1"/>
      <c r="W2454" s="1"/>
      <c r="X2454" s="1"/>
      <c r="Y2454" s="1"/>
      <c r="Z2454" s="1"/>
      <c r="AA2454" s="1"/>
      <c r="AB2454" s="1"/>
      <c r="AC2454" s="1"/>
      <c r="AD2454" s="1"/>
      <c r="AE2454" s="1"/>
      <c r="AF2454" s="1"/>
    </row>
    <row r="2455">
      <c r="A2455" s="1" t="s">
        <v>13038</v>
      </c>
      <c r="B2455" s="8"/>
      <c r="C2455" s="8" t="s">
        <v>361</v>
      </c>
      <c r="D2455" s="1" t="s">
        <v>4354</v>
      </c>
      <c r="E2455" s="7"/>
      <c r="F2455" s="11" t="b">
        <v>0</v>
      </c>
      <c r="G2455" s="2" t="s">
        <v>13039</v>
      </c>
      <c r="H2455" s="1"/>
      <c r="I2455" s="2" t="s">
        <v>13040</v>
      </c>
      <c r="J2455" s="2"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2" t="s">
        <v>13043</v>
      </c>
      <c r="B2456" s="8"/>
      <c r="C2456" s="8" t="s">
        <v>361</v>
      </c>
      <c r="D2456" s="2" t="s">
        <v>362</v>
      </c>
      <c r="E2456" s="6"/>
      <c r="F2456" s="11" t="b">
        <v>0</v>
      </c>
      <c r="G2456" s="2" t="s">
        <v>13044</v>
      </c>
      <c r="H2456" s="1"/>
      <c r="I2456" s="2" t="s">
        <v>13045</v>
      </c>
      <c r="J2456" s="2" t="s">
        <v>13046</v>
      </c>
      <c r="K2456" s="1"/>
      <c r="L2456" s="1"/>
      <c r="M2456" s="1"/>
      <c r="N2456" s="1"/>
      <c r="O2456" s="1"/>
      <c r="P2456" s="1"/>
      <c r="Q2456" s="2"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362</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1"/>
      <c r="L2459" s="1"/>
      <c r="M2459" s="1"/>
      <c r="N2459" s="1"/>
      <c r="O2459" s="1"/>
      <c r="P2459" s="1"/>
      <c r="Q2459" s="1"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4354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2134</v>
      </c>
      <c r="E2461" s="7"/>
      <c r="F2461" s="11" t="b">
        <v>0</v>
      </c>
      <c r="G2461" s="2" t="s">
        <v>13069</v>
      </c>
      <c r="H2461" s="1"/>
      <c r="I2461" s="2" t="s">
        <v>13070</v>
      </c>
      <c r="J2461" s="2" t="s">
        <v>13071</v>
      </c>
      <c r="K2461" s="2"/>
      <c r="L2461" s="1"/>
      <c r="M2461" s="1"/>
      <c r="N2461" s="1"/>
      <c r="O2461" s="1"/>
      <c r="P2461" s="1"/>
      <c r="Q2461" s="2"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4354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2134</v>
      </c>
      <c r="E2463" s="7"/>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8"/>
      <c r="C2464" s="8" t="s">
        <v>361</v>
      </c>
      <c r="D2464" s="1" t="s">
        <v>4354</v>
      </c>
      <c r="E2464" s="6"/>
      <c r="F2464" s="11" t="b">
        <v>0</v>
      </c>
      <c r="G2464" s="2" t="s">
        <v>12927</v>
      </c>
      <c r="H2464" s="1"/>
      <c r="I2464" s="2" t="s">
        <v>12928</v>
      </c>
      <c r="J2464" s="1" t="s">
        <v>13084</v>
      </c>
      <c r="K2464" s="1"/>
      <c r="L2464" s="1"/>
      <c r="M2464" s="1"/>
      <c r="N2464" s="1"/>
      <c r="O2464" s="1"/>
      <c r="P2464" s="1"/>
      <c r="Q2464" s="1" t="s">
        <v>13085</v>
      </c>
      <c r="R2464" s="1"/>
      <c r="S2464" s="1"/>
      <c r="T2464" s="1"/>
      <c r="U2464" s="1"/>
      <c r="V2464" s="1"/>
      <c r="W2464" s="1"/>
      <c r="X2464" s="1"/>
      <c r="Y2464" s="1"/>
      <c r="Z2464" s="1"/>
      <c r="AA2464" s="1"/>
      <c r="AB2464" s="1"/>
      <c r="AC2464" s="1"/>
      <c r="AD2464" s="1"/>
      <c r="AE2464" s="1"/>
      <c r="AF2464" s="1"/>
    </row>
    <row r="2465">
      <c r="A2465" s="2" t="s">
        <v>13086</v>
      </c>
      <c r="B2465" s="8"/>
      <c r="C2465" s="8" t="s">
        <v>361</v>
      </c>
      <c r="D2465" s="2" t="s">
        <v>4354</v>
      </c>
      <c r="E2465" s="10"/>
      <c r="F2465" s="11" t="b">
        <v>0</v>
      </c>
      <c r="G2465" s="2" t="s">
        <v>13087</v>
      </c>
      <c r="H2465" s="1"/>
      <c r="I2465" s="2" t="s">
        <v>13088</v>
      </c>
      <c r="J2465" s="2" t="s">
        <v>13089</v>
      </c>
      <c r="K2465" s="2"/>
      <c r="L2465" s="1"/>
      <c r="M2465" s="1"/>
      <c r="N2465" s="1"/>
      <c r="O2465" s="1"/>
      <c r="P2465" s="1"/>
      <c r="Q2465" s="2"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1" t="s">
        <v>13096</v>
      </c>
      <c r="B2467" s="8"/>
      <c r="C2467" s="8" t="s">
        <v>361</v>
      </c>
      <c r="D2467" s="1" t="s">
        <v>4354</v>
      </c>
      <c r="E2467" s="7"/>
      <c r="F2467" s="11" t="b">
        <v>0</v>
      </c>
      <c r="G2467" s="2" t="s">
        <v>13097</v>
      </c>
      <c r="H2467" s="1"/>
      <c r="I2467" s="2" t="s">
        <v>13098</v>
      </c>
      <c r="J2467" s="2" t="s">
        <v>13099</v>
      </c>
      <c r="K2467" s="2"/>
      <c r="L2467" s="1"/>
      <c r="M2467" s="1"/>
      <c r="N2467" s="1"/>
      <c r="O2467" s="1"/>
      <c r="P2467" s="1"/>
      <c r="Q2467" s="1" t="s">
        <v>13100</v>
      </c>
      <c r="R2467" s="1"/>
      <c r="S2467" s="1"/>
      <c r="T2467" s="1"/>
      <c r="U2467" s="1"/>
      <c r="V2467" s="1"/>
      <c r="W2467" s="1"/>
      <c r="X2467" s="1"/>
      <c r="Y2467" s="1"/>
      <c r="Z2467" s="1"/>
      <c r="AA2467" s="1"/>
      <c r="AB2467" s="1"/>
      <c r="AC2467" s="1"/>
      <c r="AD2467" s="1"/>
      <c r="AE2467" s="1"/>
      <c r="AF2467" s="1"/>
    </row>
    <row r="2468">
      <c r="A2468" s="2" t="s">
        <v>13101</v>
      </c>
      <c r="B2468" s="8"/>
      <c r="C2468" s="8" t="s">
        <v>361</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4354</v>
      </c>
      <c r="E2469" s="7"/>
      <c r="F2469" s="11" t="b">
        <v>0</v>
      </c>
      <c r="G2469" s="2" t="s">
        <v>13107</v>
      </c>
      <c r="H2469" s="1"/>
      <c r="I2469" s="2" t="s">
        <v>13108</v>
      </c>
      <c r="J2469" s="2" t="s">
        <v>13109</v>
      </c>
      <c r="K2469" s="2"/>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2134</v>
      </c>
      <c r="E2470" s="6"/>
      <c r="F2470" s="11" t="b">
        <v>0</v>
      </c>
      <c r="G2470" s="2" t="s">
        <v>13112</v>
      </c>
      <c r="H2470" s="1"/>
      <c r="I2470" s="2" t="s">
        <v>13113</v>
      </c>
      <c r="J2470" s="1" t="s">
        <v>13114</v>
      </c>
      <c r="K2470" s="1"/>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13116</v>
      </c>
      <c r="B2471" s="8"/>
      <c r="C2471" s="8" t="s">
        <v>361</v>
      </c>
      <c r="D2471" s="1" t="s">
        <v>4354</v>
      </c>
      <c r="E2471" s="7"/>
      <c r="F2471" s="11" t="b">
        <v>0</v>
      </c>
      <c r="G2471" s="2" t="s">
        <v>13117</v>
      </c>
      <c r="H2471" s="1"/>
      <c r="I2471" s="2" t="s">
        <v>13118</v>
      </c>
      <c r="J2471" s="2" t="s">
        <v>13119</v>
      </c>
      <c r="K2471" s="2"/>
      <c r="L2471" s="1"/>
      <c r="M2471" s="1"/>
      <c r="N2471" s="1"/>
      <c r="O2471" s="1"/>
      <c r="P2471" s="1"/>
      <c r="Q2471" s="1" t="s">
        <v>13120</v>
      </c>
      <c r="R2471" s="1"/>
      <c r="S2471" s="1"/>
      <c r="T2471" s="1"/>
      <c r="U2471" s="1"/>
      <c r="V2471" s="1"/>
      <c r="W2471" s="1"/>
      <c r="X2471" s="1"/>
      <c r="Y2471" s="1"/>
      <c r="Z2471" s="1"/>
      <c r="AA2471" s="1"/>
      <c r="AB2471" s="1"/>
      <c r="AC2471" s="1"/>
      <c r="AD2471" s="1"/>
      <c r="AE2471" s="1"/>
      <c r="AF2471" s="1"/>
    </row>
    <row r="2472">
      <c r="A2472" s="1" t="s">
        <v>12889</v>
      </c>
      <c r="B2472" s="8"/>
      <c r="C2472" s="8" t="s">
        <v>361</v>
      </c>
      <c r="D2472" s="1" t="s">
        <v>1498</v>
      </c>
      <c r="E2472" s="6"/>
      <c r="F2472" s="11" t="b">
        <v>0</v>
      </c>
      <c r="G2472" s="2" t="s">
        <v>13121</v>
      </c>
      <c r="H2472" s="1"/>
      <c r="I2472" s="2" t="s">
        <v>12928</v>
      </c>
      <c r="J2472" s="2" t="s">
        <v>13122</v>
      </c>
      <c r="K2472" s="2"/>
      <c r="L2472" s="1"/>
      <c r="M2472" s="1"/>
      <c r="N2472" s="2" t="s">
        <v>12885</v>
      </c>
      <c r="O2472" s="1"/>
      <c r="P2472" s="1"/>
      <c r="Q2472" s="1" t="s">
        <v>13123</v>
      </c>
      <c r="R2472" s="1"/>
      <c r="S2472" s="1"/>
      <c r="T2472" s="1"/>
      <c r="U2472" s="1"/>
      <c r="V2472" s="1"/>
      <c r="W2472" s="1"/>
      <c r="X2472" s="1"/>
      <c r="Y2472" s="1"/>
      <c r="Z2472" s="1"/>
      <c r="AA2472" s="1"/>
      <c r="AB2472" s="1"/>
      <c r="AC2472" s="1"/>
      <c r="AD2472" s="1"/>
      <c r="AE2472" s="1"/>
      <c r="AF2472" s="1"/>
    </row>
    <row r="2473">
      <c r="A2473" s="2" t="s">
        <v>12894</v>
      </c>
      <c r="B2473" s="8"/>
      <c r="C2473" s="8" t="s">
        <v>361</v>
      </c>
      <c r="D2473" s="2" t="s">
        <v>4354</v>
      </c>
      <c r="E2473" s="10"/>
      <c r="F2473" s="11" t="b">
        <v>0</v>
      </c>
      <c r="G2473" s="2" t="s">
        <v>6718</v>
      </c>
      <c r="H2473" s="1"/>
      <c r="I2473" s="2" t="s">
        <v>13124</v>
      </c>
      <c r="J2473" s="2" t="s">
        <v>13125</v>
      </c>
      <c r="K2473" s="2"/>
      <c r="L2473" s="1"/>
      <c r="M2473" s="1"/>
      <c r="N2473" s="2" t="s">
        <v>12891</v>
      </c>
      <c r="O2473" s="1"/>
      <c r="P2473" s="1"/>
      <c r="Q2473" s="2"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4354</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362</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1541</v>
      </c>
      <c r="E2476" s="6"/>
      <c r="F2476" s="11" t="b">
        <v>0</v>
      </c>
      <c r="G2476" s="2" t="s">
        <v>13138</v>
      </c>
      <c r="H2476" s="1"/>
      <c r="I2476" s="2" t="s">
        <v>13139</v>
      </c>
      <c r="J2476" s="1" t="s">
        <v>13140</v>
      </c>
      <c r="K2476" s="1"/>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1" t="s">
        <v>13142</v>
      </c>
      <c r="B2477" s="8"/>
      <c r="C2477" s="8" t="s">
        <v>361</v>
      </c>
      <c r="D2477" s="1" t="s">
        <v>362</v>
      </c>
      <c r="E2477" s="7"/>
      <c r="F2477" s="11" t="b">
        <v>0</v>
      </c>
      <c r="G2477" s="2" t="s">
        <v>13143</v>
      </c>
      <c r="H2477" s="1"/>
      <c r="I2477" s="2" t="s">
        <v>13144</v>
      </c>
      <c r="J2477" s="2" t="s">
        <v>13145</v>
      </c>
      <c r="K2477" s="2"/>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12857</v>
      </c>
      <c r="B2478" s="8"/>
      <c r="C2478" s="8" t="s">
        <v>361</v>
      </c>
      <c r="D2478" s="2" t="s">
        <v>4354</v>
      </c>
      <c r="E2478" s="9"/>
      <c r="F2478" s="11" t="b">
        <v>0</v>
      </c>
      <c r="G2478" s="2" t="s">
        <v>13147</v>
      </c>
      <c r="H2478" s="1"/>
      <c r="I2478" s="2" t="s">
        <v>13148</v>
      </c>
      <c r="J2478" s="2" t="s">
        <v>13149</v>
      </c>
      <c r="K2478" s="2"/>
      <c r="L2478" s="1"/>
      <c r="M2478" s="2" t="s">
        <v>12854</v>
      </c>
      <c r="N2478" s="1"/>
      <c r="O2478" s="1"/>
      <c r="P2478" s="2"/>
      <c r="Q2478" s="2"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2" t="s">
        <v>13154</v>
      </c>
      <c r="K2479" s="2"/>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1" t="s">
        <v>13159</v>
      </c>
      <c r="K2480" s="1"/>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1" t="s">
        <v>13161</v>
      </c>
      <c r="B2481" s="8"/>
      <c r="C2481" s="8" t="s">
        <v>361</v>
      </c>
      <c r="D2481" s="1" t="s">
        <v>4354</v>
      </c>
      <c r="E2481" s="7"/>
      <c r="F2481" s="11" t="b">
        <v>0</v>
      </c>
      <c r="G2481" s="2" t="s">
        <v>13162</v>
      </c>
      <c r="H2481" s="1"/>
      <c r="I2481" s="2" t="s">
        <v>13163</v>
      </c>
      <c r="J2481" s="2" t="s">
        <v>13164</v>
      </c>
      <c r="K2481" s="2"/>
      <c r="L2481" s="1"/>
      <c r="M2481" s="1"/>
      <c r="N2481" s="1"/>
      <c r="O2481" s="1"/>
      <c r="P2481" s="1"/>
      <c r="Q2481" s="1" t="s">
        <v>13165</v>
      </c>
      <c r="R2481" s="1"/>
      <c r="S2481" s="1"/>
      <c r="T2481" s="1"/>
      <c r="U2481" s="1"/>
      <c r="V2481" s="1"/>
      <c r="W2481" s="1"/>
      <c r="X2481" s="1"/>
      <c r="Y2481" s="1"/>
      <c r="Z2481" s="1"/>
      <c r="AA2481" s="1"/>
      <c r="AB2481" s="1"/>
      <c r="AC2481" s="1"/>
      <c r="AD2481" s="1"/>
      <c r="AE2481" s="1"/>
      <c r="AF2481" s="1"/>
    </row>
    <row r="2482">
      <c r="A2482" s="2" t="s">
        <v>13166</v>
      </c>
      <c r="B2482" s="8"/>
      <c r="C2482" s="8" t="s">
        <v>361</v>
      </c>
      <c r="D2482" s="1" t="s">
        <v>4354</v>
      </c>
      <c r="E2482" s="6"/>
      <c r="F2482" s="11" t="b">
        <v>0</v>
      </c>
      <c r="G2482" s="2" t="s">
        <v>13167</v>
      </c>
      <c r="H2482" s="1"/>
      <c r="I2482" s="2"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2" t="s">
        <v>13174</v>
      </c>
      <c r="K2483" s="2"/>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8"/>
      <c r="C2484" s="8" t="s">
        <v>361</v>
      </c>
      <c r="D2484" s="1" t="s">
        <v>4354</v>
      </c>
      <c r="E2484" s="6"/>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428</v>
      </c>
      <c r="D2485" s="2" t="s">
        <v>102</v>
      </c>
      <c r="E2485" s="10"/>
      <c r="F2485" s="4" t="b">
        <v>1</v>
      </c>
      <c r="G2485" s="2" t="s">
        <v>13182</v>
      </c>
      <c r="H2485" s="1"/>
      <c r="I2485" s="1" t="s">
        <v>13183</v>
      </c>
      <c r="J2485" s="1" t="s">
        <v>13184</v>
      </c>
      <c r="K2485" s="1"/>
      <c r="L2485" s="1"/>
      <c r="M2485" s="1"/>
      <c r="N2485" s="1"/>
      <c r="O2485" s="1"/>
      <c r="P2485" s="2" t="s">
        <v>13185</v>
      </c>
      <c r="Q2485" s="2" t="s">
        <v>13186</v>
      </c>
      <c r="R2485" s="1"/>
      <c r="S2485" s="1"/>
      <c r="T2485" s="2" t="s">
        <v>13187</v>
      </c>
      <c r="U2485" s="1"/>
      <c r="V2485" s="1"/>
      <c r="W2485" s="1"/>
      <c r="X2485" s="1"/>
      <c r="Y2485" s="1"/>
      <c r="Z2485" s="1"/>
      <c r="AA2485" s="1"/>
      <c r="AB2485" s="1"/>
      <c r="AC2485" s="1"/>
      <c r="AD2485" s="1"/>
      <c r="AE2485" s="1"/>
      <c r="AF2485" s="1"/>
    </row>
    <row r="2486">
      <c r="A2486" s="1" t="s">
        <v>13188</v>
      </c>
      <c r="B2486" s="5"/>
      <c r="C2486" s="5" t="s">
        <v>463</v>
      </c>
      <c r="D2486" s="2" t="s">
        <v>523</v>
      </c>
      <c r="E2486" s="9"/>
      <c r="F2486" s="4" t="b">
        <v>0</v>
      </c>
      <c r="G2486" s="2" t="s">
        <v>13189</v>
      </c>
      <c r="H2486" s="1"/>
      <c r="I2486" s="2" t="s">
        <v>13190</v>
      </c>
      <c r="J2486" s="1" t="s">
        <v>13191</v>
      </c>
      <c r="K2486" s="1"/>
      <c r="L2486" s="1"/>
      <c r="M2486" s="1"/>
      <c r="N2486" s="1"/>
      <c r="O2486" s="1"/>
      <c r="P2486" s="1"/>
      <c r="Q2486" s="1" t="s">
        <v>13192</v>
      </c>
      <c r="R2486" s="1"/>
      <c r="S2486" s="1"/>
      <c r="T2486" s="1"/>
      <c r="U2486" s="1"/>
      <c r="V2486" s="1"/>
      <c r="W2486" s="1"/>
      <c r="X2486" s="1"/>
      <c r="Y2486" s="1"/>
      <c r="Z2486" s="1"/>
      <c r="AA2486" s="1"/>
      <c r="AB2486" s="1"/>
      <c r="AC2486" s="1"/>
      <c r="AD2486" s="1"/>
      <c r="AE2486" s="1"/>
      <c r="AF2486" s="1"/>
    </row>
    <row r="2487">
      <c r="A2487" s="1" t="s">
        <v>13193</v>
      </c>
      <c r="B2487" s="5"/>
      <c r="C2487" s="5" t="s">
        <v>428</v>
      </c>
      <c r="D2487" s="2" t="s">
        <v>102</v>
      </c>
      <c r="E2487" s="10"/>
      <c r="F2487" s="4" t="b">
        <v>1</v>
      </c>
      <c r="G2487" s="2" t="s">
        <v>13194</v>
      </c>
      <c r="H2487" s="1"/>
      <c r="I2487" s="1" t="s">
        <v>13195</v>
      </c>
      <c r="J2487" s="1" t="s">
        <v>13196</v>
      </c>
      <c r="K2487" s="1"/>
      <c r="L2487" s="1"/>
      <c r="M2487" s="1"/>
      <c r="N2487" s="1"/>
      <c r="O2487" s="1"/>
      <c r="P2487" s="2" t="s">
        <v>770</v>
      </c>
      <c r="Q2487" s="2" t="s">
        <v>13197</v>
      </c>
      <c r="R2487" s="1"/>
      <c r="S2487" s="1"/>
      <c r="T2487" s="1"/>
      <c r="U2487" s="1"/>
      <c r="V2487" s="1"/>
      <c r="W2487" s="1"/>
      <c r="X2487" s="1"/>
      <c r="Y2487" s="1"/>
      <c r="Z2487" s="1"/>
      <c r="AA2487" s="1"/>
      <c r="AB2487" s="1"/>
      <c r="AC2487" s="1"/>
      <c r="AD2487" s="1"/>
      <c r="AE2487" s="1"/>
      <c r="AF2487" s="1"/>
    </row>
    <row r="2488">
      <c r="A2488" s="1" t="s">
        <v>13198</v>
      </c>
      <c r="B2488" s="5"/>
      <c r="C2488" s="5" t="s">
        <v>463</v>
      </c>
      <c r="D2488" s="2" t="s">
        <v>102</v>
      </c>
      <c r="E2488" s="9"/>
      <c r="F2488" s="11" t="b">
        <v>0</v>
      </c>
      <c r="G2488" s="2" t="s">
        <v>13199</v>
      </c>
      <c r="H2488" s="1"/>
      <c r="I2488" s="2" t="s">
        <v>13200</v>
      </c>
      <c r="J2488" s="2" t="s">
        <v>13201</v>
      </c>
      <c r="K2488" s="1"/>
      <c r="L2488" s="1"/>
      <c r="M2488" s="1"/>
      <c r="N2488" s="1"/>
      <c r="O2488" s="1"/>
      <c r="P2488" s="2" t="s">
        <v>458</v>
      </c>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428</v>
      </c>
      <c r="D2489" s="19" t="s">
        <v>630</v>
      </c>
      <c r="E2489" s="10"/>
      <c r="F2489" s="4" t="b">
        <v>1</v>
      </c>
      <c r="G2489" s="2" t="s">
        <v>13204</v>
      </c>
      <c r="H2489" s="1"/>
      <c r="I2489" s="1" t="s">
        <v>13205</v>
      </c>
      <c r="J2489" s="2" t="s">
        <v>13206</v>
      </c>
      <c r="K2489" s="2"/>
      <c r="L2489" s="1"/>
      <c r="M2489" s="2" t="s">
        <v>13207</v>
      </c>
      <c r="N2489" s="1"/>
      <c r="O2489" s="1"/>
      <c r="P2489" s="1"/>
      <c r="Q2489" s="2" t="s">
        <v>13208</v>
      </c>
      <c r="R2489" s="1"/>
      <c r="S2489" s="1"/>
      <c r="T2489" s="1"/>
      <c r="U2489" s="1"/>
      <c r="V2489" s="1"/>
      <c r="W2489" s="1"/>
      <c r="X2489" s="1"/>
      <c r="Y2489" s="1"/>
      <c r="Z2489" s="1"/>
      <c r="AA2489" s="1"/>
      <c r="AB2489" s="1"/>
      <c r="AC2489" s="1"/>
      <c r="AD2489" s="1"/>
      <c r="AE2489" s="1"/>
      <c r="AF2489" s="1"/>
    </row>
    <row r="2490">
      <c r="A2490" s="2" t="s">
        <v>13209</v>
      </c>
      <c r="B2490" s="8"/>
      <c r="C2490" s="8" t="s">
        <v>463</v>
      </c>
      <c r="D2490" s="2" t="s">
        <v>464</v>
      </c>
      <c r="E2490" s="6"/>
      <c r="F2490" s="11" t="b">
        <v>0</v>
      </c>
      <c r="G2490" s="2" t="s">
        <v>13210</v>
      </c>
      <c r="H2490" s="1"/>
      <c r="I2490" s="2" t="s">
        <v>13211</v>
      </c>
      <c r="J2490" s="2" t="s">
        <v>13212</v>
      </c>
      <c r="K2490" s="1"/>
      <c r="L2490" s="1"/>
      <c r="M2490" s="1"/>
      <c r="N2490" s="1"/>
      <c r="O2490" s="1"/>
      <c r="P2490" s="1"/>
      <c r="Q2490" s="2"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1" t="s">
        <v>523</v>
      </c>
      <c r="E2491" s="7"/>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2" t="s">
        <v>13219</v>
      </c>
      <c r="B2492" s="8"/>
      <c r="C2492" s="8" t="s">
        <v>463</v>
      </c>
      <c r="D2492" s="2" t="s">
        <v>1541</v>
      </c>
      <c r="E2492" s="9"/>
      <c r="F2492" s="4" t="b">
        <v>1</v>
      </c>
      <c r="G2492" s="2" t="s">
        <v>13220</v>
      </c>
      <c r="H2492" s="1"/>
      <c r="I2492" s="2" t="s">
        <v>13221</v>
      </c>
      <c r="J2492" s="2" t="s">
        <v>13222</v>
      </c>
      <c r="K2492" s="2" t="s">
        <v>13223</v>
      </c>
      <c r="L2492" s="1"/>
      <c r="M2492" s="1"/>
      <c r="N2492" s="1"/>
      <c r="O2492" s="1"/>
      <c r="P2492" s="1"/>
      <c r="Q2492" s="2" t="s">
        <v>13224</v>
      </c>
      <c r="R2492" s="1"/>
      <c r="S2492" s="1"/>
      <c r="T2492" s="1"/>
      <c r="U2492" s="1"/>
      <c r="V2492" s="1"/>
      <c r="W2492" s="1"/>
      <c r="X2492" s="1"/>
      <c r="Y2492" s="1"/>
      <c r="Z2492" s="1"/>
      <c r="AA2492" s="1"/>
      <c r="AB2492" s="1"/>
      <c r="AC2492" s="1"/>
      <c r="AD2492" s="1"/>
      <c r="AE2492" s="1"/>
      <c r="AF2492" s="1"/>
    </row>
    <row r="2493">
      <c r="A2493" s="2" t="s">
        <v>13225</v>
      </c>
      <c r="B2493" s="8"/>
      <c r="C2493" s="8" t="s">
        <v>474</v>
      </c>
      <c r="D2493" s="2" t="s">
        <v>475</v>
      </c>
      <c r="E2493" s="7"/>
      <c r="F2493" s="11" t="b">
        <v>0</v>
      </c>
      <c r="G2493" s="2" t="s">
        <v>13226</v>
      </c>
      <c r="H2493" s="1"/>
      <c r="I2493" s="2" t="s">
        <v>13227</v>
      </c>
      <c r="J2493" s="2" t="s">
        <v>13228</v>
      </c>
      <c r="K2493" s="1"/>
      <c r="L2493" s="1"/>
      <c r="M2493" s="1"/>
      <c r="N2493" s="1"/>
      <c r="O2493" s="1"/>
      <c r="P2493" s="2" t="s">
        <v>477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428</v>
      </c>
      <c r="D2494" s="2" t="s">
        <v>102</v>
      </c>
      <c r="E2494" s="9"/>
      <c r="F2494" s="11" t="b">
        <v>0</v>
      </c>
      <c r="G2494" s="2" t="s">
        <v>13232</v>
      </c>
      <c r="H2494" s="1"/>
      <c r="I2494" s="2" t="s">
        <v>13231</v>
      </c>
      <c r="J2494" s="2" t="s">
        <v>13233</v>
      </c>
      <c r="K2494" s="2"/>
      <c r="L2494" s="1"/>
      <c r="M2494" s="1"/>
      <c r="N2494" s="1"/>
      <c r="O2494" s="1"/>
      <c r="P2494" s="2" t="s">
        <v>1577</v>
      </c>
      <c r="Q2494" s="2" t="s">
        <v>13234</v>
      </c>
      <c r="R2494" s="1"/>
      <c r="S2494" s="1"/>
      <c r="T2494" s="2" t="s">
        <v>13235</v>
      </c>
      <c r="U2494" s="1"/>
      <c r="V2494" s="1"/>
      <c r="W2494" s="1"/>
      <c r="X2494" s="1"/>
      <c r="Y2494" s="1"/>
      <c r="Z2494" s="1"/>
      <c r="AA2494" s="1"/>
      <c r="AB2494" s="1"/>
      <c r="AC2494" s="1"/>
      <c r="AD2494" s="1"/>
      <c r="AE2494" s="1"/>
      <c r="AF2494" s="1"/>
    </row>
    <row r="2495">
      <c r="A2495" s="2" t="s">
        <v>13236</v>
      </c>
      <c r="B2495" s="8"/>
      <c r="C2495" s="8" t="s">
        <v>463</v>
      </c>
      <c r="D2495" s="2" t="s">
        <v>523</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428</v>
      </c>
      <c r="D2496" s="1" t="s">
        <v>523</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22</v>
      </c>
      <c r="D2497" s="1" t="s">
        <v>1417</v>
      </c>
      <c r="E2497" s="7"/>
      <c r="F2497" s="4" t="b">
        <v>1</v>
      </c>
      <c r="G2497" s="2" t="s">
        <v>13247</v>
      </c>
      <c r="H2497" s="1"/>
      <c r="I2497" s="1" t="s">
        <v>13248</v>
      </c>
      <c r="J2497" s="2" t="s">
        <v>13249</v>
      </c>
      <c r="K2497" s="2"/>
      <c r="L2497" s="1"/>
      <c r="M2497" s="1"/>
      <c r="N2497" s="1"/>
      <c r="O2497" s="1"/>
      <c r="P2497" s="1"/>
      <c r="Q2497" s="2"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102</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463</v>
      </c>
      <c r="D2502" s="2" t="s">
        <v>1445</v>
      </c>
      <c r="E2502" s="6"/>
      <c r="F2502" s="11"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2" t="s">
        <v>13279</v>
      </c>
      <c r="K2503" s="2"/>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1" t="s">
        <v>13284</v>
      </c>
      <c r="K2504" s="1"/>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2" t="s">
        <v>102</v>
      </c>
      <c r="E2506" s="9"/>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2" t="s">
        <v>13301</v>
      </c>
      <c r="B2508" s="8"/>
      <c r="C2508" s="8" t="s">
        <v>463</v>
      </c>
      <c r="D2508" s="2" t="s">
        <v>102</v>
      </c>
      <c r="E2508" s="6"/>
      <c r="F2508" s="11" t="b">
        <v>0</v>
      </c>
      <c r="G2508" s="2" t="s">
        <v>13302</v>
      </c>
      <c r="H2508" s="1"/>
      <c r="I2508" s="2" t="s">
        <v>13303</v>
      </c>
      <c r="J2508" s="2" t="s">
        <v>13304</v>
      </c>
      <c r="K2508" s="1"/>
      <c r="L2508" s="1"/>
      <c r="M2508" s="1"/>
      <c r="N2508" s="1"/>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2" t="s">
        <v>13319</v>
      </c>
      <c r="K2511" s="2"/>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1" t="s">
        <v>13334</v>
      </c>
      <c r="K2514" s="1"/>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1" t="s">
        <v>13336</v>
      </c>
      <c r="B2515" s="5"/>
      <c r="C2515" s="5" t="s">
        <v>463</v>
      </c>
      <c r="D2515" s="2" t="s">
        <v>102</v>
      </c>
      <c r="E2515" s="10"/>
      <c r="F2515" s="11" t="b">
        <v>0</v>
      </c>
      <c r="G2515" s="2" t="s">
        <v>13337</v>
      </c>
      <c r="H2515" s="1"/>
      <c r="I2515" s="2" t="s">
        <v>13338</v>
      </c>
      <c r="J2515" s="2" t="s">
        <v>13339</v>
      </c>
      <c r="K2515" s="2"/>
      <c r="L2515" s="1"/>
      <c r="M2515" s="1"/>
      <c r="N2515" s="1"/>
      <c r="O2515" s="1"/>
      <c r="P2515" s="1"/>
      <c r="Q2515" s="1"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5"/>
      <c r="C2517" s="8" t="s">
        <v>463</v>
      </c>
      <c r="D2517" s="2" t="s">
        <v>102</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2" t="s">
        <v>102</v>
      </c>
      <c r="E2518" s="9"/>
      <c r="F2518" s="11" t="b">
        <v>0</v>
      </c>
      <c r="G2518" s="2" t="s">
        <v>13352</v>
      </c>
      <c r="H2518" s="1"/>
      <c r="I2518" s="2" t="s">
        <v>13353</v>
      </c>
      <c r="J2518" s="1" t="s">
        <v>13354</v>
      </c>
      <c r="K2518" s="1"/>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1" t="s">
        <v>523</v>
      </c>
      <c r="E2519" s="7"/>
      <c r="F2519" s="11" t="b">
        <v>0</v>
      </c>
      <c r="G2519" s="2" t="s">
        <v>13357</v>
      </c>
      <c r="H2519" s="1"/>
      <c r="I2519" s="2" t="s">
        <v>13358</v>
      </c>
      <c r="J2519" s="2" t="s">
        <v>13359</v>
      </c>
      <c r="K2519" s="2"/>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102</v>
      </c>
      <c r="E2520" s="9"/>
      <c r="F2520" s="11" t="b">
        <v>0</v>
      </c>
      <c r="G2520" s="2" t="s">
        <v>13362</v>
      </c>
      <c r="H2520" s="1"/>
      <c r="I2520" s="2" t="s">
        <v>13363</v>
      </c>
      <c r="J2520" s="1" t="s">
        <v>13364</v>
      </c>
      <c r="K2520" s="1"/>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1445</v>
      </c>
      <c r="E2521" s="10"/>
      <c r="F2521" s="11" t="b">
        <v>0</v>
      </c>
      <c r="G2521" s="2" t="s">
        <v>13367</v>
      </c>
      <c r="H2521" s="1"/>
      <c r="I2521" s="2" t="s">
        <v>13368</v>
      </c>
      <c r="J2521" s="2" t="s">
        <v>13369</v>
      </c>
      <c r="K2521" s="2"/>
      <c r="L2521" s="1"/>
      <c r="M2521" s="1"/>
      <c r="N2521" s="1"/>
      <c r="O2521" s="1"/>
      <c r="P2521" s="1"/>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2" t="s">
        <v>13374</v>
      </c>
      <c r="K2522" s="2"/>
      <c r="L2522" s="1"/>
      <c r="M2522" s="2" t="s">
        <v>6607</v>
      </c>
      <c r="N2522" s="1"/>
      <c r="O2522" s="1"/>
      <c r="P2522" s="2" t="s">
        <v>1700</v>
      </c>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1" t="s">
        <v>13384</v>
      </c>
      <c r="K2524" s="1"/>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2" t="s">
        <v>13389</v>
      </c>
      <c r="K2525" s="2"/>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1" t="s">
        <v>13394</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463</v>
      </c>
      <c r="D2527" s="2" t="s">
        <v>102</v>
      </c>
      <c r="E2527" s="10"/>
      <c r="F2527" s="11" t="b">
        <v>0</v>
      </c>
      <c r="G2527" s="2" t="s">
        <v>13397</v>
      </c>
      <c r="H2527" s="1"/>
      <c r="I2527" s="2" t="s">
        <v>13398</v>
      </c>
      <c r="J2527" s="2" t="s">
        <v>13399</v>
      </c>
      <c r="K2527" s="2"/>
      <c r="L2527" s="1"/>
      <c r="M2527" s="1"/>
      <c r="N2527" s="1"/>
      <c r="O2527" s="1"/>
      <c r="P2527" s="1"/>
      <c r="Q2527" s="1" t="s">
        <v>13400</v>
      </c>
      <c r="R2527" s="1"/>
      <c r="S2527" s="1"/>
      <c r="T2527" s="1"/>
      <c r="U2527" s="1"/>
      <c r="V2527" s="1"/>
      <c r="W2527" s="1"/>
      <c r="X2527" s="1"/>
      <c r="Y2527" s="1"/>
      <c r="Z2527" s="1"/>
      <c r="AA2527" s="1"/>
      <c r="AB2527" s="1"/>
      <c r="AC2527" s="1"/>
      <c r="AD2527" s="1"/>
      <c r="AE2527" s="1"/>
      <c r="AF2527" s="1"/>
    </row>
    <row r="2528">
      <c r="A2528" s="2" t="s">
        <v>13401</v>
      </c>
      <c r="B2528" s="5"/>
      <c r="C2528" s="5" t="s">
        <v>428</v>
      </c>
      <c r="D2528" s="2" t="s">
        <v>102</v>
      </c>
      <c r="E2528" s="9"/>
      <c r="F2528" s="4" t="b">
        <v>1</v>
      </c>
      <c r="G2528" s="2" t="s">
        <v>13402</v>
      </c>
      <c r="H2528" s="1"/>
      <c r="I2528" s="1" t="s">
        <v>13403</v>
      </c>
      <c r="J2528" s="1" t="s">
        <v>13404</v>
      </c>
      <c r="K2528" s="1"/>
      <c r="L2528" s="1"/>
      <c r="M2528" s="1"/>
      <c r="N2528" s="1"/>
      <c r="O2528" s="1"/>
      <c r="P2528" s="2" t="s">
        <v>13405</v>
      </c>
      <c r="Q2528" s="2" t="s">
        <v>13406</v>
      </c>
      <c r="R2528" s="1"/>
      <c r="S2528" s="1"/>
      <c r="T2528" s="2" t="s">
        <v>13407</v>
      </c>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2" t="s">
        <v>3342</v>
      </c>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1"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463</v>
      </c>
      <c r="D2531" s="2" t="s">
        <v>523</v>
      </c>
      <c r="E2531" s="7"/>
      <c r="F2531" s="11" t="b">
        <v>0</v>
      </c>
      <c r="G2531" s="2" t="s">
        <v>13419</v>
      </c>
      <c r="H2531" s="1"/>
      <c r="I2531" s="2" t="s">
        <v>13420</v>
      </c>
      <c r="J2531" s="2" t="s">
        <v>13421</v>
      </c>
      <c r="K2531" s="1"/>
      <c r="L2531" s="1"/>
      <c r="M2531" s="1"/>
      <c r="N2531" s="1"/>
      <c r="O2531" s="1"/>
      <c r="P2531" s="1"/>
      <c r="Q2531" s="2" t="s">
        <v>13422</v>
      </c>
      <c r="R2531" s="1"/>
      <c r="S2531" s="1"/>
      <c r="T2531" s="1"/>
      <c r="U2531" s="1"/>
      <c r="V2531" s="1"/>
      <c r="W2531" s="1"/>
      <c r="X2531" s="1"/>
      <c r="Y2531" s="1"/>
      <c r="Z2531" s="1"/>
      <c r="AA2531" s="1"/>
      <c r="AB2531" s="1"/>
      <c r="AC2531" s="1"/>
      <c r="AD2531" s="1"/>
      <c r="AE2531" s="1"/>
      <c r="AF2531" s="1"/>
    </row>
    <row r="2532">
      <c r="A2532" s="2" t="s">
        <v>13423</v>
      </c>
      <c r="B2532" s="8"/>
      <c r="C2532" s="8" t="s">
        <v>428</v>
      </c>
      <c r="D2532" s="2" t="s">
        <v>102</v>
      </c>
      <c r="E2532" s="6"/>
      <c r="F2532" s="11" t="b">
        <v>0</v>
      </c>
      <c r="G2532" s="2" t="s">
        <v>13424</v>
      </c>
      <c r="H2532" s="1"/>
      <c r="I2532" s="2" t="s">
        <v>13425</v>
      </c>
      <c r="J2532" s="2" t="s">
        <v>13426</v>
      </c>
      <c r="K2532" s="1"/>
      <c r="L2532" s="1"/>
      <c r="M2532" s="1"/>
      <c r="N2532" s="1"/>
      <c r="O2532" s="1"/>
      <c r="P2532" s="1"/>
      <c r="Q2532" s="2" t="s">
        <v>13427</v>
      </c>
      <c r="R2532" s="1"/>
      <c r="S2532" s="1"/>
      <c r="T2532" s="2" t="s">
        <v>13428</v>
      </c>
      <c r="U2532" s="1"/>
      <c r="V2532" s="1"/>
      <c r="W2532" s="1"/>
      <c r="X2532" s="1"/>
      <c r="Y2532" s="1"/>
      <c r="Z2532" s="1"/>
      <c r="AA2532" s="1"/>
      <c r="AB2532" s="1"/>
      <c r="AC2532" s="1"/>
      <c r="AD2532" s="1"/>
      <c r="AE2532" s="1"/>
      <c r="AF2532" s="1"/>
    </row>
    <row r="2533">
      <c r="A2533" s="2" t="s">
        <v>13429</v>
      </c>
      <c r="B2533" s="8"/>
      <c r="C2533" s="8" t="s">
        <v>428</v>
      </c>
      <c r="D2533" s="2" t="s">
        <v>523</v>
      </c>
      <c r="E2533" s="10"/>
      <c r="F2533" s="11" t="b">
        <v>0</v>
      </c>
      <c r="G2533" s="2" t="s">
        <v>13430</v>
      </c>
      <c r="H2533" s="1"/>
      <c r="I2533" s="2" t="s">
        <v>13431</v>
      </c>
      <c r="J2533" s="2" t="s">
        <v>13432</v>
      </c>
      <c r="K2533" s="2"/>
      <c r="L2533" s="1"/>
      <c r="M2533" s="1"/>
      <c r="N2533" s="1"/>
      <c r="O2533" s="1"/>
      <c r="P2533" s="2" t="s">
        <v>1480</v>
      </c>
      <c r="Q2533" s="2" t="s">
        <v>13433</v>
      </c>
      <c r="R2533" s="1"/>
      <c r="S2533" s="1"/>
      <c r="T2533" s="2" t="s">
        <v>13434</v>
      </c>
      <c r="U2533" s="1"/>
      <c r="V2533" s="1"/>
      <c r="W2533" s="1"/>
      <c r="X2533" s="1"/>
      <c r="Y2533" s="1"/>
      <c r="Z2533" s="1"/>
      <c r="AA2533" s="1"/>
      <c r="AB2533" s="1"/>
      <c r="AC2533" s="1"/>
      <c r="AD2533" s="1"/>
      <c r="AE2533" s="1"/>
      <c r="AF2533" s="1"/>
    </row>
    <row r="2534">
      <c r="A2534" s="2" t="s">
        <v>13435</v>
      </c>
      <c r="B2534" s="8"/>
      <c r="C2534" s="8" t="s">
        <v>463</v>
      </c>
      <c r="D2534" s="2" t="s">
        <v>102</v>
      </c>
      <c r="E2534" s="6"/>
      <c r="F2534" s="11"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1" t="s">
        <v>13440</v>
      </c>
      <c r="B2535" s="5"/>
      <c r="C2535" s="5" t="s">
        <v>428</v>
      </c>
      <c r="D2535" s="2" t="s">
        <v>102</v>
      </c>
      <c r="E2535" s="10"/>
      <c r="F2535" s="4" t="b">
        <v>1</v>
      </c>
      <c r="G2535" s="2" t="s">
        <v>13441</v>
      </c>
      <c r="H2535" s="1"/>
      <c r="I2535" s="1" t="s">
        <v>13442</v>
      </c>
      <c r="J2535" s="2" t="s">
        <v>13443</v>
      </c>
      <c r="K2535" s="2"/>
      <c r="L2535" s="1"/>
      <c r="M2535" s="1"/>
      <c r="N2535" s="1"/>
      <c r="O2535" s="1"/>
      <c r="P2535" s="2" t="s">
        <v>1113</v>
      </c>
      <c r="Q2535" s="2" t="s">
        <v>13444</v>
      </c>
      <c r="R2535" s="1"/>
      <c r="S2535" s="1"/>
      <c r="T2535" s="2" t="s">
        <v>13445</v>
      </c>
      <c r="U2535" s="1"/>
      <c r="V2535" s="1"/>
      <c r="W2535" s="1"/>
      <c r="X2535" s="1"/>
      <c r="Y2535" s="1"/>
      <c r="Z2535" s="1"/>
      <c r="AA2535" s="1"/>
      <c r="AB2535" s="1"/>
      <c r="AC2535" s="1"/>
      <c r="AD2535" s="1"/>
      <c r="AE2535" s="1"/>
      <c r="AF2535" s="1"/>
    </row>
    <row r="2536">
      <c r="A2536" s="2" t="s">
        <v>13446</v>
      </c>
      <c r="B2536" s="8"/>
      <c r="C2536" s="8" t="s">
        <v>428</v>
      </c>
      <c r="D2536" s="2" t="s">
        <v>464</v>
      </c>
      <c r="E2536" s="9"/>
      <c r="F2536" s="4" t="b">
        <v>1</v>
      </c>
      <c r="G2536" s="2" t="s">
        <v>13447</v>
      </c>
      <c r="H2536" s="1"/>
      <c r="I2536" s="2" t="s">
        <v>13448</v>
      </c>
      <c r="J2536" s="2" t="s">
        <v>13449</v>
      </c>
      <c r="K2536" s="2"/>
      <c r="L2536" s="1"/>
      <c r="M2536" s="1"/>
      <c r="N2536" s="1"/>
      <c r="O2536" s="1"/>
      <c r="P2536" s="1"/>
      <c r="Q2536" s="2" t="s">
        <v>13450</v>
      </c>
      <c r="R2536" s="1"/>
      <c r="S2536" s="1"/>
      <c r="T2536" s="1"/>
      <c r="U2536" s="1"/>
      <c r="V2536" s="1"/>
      <c r="W2536" s="1"/>
      <c r="X2536" s="1"/>
      <c r="Y2536" s="1"/>
      <c r="Z2536" s="1"/>
      <c r="AA2536" s="1"/>
      <c r="AB2536" s="1"/>
      <c r="AC2536" s="1"/>
      <c r="AD2536" s="1"/>
      <c r="AE2536" s="1"/>
      <c r="AF2536" s="1"/>
    </row>
    <row r="2537">
      <c r="A2537" s="2" t="s">
        <v>13451</v>
      </c>
      <c r="B2537" s="8"/>
      <c r="C2537" s="8" t="s">
        <v>463</v>
      </c>
      <c r="D2537" s="2" t="s">
        <v>523</v>
      </c>
      <c r="E2537" s="7"/>
      <c r="F2537" s="11" t="b">
        <v>0</v>
      </c>
      <c r="G2537" s="2" t="s">
        <v>13452</v>
      </c>
      <c r="H2537" s="1"/>
      <c r="I2537" s="2" t="s">
        <v>13453</v>
      </c>
      <c r="J2537" s="2" t="s">
        <v>13451</v>
      </c>
      <c r="K2537" s="1"/>
      <c r="L2537" s="1"/>
      <c r="M2537" s="1"/>
      <c r="N2537" s="1"/>
      <c r="O2537" s="1"/>
      <c r="P2537" s="1"/>
      <c r="Q2537" s="2" t="s">
        <v>13454</v>
      </c>
      <c r="R2537" s="1"/>
      <c r="S2537" s="1"/>
      <c r="T2537" s="1"/>
      <c r="U2537" s="1"/>
      <c r="V2537" s="1"/>
      <c r="W2537" s="1"/>
      <c r="X2537" s="1"/>
      <c r="Y2537" s="1"/>
      <c r="Z2537" s="1"/>
      <c r="AA2537" s="1"/>
      <c r="AB2537" s="1"/>
      <c r="AC2537" s="1"/>
      <c r="AD2537" s="1"/>
      <c r="AE2537" s="1"/>
      <c r="AF2537" s="1"/>
    </row>
    <row r="2538">
      <c r="A2538" s="1" t="s">
        <v>13455</v>
      </c>
      <c r="B2538" s="5"/>
      <c r="C2538" s="5" t="s">
        <v>428</v>
      </c>
      <c r="D2538" s="2" t="s">
        <v>102</v>
      </c>
      <c r="E2538" s="9"/>
      <c r="F2538" s="4" t="b">
        <v>1</v>
      </c>
      <c r="G2538" s="2" t="s">
        <v>13456</v>
      </c>
      <c r="H2538" s="1"/>
      <c r="I2538" s="1" t="s">
        <v>13457</v>
      </c>
      <c r="J2538" s="2" t="s">
        <v>13458</v>
      </c>
      <c r="K2538" s="2"/>
      <c r="L2538" s="1"/>
      <c r="M2538" s="1"/>
      <c r="N2538" s="1"/>
      <c r="O2538" s="1"/>
      <c r="P2538" s="1" t="s">
        <v>1620</v>
      </c>
      <c r="Q2538" s="2" t="s">
        <v>13459</v>
      </c>
      <c r="R2538" s="1"/>
      <c r="S2538" s="1"/>
      <c r="T2538" s="2" t="s">
        <v>13460</v>
      </c>
      <c r="U2538" s="1"/>
      <c r="V2538" s="1"/>
      <c r="W2538" s="1"/>
      <c r="X2538" s="1"/>
      <c r="Y2538" s="1"/>
      <c r="Z2538" s="1"/>
      <c r="AA2538" s="1"/>
      <c r="AB2538" s="1"/>
      <c r="AC2538" s="1"/>
      <c r="AD2538" s="1"/>
      <c r="AE2538" s="1"/>
      <c r="AF2538" s="1"/>
    </row>
    <row r="2539">
      <c r="A2539" s="1" t="s">
        <v>13461</v>
      </c>
      <c r="B2539" s="5"/>
      <c r="C2539" s="5" t="s">
        <v>428</v>
      </c>
      <c r="D2539" s="2" t="s">
        <v>102</v>
      </c>
      <c r="E2539" s="10"/>
      <c r="F2539" s="4" t="b">
        <v>1</v>
      </c>
      <c r="G2539" s="2" t="s">
        <v>13462</v>
      </c>
      <c r="H2539" s="1"/>
      <c r="I2539" s="1" t="s">
        <v>13463</v>
      </c>
      <c r="J2539" s="2" t="s">
        <v>13464</v>
      </c>
      <c r="K2539" s="2"/>
      <c r="L2539" s="1"/>
      <c r="M2539" s="1"/>
      <c r="N2539" s="1"/>
      <c r="O2539" s="1"/>
      <c r="P2539" s="2" t="s">
        <v>1441</v>
      </c>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428</v>
      </c>
      <c r="D2540" s="2" t="s">
        <v>102</v>
      </c>
      <c r="E2540" s="6"/>
      <c r="F2540" s="11" t="b">
        <v>0</v>
      </c>
      <c r="G2540" s="2" t="s">
        <v>13468</v>
      </c>
      <c r="H2540" s="1"/>
      <c r="I2540" s="2" t="s">
        <v>13469</v>
      </c>
      <c r="J2540" s="2" t="s">
        <v>13470</v>
      </c>
      <c r="K2540" s="1"/>
      <c r="L2540" s="1"/>
      <c r="M2540" s="1"/>
      <c r="N2540" s="1"/>
      <c r="O2540" s="1"/>
      <c r="P2540" s="2" t="s">
        <v>1805</v>
      </c>
      <c r="Q2540" s="2" t="s">
        <v>13471</v>
      </c>
      <c r="R2540" s="1"/>
      <c r="S2540" s="1"/>
      <c r="T2540" s="2" t="s">
        <v>13472</v>
      </c>
      <c r="U2540" s="1"/>
      <c r="V2540" s="1"/>
      <c r="W2540" s="1"/>
      <c r="X2540" s="1"/>
      <c r="Y2540" s="1"/>
      <c r="Z2540" s="1"/>
      <c r="AA2540" s="1"/>
      <c r="AB2540" s="1"/>
      <c r="AC2540" s="1"/>
      <c r="AD2540" s="1"/>
      <c r="AE2540" s="1"/>
      <c r="AF2540" s="1"/>
    </row>
    <row r="2541">
      <c r="A2541" s="1" t="s">
        <v>13473</v>
      </c>
      <c r="B2541" s="5"/>
      <c r="C2541" s="5" t="s">
        <v>428</v>
      </c>
      <c r="D2541" s="2" t="s">
        <v>464</v>
      </c>
      <c r="E2541" s="10"/>
      <c r="F2541" s="4" t="b">
        <v>1</v>
      </c>
      <c r="G2541" s="2" t="s">
        <v>13474</v>
      </c>
      <c r="H2541" s="1"/>
      <c r="I2541" s="1" t="s">
        <v>13475</v>
      </c>
      <c r="J2541" s="1" t="s">
        <v>13476</v>
      </c>
      <c r="K2541" s="1"/>
      <c r="L2541" s="1"/>
      <c r="M2541" s="1"/>
      <c r="N2541" s="1"/>
      <c r="O2541" s="1"/>
      <c r="P2541" s="1"/>
      <c r="Q2541" s="2" t="s">
        <v>13477</v>
      </c>
      <c r="R2541" s="1"/>
      <c r="S2541" s="1"/>
      <c r="T2541" s="2" t="s">
        <v>13478</v>
      </c>
      <c r="U2541" s="1"/>
      <c r="V2541" s="1"/>
      <c r="W2541" s="1"/>
      <c r="X2541" s="1"/>
      <c r="Y2541" s="1"/>
      <c r="Z2541" s="1"/>
      <c r="AA2541" s="1"/>
      <c r="AB2541" s="1"/>
      <c r="AC2541" s="1"/>
      <c r="AD2541" s="1"/>
      <c r="AE2541" s="1"/>
      <c r="AF2541" s="1"/>
    </row>
    <row r="2542">
      <c r="A2542" s="1" t="s">
        <v>13479</v>
      </c>
      <c r="B2542" s="5"/>
      <c r="C2542" s="5" t="s">
        <v>463</v>
      </c>
      <c r="D2542" s="2" t="s">
        <v>464</v>
      </c>
      <c r="E2542" s="9"/>
      <c r="F2542" s="11" t="b">
        <v>0</v>
      </c>
      <c r="G2542" s="2" t="s">
        <v>13480</v>
      </c>
      <c r="H2542" s="1"/>
      <c r="I2542" s="2" t="s">
        <v>13481</v>
      </c>
      <c r="J2542" s="2" t="s">
        <v>13482</v>
      </c>
      <c r="K2542" s="2"/>
      <c r="L2542" s="1"/>
      <c r="M2542" s="2" t="s">
        <v>13483</v>
      </c>
      <c r="N2542" s="1"/>
      <c r="O2542" s="1"/>
      <c r="P2542" s="1"/>
      <c r="Q2542" s="1"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c r="Q2543" s="2" t="s">
        <v>13489</v>
      </c>
      <c r="R2543" s="1"/>
      <c r="S2543" s="1"/>
      <c r="T2543" s="1"/>
      <c r="U2543" s="1"/>
      <c r="V2543" s="1"/>
      <c r="W2543" s="1"/>
      <c r="X2543" s="1"/>
      <c r="Y2543" s="1"/>
      <c r="Z2543" s="1"/>
      <c r="AA2543" s="1"/>
      <c r="AB2543" s="1"/>
      <c r="AC2543" s="1"/>
      <c r="AD2543" s="1"/>
      <c r="AE2543" s="1"/>
      <c r="AF2543" s="1"/>
    </row>
    <row r="2544">
      <c r="A2544" s="1" t="s">
        <v>13490</v>
      </c>
      <c r="B2544" s="5"/>
      <c r="C2544" s="5" t="s">
        <v>428</v>
      </c>
      <c r="D2544" s="2" t="s">
        <v>102</v>
      </c>
      <c r="E2544" s="9"/>
      <c r="F2544" s="4" t="b">
        <v>1</v>
      </c>
      <c r="G2544" s="2" t="s">
        <v>13491</v>
      </c>
      <c r="H2544" s="1"/>
      <c r="I2544" s="1" t="s">
        <v>13492</v>
      </c>
      <c r="J2544" s="2" t="s">
        <v>13493</v>
      </c>
      <c r="K2544" s="2"/>
      <c r="L2544" s="1"/>
      <c r="M2544" s="1"/>
      <c r="N2544" s="1"/>
      <c r="O2544" s="1"/>
      <c r="P2544" s="1" t="s">
        <v>1620</v>
      </c>
      <c r="Q2544" s="2" t="s">
        <v>13494</v>
      </c>
      <c r="R2544" s="1"/>
      <c r="S2544" s="1"/>
      <c r="T2544" s="2" t="s">
        <v>13495</v>
      </c>
      <c r="U2544" s="1"/>
      <c r="V2544" s="1"/>
      <c r="W2544" s="1"/>
      <c r="X2544" s="1"/>
      <c r="Y2544" s="1"/>
      <c r="Z2544" s="1"/>
      <c r="AA2544" s="1"/>
      <c r="AB2544" s="1"/>
      <c r="AC2544" s="1"/>
      <c r="AD2544" s="1"/>
      <c r="AE2544" s="1"/>
      <c r="AF2544" s="1"/>
    </row>
    <row r="2545">
      <c r="A2545" s="2" t="s">
        <v>13496</v>
      </c>
      <c r="B2545" s="8"/>
      <c r="C2545" s="8" t="s">
        <v>463</v>
      </c>
      <c r="D2545" s="2" t="s">
        <v>523</v>
      </c>
      <c r="E2545" s="7"/>
      <c r="F2545" s="11" t="b">
        <v>0</v>
      </c>
      <c r="G2545" s="2" t="s">
        <v>13497</v>
      </c>
      <c r="H2545" s="1"/>
      <c r="I2545" s="2" t="s">
        <v>13498</v>
      </c>
      <c r="J2545" s="2" t="s">
        <v>13499</v>
      </c>
      <c r="K2545" s="1"/>
      <c r="L2545" s="1"/>
      <c r="M2545" s="1"/>
      <c r="N2545" s="1"/>
      <c r="O2545" s="1"/>
      <c r="P2545" s="1"/>
      <c r="Q2545" s="2" t="s">
        <v>13500</v>
      </c>
      <c r="R2545" s="1"/>
      <c r="S2545" s="1"/>
      <c r="T2545" s="1"/>
      <c r="U2545" s="1"/>
      <c r="V2545" s="1"/>
      <c r="W2545" s="1"/>
      <c r="X2545" s="1"/>
      <c r="Y2545" s="1"/>
      <c r="Z2545" s="1"/>
      <c r="AA2545" s="1"/>
      <c r="AB2545" s="1"/>
      <c r="AC2545" s="1"/>
      <c r="AD2545" s="1"/>
      <c r="AE2545" s="1"/>
      <c r="AF2545" s="1"/>
    </row>
    <row r="2546">
      <c r="A2546" s="1" t="s">
        <v>13501</v>
      </c>
      <c r="B2546" s="5"/>
      <c r="C2546" s="5" t="s">
        <v>463</v>
      </c>
      <c r="D2546" s="1" t="s">
        <v>523</v>
      </c>
      <c r="E2546" s="6"/>
      <c r="F2546" s="11" t="b">
        <v>0</v>
      </c>
      <c r="G2546" s="2" t="s">
        <v>13502</v>
      </c>
      <c r="H2546" s="1"/>
      <c r="I2546" s="2" t="s">
        <v>13503</v>
      </c>
      <c r="J2546" s="2" t="s">
        <v>13504</v>
      </c>
      <c r="K2546" s="2"/>
      <c r="L2546" s="1"/>
      <c r="M2546" s="1"/>
      <c r="N2546" s="1"/>
      <c r="O2546" s="1"/>
      <c r="P2546" s="1"/>
      <c r="Q2546" s="1" t="s">
        <v>13505</v>
      </c>
      <c r="R2546" s="1"/>
      <c r="S2546" s="1"/>
      <c r="T2546" s="1"/>
      <c r="U2546" s="1"/>
      <c r="V2546" s="1"/>
      <c r="W2546" s="1"/>
      <c r="X2546" s="1"/>
      <c r="Y2546" s="1"/>
      <c r="Z2546" s="1"/>
      <c r="AA2546" s="1"/>
      <c r="AB2546" s="1"/>
      <c r="AC2546" s="1"/>
      <c r="AD2546" s="1"/>
      <c r="AE2546" s="1"/>
      <c r="AF2546" s="1"/>
    </row>
    <row r="2547">
      <c r="A2547" s="2" t="s">
        <v>13506</v>
      </c>
      <c r="B2547" s="8"/>
      <c r="C2547" s="8" t="s">
        <v>463</v>
      </c>
      <c r="D2547" s="2" t="s">
        <v>523</v>
      </c>
      <c r="E2547" s="7"/>
      <c r="F2547" s="11" t="b">
        <v>0</v>
      </c>
      <c r="G2547" s="2" t="s">
        <v>13507</v>
      </c>
      <c r="H2547" s="1"/>
      <c r="I2547" s="2" t="s">
        <v>13508</v>
      </c>
      <c r="J2547" s="2" t="s">
        <v>13499</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1" t="s">
        <v>2430</v>
      </c>
      <c r="B2548" s="5"/>
      <c r="C2548" s="5" t="s">
        <v>428</v>
      </c>
      <c r="D2548" s="2" t="s">
        <v>464</v>
      </c>
      <c r="E2548" s="9"/>
      <c r="F2548" s="4" t="b">
        <v>1</v>
      </c>
      <c r="G2548" s="2" t="s">
        <v>13510</v>
      </c>
      <c r="H2548" s="1"/>
      <c r="I2548" s="2" t="s">
        <v>13511</v>
      </c>
      <c r="J2548" s="2" t="s">
        <v>13512</v>
      </c>
      <c r="K2548" s="2"/>
      <c r="L2548" s="1"/>
      <c r="M2548" s="1"/>
      <c r="N2548" s="1"/>
      <c r="O2548" s="1"/>
      <c r="P2548" s="1"/>
      <c r="Q2548" s="2" t="s">
        <v>13513</v>
      </c>
      <c r="R2548" s="1"/>
      <c r="S2548" s="1"/>
      <c r="T2548" s="2"/>
      <c r="U2548" s="1"/>
      <c r="V2548" s="1"/>
      <c r="W2548" s="1"/>
      <c r="X2548" s="1"/>
      <c r="Y2548" s="1"/>
      <c r="Z2548" s="1"/>
      <c r="AA2548" s="1"/>
      <c r="AB2548" s="1"/>
      <c r="AC2548" s="1"/>
      <c r="AD2548" s="1"/>
      <c r="AE2548" s="1"/>
      <c r="AF2548" s="1"/>
    </row>
    <row r="2549">
      <c r="A2549" s="1" t="s">
        <v>13514</v>
      </c>
      <c r="B2549" s="8"/>
      <c r="C2549" s="8" t="s">
        <v>474</v>
      </c>
      <c r="D2549" s="2" t="s">
        <v>475</v>
      </c>
      <c r="E2549" s="10"/>
      <c r="F2549" s="4" t="b">
        <v>1</v>
      </c>
      <c r="G2549" s="2" t="s">
        <v>13514</v>
      </c>
      <c r="H2549" s="1"/>
      <c r="I2549" s="1" t="s">
        <v>13515</v>
      </c>
      <c r="J2549" s="1" t="s">
        <v>13514</v>
      </c>
      <c r="K2549" s="1"/>
      <c r="L2549" s="1"/>
      <c r="M2549" s="1"/>
      <c r="N2549" s="1"/>
      <c r="O2549" s="1"/>
      <c r="P2549" s="1" t="s">
        <v>873</v>
      </c>
      <c r="Q2549" s="2" t="s">
        <v>13516</v>
      </c>
      <c r="R2549" s="1"/>
      <c r="S2549" s="1"/>
      <c r="T2549" s="2" t="s">
        <v>13517</v>
      </c>
      <c r="U2549" s="1"/>
      <c r="V2549" s="1"/>
      <c r="W2549" s="1"/>
      <c r="X2549" s="1"/>
      <c r="Y2549" s="1"/>
      <c r="Z2549" s="1"/>
      <c r="AA2549" s="1"/>
      <c r="AB2549" s="1"/>
      <c r="AC2549" s="1"/>
      <c r="AD2549" s="1"/>
      <c r="AE2549" s="1"/>
      <c r="AF2549" s="1"/>
    </row>
    <row r="2550">
      <c r="A2550" s="1" t="s">
        <v>13518</v>
      </c>
      <c r="B2550" s="5"/>
      <c r="C2550" s="5" t="s">
        <v>463</v>
      </c>
      <c r="D2550" s="1" t="s">
        <v>523</v>
      </c>
      <c r="E2550" s="6"/>
      <c r="F2550" s="11" t="b">
        <v>0</v>
      </c>
      <c r="G2550" s="2" t="s">
        <v>13519</v>
      </c>
      <c r="H2550" s="1"/>
      <c r="I2550" s="2" t="s">
        <v>13520</v>
      </c>
      <c r="J2550" s="2" t="s">
        <v>13521</v>
      </c>
      <c r="K2550" s="2"/>
      <c r="L2550" s="1"/>
      <c r="M2550" s="1"/>
      <c r="N2550" s="1"/>
      <c r="O2550" s="1"/>
      <c r="P2550" s="1"/>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t="s">
        <v>913</v>
      </c>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463</v>
      </c>
      <c r="D2552" s="2" t="s">
        <v>102</v>
      </c>
      <c r="E2552" s="9"/>
      <c r="F2552" s="11" t="b">
        <v>0</v>
      </c>
      <c r="G2552" s="2" t="s">
        <v>13529</v>
      </c>
      <c r="H2552" s="1"/>
      <c r="I2552" s="2" t="s">
        <v>13530</v>
      </c>
      <c r="J2552" s="2" t="s">
        <v>13531</v>
      </c>
      <c r="K2552" s="2"/>
      <c r="L2552" s="1"/>
      <c r="M2552" s="1"/>
      <c r="N2552" s="1"/>
      <c r="O2552" s="1"/>
      <c r="P2552" s="1"/>
      <c r="Q2552" s="1" t="s">
        <v>13532</v>
      </c>
      <c r="R2552" s="1"/>
      <c r="S2552" s="1"/>
      <c r="T2552" s="1"/>
      <c r="U2552" s="1"/>
      <c r="V2552" s="1"/>
      <c r="W2552" s="1"/>
      <c r="X2552" s="1"/>
      <c r="Y2552" s="1"/>
      <c r="Z2552" s="1"/>
      <c r="AA2552" s="1"/>
      <c r="AB2552" s="1"/>
      <c r="AC2552" s="1"/>
      <c r="AD2552" s="1"/>
      <c r="AE2552" s="1"/>
      <c r="AF2552" s="1"/>
    </row>
    <row r="2553">
      <c r="A2553" s="1" t="s">
        <v>13533</v>
      </c>
      <c r="B2553" s="5"/>
      <c r="C2553" s="5" t="s">
        <v>428</v>
      </c>
      <c r="D2553" s="2" t="s">
        <v>464</v>
      </c>
      <c r="E2553" s="10"/>
      <c r="F2553" s="4" t="b">
        <v>1</v>
      </c>
      <c r="G2553" s="2" t="s">
        <v>13534</v>
      </c>
      <c r="H2553" s="1"/>
      <c r="I2553" s="1" t="s">
        <v>13535</v>
      </c>
      <c r="J2553" s="1" t="s">
        <v>13536</v>
      </c>
      <c r="K2553" s="1"/>
      <c r="L2553" s="1"/>
      <c r="M2553" s="1"/>
      <c r="N2553" s="1"/>
      <c r="O2553" s="1"/>
      <c r="P2553" s="1"/>
      <c r="Q2553" s="2" t="s">
        <v>13537</v>
      </c>
      <c r="R2553" s="1"/>
      <c r="S2553" s="1"/>
      <c r="T2553" s="2" t="s">
        <v>13538</v>
      </c>
      <c r="U2553" s="1"/>
      <c r="V2553" s="1"/>
      <c r="W2553" s="1"/>
      <c r="X2553" s="1"/>
      <c r="Y2553" s="1"/>
      <c r="Z2553" s="1"/>
      <c r="AA2553" s="1"/>
      <c r="AB2553" s="1"/>
      <c r="AC2553" s="1"/>
      <c r="AD2553" s="1"/>
      <c r="AE2553" s="1"/>
      <c r="AF2553" s="1"/>
    </row>
    <row r="2554">
      <c r="A2554" s="2" t="s">
        <v>13539</v>
      </c>
      <c r="B2554" s="8"/>
      <c r="C2554" s="8" t="s">
        <v>463</v>
      </c>
      <c r="D2554" s="2" t="s">
        <v>102</v>
      </c>
      <c r="E2554" s="6"/>
      <c r="F2554" s="11" t="b">
        <v>0</v>
      </c>
      <c r="G2554" s="2" t="s">
        <v>13540</v>
      </c>
      <c r="H2554" s="1"/>
      <c r="I2554" s="2" t="s">
        <v>13541</v>
      </c>
      <c r="J2554" s="2"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1" t="s">
        <v>13544</v>
      </c>
      <c r="B2555" s="5"/>
      <c r="C2555" s="5" t="s">
        <v>428</v>
      </c>
      <c r="D2555" s="2" t="s">
        <v>464</v>
      </c>
      <c r="E2555" s="10"/>
      <c r="F2555" s="4" t="b">
        <v>1</v>
      </c>
      <c r="G2555" s="2" t="s">
        <v>13545</v>
      </c>
      <c r="H2555" s="1"/>
      <c r="I2555" s="1" t="s">
        <v>13546</v>
      </c>
      <c r="J2555" s="1"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2" t="s">
        <v>13549</v>
      </c>
      <c r="B2556" s="8"/>
      <c r="C2556" s="8" t="s">
        <v>463</v>
      </c>
      <c r="D2556" s="2" t="s">
        <v>523</v>
      </c>
      <c r="E2556" s="6"/>
      <c r="F2556" s="11" t="b">
        <v>0</v>
      </c>
      <c r="G2556" s="2" t="s">
        <v>13550</v>
      </c>
      <c r="H2556" s="1"/>
      <c r="I2556" s="2" t="s">
        <v>13551</v>
      </c>
      <c r="J2556" s="2" t="s">
        <v>13552</v>
      </c>
      <c r="K2556" s="1"/>
      <c r="L2556" s="1"/>
      <c r="M2556" s="1"/>
      <c r="N2556" s="1"/>
      <c r="O2556" s="1"/>
      <c r="P2556" s="1"/>
      <c r="Q2556" s="2" t="s">
        <v>13553</v>
      </c>
      <c r="R2556" s="1"/>
      <c r="S2556" s="1"/>
      <c r="T2556" s="1"/>
      <c r="U2556" s="1"/>
      <c r="V2556" s="1"/>
      <c r="W2556" s="1"/>
      <c r="X2556" s="1"/>
      <c r="Y2556" s="1"/>
      <c r="Z2556" s="1"/>
      <c r="AA2556" s="1"/>
      <c r="AB2556" s="1"/>
      <c r="AC2556" s="1"/>
      <c r="AD2556" s="1"/>
      <c r="AE2556" s="1"/>
      <c r="AF2556" s="1"/>
    </row>
    <row r="2557">
      <c r="A2557" s="1" t="s">
        <v>13554</v>
      </c>
      <c r="B2557" s="5"/>
      <c r="C2557" s="5" t="s">
        <v>428</v>
      </c>
      <c r="D2557" s="2" t="s">
        <v>102</v>
      </c>
      <c r="E2557" s="10"/>
      <c r="F2557" s="4" t="b">
        <v>1</v>
      </c>
      <c r="G2557" s="2" t="s">
        <v>22</v>
      </c>
      <c r="H2557" s="1"/>
      <c r="I2557" s="1" t="s">
        <v>13555</v>
      </c>
      <c r="J2557" s="2" t="s">
        <v>13556</v>
      </c>
      <c r="K2557" s="2"/>
      <c r="L2557" s="1"/>
      <c r="M2557" s="1"/>
      <c r="N2557" s="1"/>
      <c r="O2557" s="1"/>
      <c r="P2557" s="2" t="s">
        <v>13557</v>
      </c>
      <c r="Q2557" s="2" t="s">
        <v>13558</v>
      </c>
      <c r="R2557" s="1"/>
      <c r="S2557" s="1"/>
      <c r="T2557" s="2" t="s">
        <v>13559</v>
      </c>
      <c r="U2557" s="1"/>
      <c r="V2557" s="1"/>
      <c r="W2557" s="1"/>
      <c r="X2557" s="1"/>
      <c r="Y2557" s="1"/>
      <c r="Z2557" s="1"/>
      <c r="AA2557" s="1"/>
      <c r="AB2557" s="1"/>
      <c r="AC2557" s="1"/>
      <c r="AD2557" s="1"/>
      <c r="AE2557" s="1"/>
      <c r="AF2557" s="1"/>
    </row>
    <row r="2558">
      <c r="A2558" s="1" t="s">
        <v>13560</v>
      </c>
      <c r="B2558" s="5"/>
      <c r="C2558" s="5" t="s">
        <v>463</v>
      </c>
      <c r="D2558" s="2" t="s">
        <v>102</v>
      </c>
      <c r="E2558" s="9"/>
      <c r="F2558" s="11" t="b">
        <v>0</v>
      </c>
      <c r="G2558" s="2" t="s">
        <v>13561</v>
      </c>
      <c r="H2558" s="1"/>
      <c r="I2558" s="2" t="s">
        <v>13562</v>
      </c>
      <c r="J2558" s="2" t="s">
        <v>13563</v>
      </c>
      <c r="K2558" s="2"/>
      <c r="L2558" s="1"/>
      <c r="M2558" s="1"/>
      <c r="N2558" s="1"/>
      <c r="O2558" s="1"/>
      <c r="P2558" s="1"/>
      <c r="Q2558" s="1" t="s">
        <v>13564</v>
      </c>
      <c r="R2558" s="1"/>
      <c r="S2558" s="1"/>
      <c r="T2558" s="1"/>
      <c r="U2558" s="1"/>
      <c r="V2558" s="1"/>
      <c r="W2558" s="1"/>
      <c r="X2558" s="1"/>
      <c r="Y2558" s="1"/>
      <c r="Z2558" s="1"/>
      <c r="AA2558" s="1"/>
      <c r="AB2558" s="1"/>
      <c r="AC2558" s="1"/>
      <c r="AD2558" s="1"/>
      <c r="AE2558" s="1"/>
      <c r="AF2558" s="1"/>
    </row>
    <row r="2559">
      <c r="A2559" s="1" t="s">
        <v>13565</v>
      </c>
      <c r="B2559" s="5"/>
      <c r="C2559" s="5" t="s">
        <v>428</v>
      </c>
      <c r="D2559" s="2" t="s">
        <v>464</v>
      </c>
      <c r="E2559" s="10"/>
      <c r="F2559" s="4" t="b">
        <v>1</v>
      </c>
      <c r="G2559" s="2" t="s">
        <v>13566</v>
      </c>
      <c r="H2559" s="1"/>
      <c r="I2559" s="1" t="s">
        <v>13567</v>
      </c>
      <c r="J2559" s="1"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463</v>
      </c>
      <c r="D2561" s="2" t="s">
        <v>523</v>
      </c>
      <c r="E2561" s="7"/>
      <c r="F2561" s="11" t="b">
        <v>0</v>
      </c>
      <c r="G2561" s="2" t="s">
        <v>13576</v>
      </c>
      <c r="H2561" s="1"/>
      <c r="I2561" s="2" t="s">
        <v>13577</v>
      </c>
      <c r="J2561" s="2" t="s">
        <v>13578</v>
      </c>
      <c r="K2561" s="1"/>
      <c r="L2561" s="1"/>
      <c r="M2561" s="1"/>
      <c r="N2561" s="1"/>
      <c r="O2561" s="1"/>
      <c r="P2561" s="1"/>
      <c r="Q2561" s="2" t="s">
        <v>13579</v>
      </c>
      <c r="R2561" s="1"/>
      <c r="S2561" s="1"/>
      <c r="T2561" s="1"/>
      <c r="U2561" s="1"/>
      <c r="V2561" s="1"/>
      <c r="W2561" s="1"/>
      <c r="X2561" s="1"/>
      <c r="Y2561" s="1"/>
      <c r="Z2561" s="1"/>
      <c r="AA2561" s="1"/>
      <c r="AB2561" s="1"/>
      <c r="AC2561" s="1"/>
      <c r="AD2561" s="1"/>
      <c r="AE2561" s="1"/>
      <c r="AF2561" s="1"/>
    </row>
    <row r="2562">
      <c r="A2562" s="2" t="s">
        <v>13580</v>
      </c>
      <c r="B2562" s="8"/>
      <c r="C2562" s="8" t="s">
        <v>428</v>
      </c>
      <c r="D2562" s="2" t="s">
        <v>523</v>
      </c>
      <c r="E2562" s="9"/>
      <c r="F2562" s="4" t="b">
        <v>1</v>
      </c>
      <c r="G2562" s="2" t="s">
        <v>90</v>
      </c>
      <c r="H2562" s="2" t="s">
        <v>91</v>
      </c>
      <c r="I2562" s="2" t="s">
        <v>92</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1" t="s">
        <v>13583</v>
      </c>
      <c r="B2563" s="5"/>
      <c r="C2563" s="5" t="s">
        <v>428</v>
      </c>
      <c r="D2563" s="2" t="s">
        <v>102</v>
      </c>
      <c r="E2563" s="10"/>
      <c r="F2563" s="4" t="b">
        <v>1</v>
      </c>
      <c r="G2563" s="2" t="s">
        <v>13584</v>
      </c>
      <c r="H2563" s="1"/>
      <c r="I2563" s="1" t="s">
        <v>13585</v>
      </c>
      <c r="J2563" s="2" t="s">
        <v>13586</v>
      </c>
      <c r="K2563" s="2"/>
      <c r="L2563" s="1"/>
      <c r="M2563" s="1"/>
      <c r="N2563" s="1"/>
      <c r="O2563" s="1"/>
      <c r="P2563" s="1"/>
      <c r="Q2563" s="2" t="s">
        <v>13587</v>
      </c>
      <c r="R2563" s="1"/>
      <c r="S2563" s="1"/>
      <c r="T2563" s="1"/>
      <c r="U2563" s="1"/>
      <c r="V2563" s="1"/>
      <c r="W2563" s="1"/>
      <c r="X2563" s="1"/>
      <c r="Y2563" s="1"/>
      <c r="Z2563" s="1"/>
      <c r="AA2563" s="1"/>
      <c r="AB2563" s="1"/>
      <c r="AC2563" s="1"/>
      <c r="AD2563" s="1"/>
      <c r="AE2563" s="1"/>
      <c r="AF2563" s="1"/>
    </row>
    <row r="2564">
      <c r="A2564" s="2" t="s">
        <v>13588</v>
      </c>
      <c r="B2564" s="5"/>
      <c r="C2564" s="8" t="s">
        <v>474</v>
      </c>
      <c r="D2564" s="2" t="s">
        <v>475</v>
      </c>
      <c r="E2564" s="6"/>
      <c r="F2564" s="11" t="b">
        <v>0</v>
      </c>
      <c r="G2564" s="2" t="s">
        <v>13589</v>
      </c>
      <c r="H2564" s="1"/>
      <c r="I2564" s="2" t="s">
        <v>13588</v>
      </c>
      <c r="J2564" s="2" t="s">
        <v>13590</v>
      </c>
      <c r="K2564" s="1"/>
      <c r="L2564" s="1"/>
      <c r="M2564" s="1"/>
      <c r="N2564" s="1"/>
      <c r="O2564" s="1"/>
      <c r="P2564" s="2" t="s">
        <v>477</v>
      </c>
      <c r="Q2564" s="2" t="s">
        <v>13591</v>
      </c>
      <c r="R2564" s="1"/>
      <c r="S2564" s="1"/>
      <c r="T2564" s="1"/>
      <c r="U2564" s="1"/>
      <c r="V2564" s="1"/>
      <c r="W2564" s="1"/>
      <c r="X2564" s="1"/>
      <c r="Y2564" s="1"/>
      <c r="Z2564" s="1"/>
      <c r="AA2564" s="1"/>
      <c r="AB2564" s="1"/>
      <c r="AC2564" s="1"/>
      <c r="AD2564" s="1"/>
      <c r="AE2564" s="1"/>
      <c r="AF2564" s="1"/>
    </row>
    <row r="2565">
      <c r="A2565" s="2" t="s">
        <v>13592</v>
      </c>
      <c r="B2565" s="5"/>
      <c r="C2565" s="8" t="s">
        <v>474</v>
      </c>
      <c r="D2565" s="2" t="s">
        <v>475</v>
      </c>
      <c r="E2565" s="7"/>
      <c r="F2565" s="11" t="b">
        <v>0</v>
      </c>
      <c r="G2565" s="2" t="s">
        <v>13593</v>
      </c>
      <c r="H2565" s="1"/>
      <c r="I2565" s="2" t="s">
        <v>13594</v>
      </c>
      <c r="J2565" s="2" t="s">
        <v>13595</v>
      </c>
      <c r="K2565" s="1"/>
      <c r="L2565" s="1"/>
      <c r="M2565" s="1"/>
      <c r="N2565" s="1"/>
      <c r="O2565" s="1"/>
      <c r="P2565" s="2" t="s">
        <v>2548</v>
      </c>
      <c r="Q2565" s="2" t="s">
        <v>13596</v>
      </c>
      <c r="R2565" s="1"/>
      <c r="S2565" s="1"/>
      <c r="T2565" s="1"/>
      <c r="U2565" s="1"/>
      <c r="V2565" s="1"/>
      <c r="W2565" s="1"/>
      <c r="X2565" s="1"/>
      <c r="Y2565" s="1"/>
      <c r="Z2565" s="1"/>
      <c r="AA2565" s="1"/>
      <c r="AB2565" s="1"/>
      <c r="AC2565" s="1"/>
      <c r="AD2565" s="1"/>
      <c r="AE2565" s="1"/>
      <c r="AF2565" s="1"/>
    </row>
    <row r="2566">
      <c r="A2566" s="2" t="s">
        <v>13597</v>
      </c>
      <c r="B2566" s="8"/>
      <c r="C2566" s="8" t="s">
        <v>474</v>
      </c>
      <c r="D2566" s="2" t="s">
        <v>475</v>
      </c>
      <c r="E2566" s="6"/>
      <c r="F2566" s="11" t="b">
        <v>0</v>
      </c>
      <c r="G2566" s="2" t="s">
        <v>13598</v>
      </c>
      <c r="H2566" s="1"/>
      <c r="I2566" s="2" t="s">
        <v>13599</v>
      </c>
      <c r="J2566" s="2" t="s">
        <v>13600</v>
      </c>
      <c r="K2566" s="1"/>
      <c r="L2566" s="1"/>
      <c r="M2566" s="1"/>
      <c r="N2566" s="1"/>
      <c r="O2566" s="1"/>
      <c r="P2566" s="2" t="s">
        <v>477</v>
      </c>
      <c r="Q2566" s="2" t="s">
        <v>13601</v>
      </c>
      <c r="R2566" s="1"/>
      <c r="S2566" s="1"/>
      <c r="T2566" s="2" t="s">
        <v>13602</v>
      </c>
      <c r="U2566" s="1"/>
      <c r="V2566" s="1"/>
      <c r="W2566" s="1"/>
      <c r="X2566" s="1"/>
      <c r="Y2566" s="1"/>
      <c r="Z2566" s="1"/>
      <c r="AA2566" s="1"/>
      <c r="AB2566" s="1"/>
      <c r="AC2566" s="1"/>
      <c r="AD2566" s="1"/>
      <c r="AE2566" s="1"/>
      <c r="AF2566" s="1"/>
    </row>
    <row r="2567">
      <c r="A2567" s="1" t="s">
        <v>13603</v>
      </c>
      <c r="B2567" s="5"/>
      <c r="C2567" s="5" t="s">
        <v>428</v>
      </c>
      <c r="D2567" s="2" t="s">
        <v>464</v>
      </c>
      <c r="E2567" s="10"/>
      <c r="F2567" s="4" t="b">
        <v>1</v>
      </c>
      <c r="G2567" s="2" t="s">
        <v>13604</v>
      </c>
      <c r="H2567" s="1"/>
      <c r="I2567" s="1"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102</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2" t="s">
        <v>13613</v>
      </c>
      <c r="B2569" s="8"/>
      <c r="C2569" s="8" t="s">
        <v>463</v>
      </c>
      <c r="D2569" s="2" t="s">
        <v>523</v>
      </c>
      <c r="E2569" s="7"/>
      <c r="F2569" s="11" t="b">
        <v>0</v>
      </c>
      <c r="G2569" s="2" t="s">
        <v>13614</v>
      </c>
      <c r="H2569" s="1"/>
      <c r="I2569" s="2" t="s">
        <v>13615</v>
      </c>
      <c r="J2569" s="2" t="s">
        <v>13616</v>
      </c>
      <c r="K2569" s="1"/>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5"/>
      <c r="C2570" s="5" t="s">
        <v>463</v>
      </c>
      <c r="D2570" s="2" t="s">
        <v>102</v>
      </c>
      <c r="E2570" s="9"/>
      <c r="F2570" s="11" t="b">
        <v>0</v>
      </c>
      <c r="G2570" s="2" t="s">
        <v>13619</v>
      </c>
      <c r="H2570" s="1"/>
      <c r="I2570" s="2" t="s">
        <v>13620</v>
      </c>
      <c r="J2570" s="2" t="s">
        <v>7121</v>
      </c>
      <c r="K2570" s="2"/>
      <c r="L2570" s="1"/>
      <c r="M2570" s="1"/>
      <c r="N2570" s="1"/>
      <c r="O2570" s="1"/>
      <c r="P2570" s="1"/>
      <c r="Q2570" s="1" t="s">
        <v>13621</v>
      </c>
      <c r="R2570" s="1"/>
      <c r="S2570" s="1"/>
      <c r="T2570" s="1"/>
      <c r="U2570" s="1"/>
      <c r="V2570" s="1"/>
      <c r="W2570" s="1"/>
      <c r="X2570" s="1"/>
      <c r="Y2570" s="1"/>
      <c r="Z2570" s="1"/>
      <c r="AA2570" s="1"/>
      <c r="AB2570" s="1"/>
      <c r="AC2570" s="1"/>
      <c r="AD2570" s="1"/>
      <c r="AE2570" s="1"/>
      <c r="AF2570" s="1"/>
    </row>
    <row r="2571">
      <c r="A2571" s="2" t="s">
        <v>13622</v>
      </c>
      <c r="B2571" s="8"/>
      <c r="C2571" s="8" t="s">
        <v>463</v>
      </c>
      <c r="D2571" s="2" t="s">
        <v>102</v>
      </c>
      <c r="E2571" s="7"/>
      <c r="F2571" s="11" t="b">
        <v>0</v>
      </c>
      <c r="G2571" s="2" t="s">
        <v>11281</v>
      </c>
      <c r="H2571" s="1"/>
      <c r="I2571" s="2" t="s">
        <v>13623</v>
      </c>
      <c r="J2571" s="2" t="s">
        <v>13624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5"/>
      <c r="C2572" s="5" t="s">
        <v>463</v>
      </c>
      <c r="D2572" s="2" t="s">
        <v>102</v>
      </c>
      <c r="E2572" s="9"/>
      <c r="F2572" s="11" t="b">
        <v>0</v>
      </c>
      <c r="G2572" s="2" t="s">
        <v>13627</v>
      </c>
      <c r="H2572" s="1"/>
      <c r="I2572" s="2" t="s">
        <v>13628</v>
      </c>
      <c r="J2572" s="1" t="s">
        <v>13629</v>
      </c>
      <c r="K2572" s="1"/>
      <c r="L2572" s="1"/>
      <c r="M2572" s="1"/>
      <c r="N2572" s="1"/>
      <c r="O2572" s="1"/>
      <c r="P2572" s="1"/>
      <c r="Q2572" s="1" t="s">
        <v>13630</v>
      </c>
      <c r="R2572" s="1"/>
      <c r="S2572" s="1"/>
      <c r="T2572" s="1"/>
      <c r="U2572" s="1"/>
      <c r="V2572" s="1"/>
      <c r="W2572" s="1"/>
      <c r="X2572" s="1"/>
      <c r="Y2572" s="1"/>
      <c r="Z2572" s="1"/>
      <c r="AA2572" s="1"/>
      <c r="AB2572" s="1"/>
      <c r="AC2572" s="1"/>
      <c r="AD2572" s="1"/>
      <c r="AE2572" s="1"/>
      <c r="AF2572" s="1"/>
    </row>
    <row r="2573">
      <c r="A2573" s="2" t="s">
        <v>13631</v>
      </c>
      <c r="B2573" s="8"/>
      <c r="C2573" s="8" t="s">
        <v>428</v>
      </c>
      <c r="D2573" s="2" t="s">
        <v>464</v>
      </c>
      <c r="E2573" s="10"/>
      <c r="F2573" s="4" t="b">
        <v>1</v>
      </c>
      <c r="G2573" s="2" t="s">
        <v>13632</v>
      </c>
      <c r="H2573" s="1"/>
      <c r="I2573" s="2" t="s">
        <v>13633</v>
      </c>
      <c r="J2573" s="2" t="s">
        <v>13634</v>
      </c>
      <c r="K2573" s="2"/>
      <c r="L2573" s="1"/>
      <c r="M2573" s="1"/>
      <c r="N2573" s="1"/>
      <c r="O2573" s="1"/>
      <c r="P2573" s="1"/>
      <c r="Q2573" s="2" t="s">
        <v>13635</v>
      </c>
      <c r="R2573" s="1"/>
      <c r="S2573" s="1"/>
      <c r="T2573" s="2" t="s">
        <v>13636</v>
      </c>
      <c r="U2573" s="1"/>
      <c r="V2573" s="1"/>
      <c r="W2573" s="1"/>
      <c r="X2573" s="1"/>
      <c r="Y2573" s="1"/>
      <c r="Z2573" s="1"/>
      <c r="AA2573" s="1"/>
      <c r="AB2573" s="1"/>
      <c r="AC2573" s="1"/>
      <c r="AD2573" s="1"/>
      <c r="AE2573" s="1"/>
      <c r="AF2573" s="1"/>
    </row>
    <row r="2574">
      <c r="A2574" s="2" t="s">
        <v>13637</v>
      </c>
      <c r="B2574" s="8"/>
      <c r="C2574" s="8" t="s">
        <v>463</v>
      </c>
      <c r="D2574" s="2" t="s">
        <v>523</v>
      </c>
      <c r="E2574" s="6"/>
      <c r="F2574" s="11" t="b">
        <v>0</v>
      </c>
      <c r="G2574" s="2" t="s">
        <v>13638</v>
      </c>
      <c r="H2574" s="1"/>
      <c r="I2574" s="2" t="s">
        <v>13639</v>
      </c>
      <c r="J2574" s="2" t="s">
        <v>13640</v>
      </c>
      <c r="K2574" s="1"/>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1" t="s">
        <v>13642</v>
      </c>
      <c r="B2575" s="5"/>
      <c r="C2575" s="5" t="s">
        <v>463</v>
      </c>
      <c r="D2575" s="2" t="s">
        <v>464</v>
      </c>
      <c r="E2575" s="10"/>
      <c r="F2575" s="11" t="b">
        <v>0</v>
      </c>
      <c r="G2575" s="2" t="s">
        <v>13643</v>
      </c>
      <c r="H2575" s="1"/>
      <c r="I2575" s="1" t="s">
        <v>13644</v>
      </c>
      <c r="J2575" s="1" t="s">
        <v>13645</v>
      </c>
      <c r="K2575" s="1"/>
      <c r="L2575" s="1"/>
      <c r="M2575" s="1"/>
      <c r="N2575" s="1"/>
      <c r="O2575" s="1"/>
      <c r="P2575" s="1"/>
      <c r="Q2575" s="1" t="s">
        <v>13646</v>
      </c>
      <c r="R2575" s="1"/>
      <c r="S2575" s="1"/>
      <c r="T2575" s="1"/>
      <c r="U2575" s="1"/>
      <c r="V2575" s="1"/>
      <c r="W2575" s="1"/>
      <c r="X2575" s="1"/>
      <c r="Y2575" s="1"/>
      <c r="Z2575" s="1"/>
      <c r="AA2575" s="1"/>
      <c r="AB2575" s="1"/>
      <c r="AC2575" s="1"/>
      <c r="AD2575" s="1"/>
      <c r="AE2575" s="1"/>
      <c r="AF2575" s="1"/>
    </row>
    <row r="2576">
      <c r="A2576" s="1" t="s">
        <v>13647</v>
      </c>
      <c r="B2576" s="5"/>
      <c r="C2576" s="5" t="s">
        <v>22</v>
      </c>
      <c r="D2576" s="1" t="s">
        <v>1417</v>
      </c>
      <c r="E2576" s="6"/>
      <c r="F2576" s="4" t="b">
        <v>1</v>
      </c>
      <c r="G2576" s="2" t="s">
        <v>13648</v>
      </c>
      <c r="H2576" s="1"/>
      <c r="I2576" s="1" t="s">
        <v>13647</v>
      </c>
      <c r="J2576" s="2" t="s">
        <v>13649</v>
      </c>
      <c r="K2576" s="2"/>
      <c r="L2576" s="1"/>
      <c r="M2576" s="1"/>
      <c r="N2576" s="2" t="s">
        <v>13650</v>
      </c>
      <c r="O2576" s="1"/>
      <c r="P2576" s="1"/>
      <c r="Q2576" s="2" t="s">
        <v>13651</v>
      </c>
      <c r="R2576" s="1"/>
      <c r="S2576" s="1"/>
      <c r="T2576" s="1"/>
      <c r="U2576" s="1"/>
      <c r="V2576" s="1"/>
      <c r="W2576" s="1"/>
      <c r="X2576" s="1"/>
      <c r="Y2576" s="1"/>
      <c r="Z2576" s="1"/>
      <c r="AA2576" s="1"/>
      <c r="AB2576" s="1"/>
      <c r="AC2576" s="1"/>
      <c r="AD2576" s="1"/>
      <c r="AE2576" s="1"/>
      <c r="AF2576" s="1"/>
    </row>
    <row r="2577">
      <c r="A2577" s="2" t="s">
        <v>13652</v>
      </c>
      <c r="B2577" s="8"/>
      <c r="C2577" s="8" t="s">
        <v>428</v>
      </c>
      <c r="D2577" s="2" t="s">
        <v>102</v>
      </c>
      <c r="E2577" s="10"/>
      <c r="F2577" s="11" t="b">
        <v>0</v>
      </c>
      <c r="G2577" s="2" t="s">
        <v>13653</v>
      </c>
      <c r="H2577" s="1"/>
      <c r="I2577" s="2" t="s">
        <v>13654</v>
      </c>
      <c r="J2577" s="2" t="s">
        <v>13655</v>
      </c>
      <c r="K2577" s="2"/>
      <c r="L2577" s="1"/>
      <c r="M2577" s="1"/>
      <c r="N2577" s="1"/>
      <c r="O2577" s="1"/>
      <c r="P2577" s="2" t="s">
        <v>443</v>
      </c>
      <c r="Q2577" s="2" t="s">
        <v>13656</v>
      </c>
      <c r="R2577" s="1"/>
      <c r="S2577" s="1"/>
      <c r="T2577" s="2" t="s">
        <v>13657</v>
      </c>
      <c r="U2577" s="1"/>
      <c r="V2577" s="1"/>
      <c r="W2577" s="1"/>
      <c r="X2577" s="1"/>
      <c r="Y2577" s="1"/>
      <c r="Z2577" s="1"/>
      <c r="AA2577" s="1"/>
      <c r="AB2577" s="1"/>
      <c r="AC2577" s="1"/>
      <c r="AD2577" s="1"/>
      <c r="AE2577" s="1"/>
      <c r="AF2577" s="1"/>
    </row>
    <row r="2578">
      <c r="A2578" s="1" t="s">
        <v>13658</v>
      </c>
      <c r="B2578" s="8"/>
      <c r="C2578" s="8" t="s">
        <v>463</v>
      </c>
      <c r="D2578" s="1" t="s">
        <v>2134</v>
      </c>
      <c r="E2578" s="6"/>
      <c r="F2578" s="11" t="b">
        <v>0</v>
      </c>
      <c r="G2578" s="2" t="s">
        <v>13659</v>
      </c>
      <c r="H2578" s="1"/>
      <c r="I2578" s="1" t="s">
        <v>13660</v>
      </c>
      <c r="J2578" s="2" t="s">
        <v>13661</v>
      </c>
      <c r="K2578" s="2"/>
      <c r="L2578" s="1"/>
      <c r="M2578" s="1"/>
      <c r="N2578" s="2" t="s">
        <v>13662</v>
      </c>
      <c r="O2578" s="1"/>
      <c r="P2578" s="1"/>
      <c r="Q2578" s="1" t="s">
        <v>13663</v>
      </c>
      <c r="R2578" s="1"/>
      <c r="S2578" s="1"/>
      <c r="T2578" s="1"/>
      <c r="U2578" s="1"/>
      <c r="V2578" s="1"/>
      <c r="W2578" s="1"/>
      <c r="X2578" s="1"/>
      <c r="Y2578" s="1"/>
      <c r="Z2578" s="1"/>
      <c r="AA2578" s="1"/>
      <c r="AB2578" s="1"/>
      <c r="AC2578" s="1"/>
      <c r="AD2578" s="1"/>
      <c r="AE2578" s="1"/>
      <c r="AF2578" s="1"/>
    </row>
    <row r="2579">
      <c r="A2579" s="1" t="s">
        <v>13664</v>
      </c>
      <c r="B2579" s="5"/>
      <c r="C2579" s="5" t="s">
        <v>463</v>
      </c>
      <c r="D2579" s="1" t="s">
        <v>4354</v>
      </c>
      <c r="E2579" s="7"/>
      <c r="F2579" s="11" t="b">
        <v>0</v>
      </c>
      <c r="G2579" s="2" t="s">
        <v>13665</v>
      </c>
      <c r="H2579" s="1"/>
      <c r="I2579" s="2" t="s">
        <v>13666</v>
      </c>
      <c r="J2579" s="1" t="s">
        <v>13667</v>
      </c>
      <c r="K2579" s="1"/>
      <c r="L2579" s="1"/>
      <c r="M2579" s="1"/>
      <c r="N2579" s="1"/>
      <c r="O2579" s="1"/>
      <c r="P2579" s="1"/>
      <c r="Q2579" s="1" t="s">
        <v>13668</v>
      </c>
      <c r="R2579" s="1"/>
      <c r="S2579" s="1"/>
      <c r="T2579" s="1"/>
      <c r="U2579" s="1"/>
      <c r="V2579" s="1"/>
      <c r="W2579" s="1"/>
      <c r="X2579" s="1"/>
      <c r="Y2579" s="1"/>
      <c r="Z2579" s="1"/>
      <c r="AA2579" s="1"/>
      <c r="AB2579" s="1"/>
      <c r="AC2579" s="1"/>
      <c r="AD2579" s="1"/>
      <c r="AE2579" s="1"/>
      <c r="AF2579" s="1"/>
    </row>
    <row r="2580">
      <c r="A2580" s="2" t="s">
        <v>13669</v>
      </c>
      <c r="B2580" s="8"/>
      <c r="C2580" s="8" t="s">
        <v>463</v>
      </c>
      <c r="D2580" s="2" t="s">
        <v>1177</v>
      </c>
      <c r="E2580" s="6"/>
      <c r="F2580" s="11" t="b">
        <v>0</v>
      </c>
      <c r="G2580" s="2" t="s">
        <v>13670</v>
      </c>
      <c r="H2580" s="1"/>
      <c r="I2580" s="2" t="s">
        <v>13671</v>
      </c>
      <c r="J2580" s="2" t="s">
        <v>13672</v>
      </c>
      <c r="K2580" s="1"/>
      <c r="L2580" s="1"/>
      <c r="M2580" s="2" t="s">
        <v>13673</v>
      </c>
      <c r="N2580" s="2" t="s">
        <v>13674</v>
      </c>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539</v>
      </c>
      <c r="E2581" s="10"/>
      <c r="F2581" s="4" t="b">
        <v>1</v>
      </c>
      <c r="G2581" s="2" t="s">
        <v>13677</v>
      </c>
      <c r="H2581" s="1"/>
      <c r="I2581" s="1" t="s">
        <v>13678</v>
      </c>
      <c r="J2581" s="2" t="s">
        <v>13679</v>
      </c>
      <c r="K2581" s="2"/>
      <c r="L2581" s="1"/>
      <c r="M2581" s="1"/>
      <c r="N2581" s="2" t="s">
        <v>13680</v>
      </c>
      <c r="O2581" s="1"/>
      <c r="P2581" s="1"/>
      <c r="Q2581" s="2"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1"/>
      <c r="N2582" s="1"/>
      <c r="O2582" s="1"/>
      <c r="P2582" s="1"/>
      <c r="Q2582" s="1" t="s">
        <v>13686</v>
      </c>
      <c r="R2582" s="1"/>
      <c r="S2582" s="1"/>
      <c r="T2582" s="1"/>
      <c r="U2582" s="1"/>
      <c r="V2582" s="1"/>
      <c r="W2582" s="1"/>
      <c r="X2582" s="1"/>
      <c r="Y2582" s="1"/>
      <c r="Z2582" s="1"/>
      <c r="AA2582" s="1"/>
      <c r="AB2582" s="1"/>
      <c r="AC2582" s="1"/>
      <c r="AD2582" s="1"/>
      <c r="AE2582" s="1"/>
      <c r="AF2582" s="1"/>
    </row>
    <row r="2583">
      <c r="A2583" s="1" t="s">
        <v>13687</v>
      </c>
      <c r="B2583" s="5"/>
      <c r="C2583" s="5" t="s">
        <v>463</v>
      </c>
      <c r="D2583" s="1" t="s">
        <v>523</v>
      </c>
      <c r="E2583" s="7"/>
      <c r="F2583" s="11" t="b">
        <v>0</v>
      </c>
      <c r="G2583" s="2" t="s">
        <v>13688</v>
      </c>
      <c r="H2583" s="1"/>
      <c r="I2583" s="2" t="s">
        <v>13689</v>
      </c>
      <c r="J2583" s="2" t="s">
        <v>13690</v>
      </c>
      <c r="K2583" s="2"/>
      <c r="L2583" s="1"/>
      <c r="M2583" s="2" t="s">
        <v>10364</v>
      </c>
      <c r="N2583" s="2" t="s">
        <v>10363</v>
      </c>
      <c r="O2583" s="1"/>
      <c r="P2583" s="1"/>
      <c r="Q2583" s="1" t="s">
        <v>13691</v>
      </c>
      <c r="R2583" s="1"/>
      <c r="S2583" s="1"/>
      <c r="T2583" s="1"/>
      <c r="U2583" s="1"/>
      <c r="V2583" s="1"/>
      <c r="W2583" s="1"/>
      <c r="X2583" s="1"/>
      <c r="Y2583" s="1"/>
      <c r="Z2583" s="1"/>
      <c r="AA2583" s="1"/>
      <c r="AB2583" s="1"/>
      <c r="AC2583" s="1"/>
      <c r="AD2583" s="1"/>
      <c r="AE2583" s="1"/>
      <c r="AF2583" s="1"/>
    </row>
    <row r="2584">
      <c r="A2584" s="2" t="s">
        <v>13692</v>
      </c>
      <c r="B2584" s="8"/>
      <c r="C2584" s="8" t="s">
        <v>463</v>
      </c>
      <c r="D2584" s="2" t="s">
        <v>102</v>
      </c>
      <c r="E2584" s="9"/>
      <c r="F2584" s="11" t="b">
        <v>0</v>
      </c>
      <c r="G2584" s="2" t="s">
        <v>13693</v>
      </c>
      <c r="H2584" s="1"/>
      <c r="I2584" s="2" t="s">
        <v>13694</v>
      </c>
      <c r="J2584" s="2" t="s">
        <v>13695</v>
      </c>
      <c r="K2584" s="2"/>
      <c r="L2584" s="1"/>
      <c r="M2584" s="1"/>
      <c r="N2584" s="1"/>
      <c r="O2584" s="1"/>
      <c r="P2584" s="1"/>
      <c r="Q2584" s="2" t="s">
        <v>13696</v>
      </c>
      <c r="R2584" s="1"/>
      <c r="S2584" s="1"/>
      <c r="T2584" s="1"/>
      <c r="U2584" s="1"/>
      <c r="V2584" s="1"/>
      <c r="W2584" s="1"/>
      <c r="X2584" s="1"/>
      <c r="Y2584" s="1"/>
      <c r="Z2584" s="1"/>
      <c r="AA2584" s="1"/>
      <c r="AB2584" s="1"/>
      <c r="AC2584" s="1"/>
      <c r="AD2584" s="1"/>
      <c r="AE2584" s="1"/>
      <c r="AF2584" s="1"/>
    </row>
    <row r="2585">
      <c r="A2585" s="1" t="s">
        <v>13697</v>
      </c>
      <c r="B2585" s="5"/>
      <c r="C2585" s="5" t="s">
        <v>463</v>
      </c>
      <c r="D2585" s="1" t="s">
        <v>523</v>
      </c>
      <c r="E2585" s="7"/>
      <c r="F2585" s="11" t="b">
        <v>0</v>
      </c>
      <c r="G2585" s="2" t="s">
        <v>13698</v>
      </c>
      <c r="H2585" s="1"/>
      <c r="I2585" s="2" t="s">
        <v>13699</v>
      </c>
      <c r="J2585" s="2" t="s">
        <v>13700</v>
      </c>
      <c r="K2585" s="2"/>
      <c r="L2585" s="1"/>
      <c r="M2585" s="1"/>
      <c r="N2585" s="1"/>
      <c r="O2585" s="1"/>
      <c r="P2585" s="1"/>
      <c r="Q2585" s="1" t="s">
        <v>13701</v>
      </c>
      <c r="R2585" s="1"/>
      <c r="S2585" s="1"/>
      <c r="T2585" s="1"/>
      <c r="U2585" s="1"/>
      <c r="V2585" s="1"/>
      <c r="W2585" s="1"/>
      <c r="X2585" s="1"/>
      <c r="Y2585" s="1"/>
      <c r="Z2585" s="1"/>
      <c r="AA2585" s="1"/>
      <c r="AB2585" s="1"/>
      <c r="AC2585" s="1"/>
      <c r="AD2585" s="1"/>
      <c r="AE2585" s="1"/>
      <c r="AF2585" s="1"/>
    </row>
    <row r="2586">
      <c r="A2586" s="2" t="s">
        <v>13702</v>
      </c>
      <c r="B2586" s="8"/>
      <c r="C2586" s="8" t="s">
        <v>463</v>
      </c>
      <c r="D2586" s="2" t="s">
        <v>102</v>
      </c>
      <c r="E2586" s="6"/>
      <c r="F2586" s="11" t="b">
        <v>0</v>
      </c>
      <c r="G2586" s="2" t="s">
        <v>13703</v>
      </c>
      <c r="H2586" s="1"/>
      <c r="I2586" s="2" t="s">
        <v>13704</v>
      </c>
      <c r="J2586" s="2" t="s">
        <v>13705</v>
      </c>
      <c r="K2586" s="1"/>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2" t="s">
        <v>10363</v>
      </c>
      <c r="B2587" s="8"/>
      <c r="C2587" s="8" t="s">
        <v>463</v>
      </c>
      <c r="D2587" s="2" t="s">
        <v>523</v>
      </c>
      <c r="E2587" s="10"/>
      <c r="F2587" s="11" t="b">
        <v>0</v>
      </c>
      <c r="G2587" s="2" t="s">
        <v>13707</v>
      </c>
      <c r="H2587" s="1"/>
      <c r="I2587" s="2" t="s">
        <v>13708</v>
      </c>
      <c r="J2587" s="2" t="s">
        <v>13709</v>
      </c>
      <c r="K2587" s="2"/>
      <c r="L2587" s="1"/>
      <c r="M2587" s="2" t="s">
        <v>10359</v>
      </c>
      <c r="N2587" s="2" t="s">
        <v>13687</v>
      </c>
      <c r="O2587" s="1"/>
      <c r="P2587" s="1"/>
      <c r="Q2587" s="2" t="s">
        <v>13710</v>
      </c>
      <c r="R2587" s="1"/>
      <c r="S2587" s="1"/>
      <c r="T2587" s="1"/>
      <c r="U2587" s="1"/>
      <c r="V2587" s="1"/>
      <c r="W2587" s="1"/>
      <c r="X2587" s="1"/>
      <c r="Y2587" s="1"/>
      <c r="Z2587" s="1"/>
      <c r="AA2587" s="1"/>
      <c r="AB2587" s="1"/>
      <c r="AC2587" s="1"/>
      <c r="AD2587" s="1"/>
      <c r="AE2587" s="1"/>
      <c r="AF2587" s="1"/>
    </row>
    <row r="2588">
      <c r="A2588" s="1" t="s">
        <v>13711</v>
      </c>
      <c r="B2588" s="8"/>
      <c r="C2588" s="8" t="s">
        <v>463</v>
      </c>
      <c r="D2588" s="1" t="s">
        <v>1541</v>
      </c>
      <c r="E2588" s="6"/>
      <c r="F2588" s="11" t="b">
        <v>0</v>
      </c>
      <c r="G2588" s="2" t="s">
        <v>13712</v>
      </c>
      <c r="H2588" s="1"/>
      <c r="I2588" s="1" t="s">
        <v>13713</v>
      </c>
      <c r="J2588" s="1" t="s">
        <v>13714</v>
      </c>
      <c r="K2588" s="1"/>
      <c r="L2588" s="1"/>
      <c r="M2588" s="1"/>
      <c r="N2588" s="2" t="s">
        <v>13715</v>
      </c>
      <c r="O2588" s="1"/>
      <c r="P2588" s="1"/>
      <c r="Q2588" s="1" t="s">
        <v>13716</v>
      </c>
      <c r="R2588" s="1"/>
      <c r="S2588" s="1"/>
      <c r="T2588" s="1"/>
      <c r="U2588" s="1"/>
      <c r="V2588" s="1"/>
      <c r="W2588" s="1"/>
      <c r="X2588" s="1"/>
      <c r="Y2588" s="1"/>
      <c r="Z2588" s="1"/>
      <c r="AA2588" s="1"/>
      <c r="AB2588" s="1"/>
      <c r="AC2588" s="1"/>
      <c r="AD2588" s="1"/>
      <c r="AE2588" s="1"/>
      <c r="AF2588" s="1"/>
    </row>
    <row r="2589">
      <c r="A2589" s="2" t="s">
        <v>13717</v>
      </c>
      <c r="B2589" s="8"/>
      <c r="C2589" s="8" t="s">
        <v>463</v>
      </c>
      <c r="D2589" s="2" t="s">
        <v>464</v>
      </c>
      <c r="E2589" s="10"/>
      <c r="F2589" s="11" t="b">
        <v>0</v>
      </c>
      <c r="G2589" s="2" t="s">
        <v>13718</v>
      </c>
      <c r="H2589" s="1"/>
      <c r="I2589" s="2" t="s">
        <v>13719</v>
      </c>
      <c r="J2589" s="2" t="s">
        <v>13720</v>
      </c>
      <c r="K2589" s="2"/>
      <c r="L2589" s="1"/>
      <c r="M2589" s="1"/>
      <c r="N2589" s="1"/>
      <c r="O2589" s="1"/>
      <c r="P2589" s="1"/>
      <c r="Q2589" s="2" t="s">
        <v>13721</v>
      </c>
      <c r="R2589" s="1"/>
      <c r="S2589" s="1"/>
      <c r="T2589" s="1"/>
      <c r="U2589" s="1"/>
      <c r="V2589" s="1"/>
      <c r="W2589" s="1"/>
      <c r="X2589" s="1"/>
      <c r="Y2589" s="1"/>
      <c r="Z2589" s="1"/>
      <c r="AA2589" s="1"/>
      <c r="AB2589" s="1"/>
      <c r="AC2589" s="1"/>
      <c r="AD2589" s="1"/>
      <c r="AE2589" s="1"/>
      <c r="AF2589" s="1"/>
    </row>
    <row r="2590">
      <c r="A2590" s="1" t="s">
        <v>13722</v>
      </c>
      <c r="B2590" s="5"/>
      <c r="C2590" s="5" t="s">
        <v>463</v>
      </c>
      <c r="D2590" s="2" t="s">
        <v>13723</v>
      </c>
      <c r="E2590" s="9"/>
      <c r="F2590" s="11" t="b">
        <v>0</v>
      </c>
      <c r="G2590" s="2" t="s">
        <v>13724</v>
      </c>
      <c r="H2590" s="1"/>
      <c r="I2590" s="2" t="s">
        <v>13725</v>
      </c>
      <c r="J2590" s="2" t="s">
        <v>13726</v>
      </c>
      <c r="K2590" s="2"/>
      <c r="L2590" s="1"/>
      <c r="M2590" s="1"/>
      <c r="N2590" s="1"/>
      <c r="O2590" s="1"/>
      <c r="P2590" s="1"/>
      <c r="Q2590" s="1" t="s">
        <v>13727</v>
      </c>
      <c r="R2590" s="1"/>
      <c r="S2590" s="1"/>
      <c r="T2590" s="1"/>
      <c r="U2590" s="1"/>
      <c r="V2590" s="1"/>
      <c r="W2590" s="1"/>
      <c r="X2590" s="1"/>
      <c r="Y2590" s="1"/>
      <c r="Z2590" s="1"/>
      <c r="AA2590" s="1"/>
      <c r="AB2590" s="1"/>
      <c r="AC2590" s="1"/>
      <c r="AD2590" s="1"/>
      <c r="AE2590" s="1"/>
      <c r="AF2590" s="1"/>
    </row>
    <row r="2591">
      <c r="A2591" s="2" t="s">
        <v>13728</v>
      </c>
      <c r="B2591" s="5"/>
      <c r="C2591" s="8" t="s">
        <v>463</v>
      </c>
      <c r="D2591" s="2" t="s">
        <v>429</v>
      </c>
      <c r="E2591" s="7"/>
      <c r="F2591" s="11" t="b">
        <v>0</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1" t="s">
        <v>13733</v>
      </c>
      <c r="B2592" s="5"/>
      <c r="C2592" s="5" t="s">
        <v>428</v>
      </c>
      <c r="D2592" s="2" t="s">
        <v>1177</v>
      </c>
      <c r="E2592" s="9"/>
      <c r="F2592" s="4" t="b">
        <v>1</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2" t="s">
        <v>13738</v>
      </c>
      <c r="B2593" s="8"/>
      <c r="C2593" s="8" t="s">
        <v>463</v>
      </c>
      <c r="D2593" s="2" t="s">
        <v>102</v>
      </c>
      <c r="E2593" s="7"/>
      <c r="F2593" s="11" t="b">
        <v>0</v>
      </c>
      <c r="G2593" s="2" t="s">
        <v>13739</v>
      </c>
      <c r="H2593" s="1"/>
      <c r="I2593" s="2" t="s">
        <v>13740</v>
      </c>
      <c r="J2593" s="2" t="s">
        <v>13741</v>
      </c>
      <c r="K2593" s="1"/>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428</v>
      </c>
      <c r="D2594" s="2" t="s">
        <v>102</v>
      </c>
      <c r="E2594" s="9"/>
      <c r="F2594" s="4" t="b">
        <v>1</v>
      </c>
      <c r="G2594" s="2" t="s">
        <v>13744</v>
      </c>
      <c r="H2594" s="1"/>
      <c r="I2594" s="1" t="s">
        <v>13745</v>
      </c>
      <c r="J2594" s="2" t="s">
        <v>13746</v>
      </c>
      <c r="K2594" s="2"/>
      <c r="L2594" s="1"/>
      <c r="M2594" s="1"/>
      <c r="N2594" s="1"/>
      <c r="O2594" s="1"/>
      <c r="P2594" s="1"/>
      <c r="Q2594" s="2" t="s">
        <v>13747</v>
      </c>
      <c r="R2594" s="1"/>
      <c r="S2594" s="1"/>
      <c r="T2594" s="2" t="s">
        <v>13748</v>
      </c>
      <c r="U2594" s="1"/>
      <c r="V2594" s="1"/>
      <c r="W2594" s="1"/>
      <c r="X2594" s="1"/>
      <c r="Y2594" s="1"/>
      <c r="Z2594" s="1"/>
      <c r="AA2594" s="1"/>
      <c r="AB2594" s="1"/>
      <c r="AC2594" s="1"/>
      <c r="AD2594" s="1"/>
      <c r="AE2594" s="1"/>
      <c r="AF2594" s="1"/>
    </row>
    <row r="2595">
      <c r="A2595" s="2" t="s">
        <v>13749</v>
      </c>
      <c r="B2595" s="8"/>
      <c r="C2595" s="8" t="s">
        <v>463</v>
      </c>
      <c r="D2595" s="2" t="s">
        <v>102</v>
      </c>
      <c r="E2595" s="7"/>
      <c r="F2595" s="11" t="b">
        <v>0</v>
      </c>
      <c r="G2595" s="2" t="s">
        <v>13750</v>
      </c>
      <c r="H2595" s="1"/>
      <c r="I2595" s="2" t="s">
        <v>13751</v>
      </c>
      <c r="J2595" s="2" t="s">
        <v>13752</v>
      </c>
      <c r="K2595" s="1"/>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1" t="s">
        <v>7348</v>
      </c>
      <c r="B2597" s="5"/>
      <c r="C2597" s="5" t="s">
        <v>428</v>
      </c>
      <c r="D2597" s="2" t="s">
        <v>102</v>
      </c>
      <c r="E2597" s="10"/>
      <c r="F2597" s="4" t="b">
        <v>1</v>
      </c>
      <c r="G2597" s="2" t="s">
        <v>13759</v>
      </c>
      <c r="H2597" s="1"/>
      <c r="I2597" s="1" t="s">
        <v>13760</v>
      </c>
      <c r="J2597" s="1" t="s">
        <v>13761</v>
      </c>
      <c r="K2597" s="1"/>
      <c r="L2597" s="1"/>
      <c r="M2597" s="1"/>
      <c r="N2597" s="1"/>
      <c r="O2597" s="1"/>
      <c r="P2597" s="1"/>
      <c r="Q2597" s="2" t="s">
        <v>13762</v>
      </c>
      <c r="R2597" s="1"/>
      <c r="S2597" s="1"/>
      <c r="T2597" s="2" t="s">
        <v>13763</v>
      </c>
      <c r="U2597" s="1"/>
      <c r="V2597" s="1"/>
      <c r="W2597" s="1"/>
      <c r="X2597" s="1"/>
      <c r="Y2597" s="1"/>
      <c r="Z2597" s="1"/>
      <c r="AA2597" s="1"/>
      <c r="AB2597" s="1"/>
      <c r="AC2597" s="1"/>
      <c r="AD2597" s="1"/>
      <c r="AE2597" s="1"/>
      <c r="AF2597" s="1"/>
    </row>
    <row r="2598">
      <c r="A2598" s="2" t="s">
        <v>13764</v>
      </c>
      <c r="B2598" s="8"/>
      <c r="C2598" s="8" t="s">
        <v>463</v>
      </c>
      <c r="D2598" s="2" t="s">
        <v>523</v>
      </c>
      <c r="E2598" s="6"/>
      <c r="F2598" s="11" t="b">
        <v>0</v>
      </c>
      <c r="G2598" s="2" t="s">
        <v>13765</v>
      </c>
      <c r="H2598" s="1"/>
      <c r="I2598" s="2" t="s">
        <v>13766</v>
      </c>
      <c r="J2598" s="2" t="s">
        <v>13767</v>
      </c>
      <c r="K2598" s="2" t="s">
        <v>13768</v>
      </c>
      <c r="L2598" s="1"/>
      <c r="M2598" s="1"/>
      <c r="N2598" s="1"/>
      <c r="O2598" s="1"/>
      <c r="P2598" s="1"/>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7"/>
      <c r="F2599" s="11" t="b">
        <v>0</v>
      </c>
      <c r="G2599" s="2" t="s">
        <v>13771</v>
      </c>
      <c r="H2599" s="1"/>
      <c r="I2599" s="2" t="s">
        <v>13772</v>
      </c>
      <c r="J2599" s="2" t="s">
        <v>13773</v>
      </c>
      <c r="K2599" s="1"/>
      <c r="L2599" s="1"/>
      <c r="M2599" s="1"/>
      <c r="N2599" s="1"/>
      <c r="O2599" s="1"/>
      <c r="P2599" s="2" t="s">
        <v>3644</v>
      </c>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4" t="b">
        <v>1</v>
      </c>
      <c r="G2601" s="2" t="s">
        <v>13781</v>
      </c>
      <c r="H2601" s="1"/>
      <c r="I2601" s="2" t="s">
        <v>13782</v>
      </c>
      <c r="J2601" s="2" t="s">
        <v>13783</v>
      </c>
      <c r="K2601" s="2"/>
      <c r="L2601" s="1"/>
      <c r="M2601" s="1"/>
      <c r="N2601" s="1"/>
      <c r="O2601" s="1"/>
      <c r="P2601" s="2" t="s">
        <v>5200</v>
      </c>
      <c r="Q2601" s="2" t="s">
        <v>13784</v>
      </c>
      <c r="R2601" s="1"/>
      <c r="S2601" s="1"/>
      <c r="T2601" s="1"/>
      <c r="U2601" s="1"/>
      <c r="V2601" s="1"/>
      <c r="W2601" s="1"/>
      <c r="X2601" s="1"/>
      <c r="Y2601" s="1"/>
      <c r="Z2601" s="1"/>
      <c r="AA2601" s="1"/>
      <c r="AB2601" s="1"/>
      <c r="AC2601" s="1"/>
      <c r="AD2601" s="1"/>
      <c r="AE2601" s="1"/>
      <c r="AF2601" s="1"/>
    </row>
    <row r="2602">
      <c r="A2602" s="2" t="s">
        <v>13785</v>
      </c>
      <c r="B2602" s="8"/>
      <c r="C2602" s="8" t="s">
        <v>428</v>
      </c>
      <c r="D2602" s="2" t="s">
        <v>102</v>
      </c>
      <c r="E2602" s="9"/>
      <c r="F2602" s="11" t="b">
        <v>0</v>
      </c>
      <c r="G2602" s="2" t="s">
        <v>13786</v>
      </c>
      <c r="H2602" s="1"/>
      <c r="I2602" s="2" t="s">
        <v>13787</v>
      </c>
      <c r="J2602" s="2" t="s">
        <v>13788</v>
      </c>
      <c r="K2602" s="2"/>
      <c r="L2602" s="1"/>
      <c r="M2602" s="1"/>
      <c r="N2602" s="1"/>
      <c r="O2602" s="1"/>
      <c r="P2602" s="2" t="s">
        <v>443</v>
      </c>
      <c r="Q2602" s="2"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428</v>
      </c>
      <c r="D2603" s="2" t="s">
        <v>539</v>
      </c>
      <c r="E2603" s="10"/>
      <c r="F2603" s="4" t="b">
        <v>1</v>
      </c>
      <c r="G2603" s="2" t="s">
        <v>13792</v>
      </c>
      <c r="H2603" s="1"/>
      <c r="I2603" s="1" t="s">
        <v>13793</v>
      </c>
      <c r="J2603" s="2" t="s">
        <v>13794</v>
      </c>
      <c r="K2603" s="2"/>
      <c r="L2603" s="1"/>
      <c r="M2603" s="1"/>
      <c r="N2603" s="1"/>
      <c r="O2603" s="1"/>
      <c r="P2603" s="1"/>
      <c r="Q2603" s="2"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1" t="s">
        <v>523</v>
      </c>
      <c r="E2604" s="6"/>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463</v>
      </c>
      <c r="D2606" s="2" t="s">
        <v>523</v>
      </c>
      <c r="E2606" s="6"/>
      <c r="F2606" s="11" t="b">
        <v>0</v>
      </c>
      <c r="G2606" s="2" t="s">
        <v>13807</v>
      </c>
      <c r="H2606" s="1"/>
      <c r="I2606" s="2" t="s">
        <v>13808</v>
      </c>
      <c r="J2606" s="2" t="s">
        <v>13809</v>
      </c>
      <c r="K2606" s="1"/>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1" t="s">
        <v>523</v>
      </c>
      <c r="E2607" s="7"/>
      <c r="F2607" s="11" t="b">
        <v>0</v>
      </c>
      <c r="G2607" s="2" t="s">
        <v>13812</v>
      </c>
      <c r="H2607" s="1"/>
      <c r="I2607" s="2" t="s">
        <v>13813</v>
      </c>
      <c r="J2607" s="1" t="s">
        <v>13814</v>
      </c>
      <c r="K2607" s="1"/>
      <c r="L2607" s="1"/>
      <c r="M2607" s="1"/>
      <c r="N2607" s="1"/>
      <c r="O2607" s="1"/>
      <c r="P2607" s="1"/>
      <c r="Q2607" s="1" t="s">
        <v>13815</v>
      </c>
      <c r="R2607" s="1"/>
      <c r="S2607" s="1"/>
      <c r="T2607" s="1"/>
      <c r="U2607" s="1"/>
      <c r="V2607" s="1"/>
      <c r="W2607" s="1"/>
      <c r="X2607" s="1"/>
      <c r="Y2607" s="1"/>
      <c r="Z2607" s="1"/>
      <c r="AA2607" s="1"/>
      <c r="AB2607" s="1"/>
      <c r="AC2607" s="1"/>
      <c r="AD2607" s="1"/>
      <c r="AE2607" s="1"/>
      <c r="AF2607" s="1"/>
    </row>
    <row r="2608">
      <c r="A2608" s="1" t="s">
        <v>13816</v>
      </c>
      <c r="B2608" s="5"/>
      <c r="C2608" s="5" t="s">
        <v>463</v>
      </c>
      <c r="D2608" s="2" t="s">
        <v>102</v>
      </c>
      <c r="E2608" s="9"/>
      <c r="F2608" s="11" t="b">
        <v>0</v>
      </c>
      <c r="G2608" s="2" t="s">
        <v>13817</v>
      </c>
      <c r="H2608" s="1"/>
      <c r="I2608" s="2" t="s">
        <v>13818</v>
      </c>
      <c r="J2608" s="1" t="s">
        <v>13804</v>
      </c>
      <c r="K2608" s="1"/>
      <c r="L2608" s="1"/>
      <c r="M2608" s="1"/>
      <c r="N2608" s="1"/>
      <c r="O2608" s="1"/>
      <c r="P2608" s="1"/>
      <c r="Q2608" s="1"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2" t="s">
        <v>102</v>
      </c>
      <c r="E2609" s="10"/>
      <c r="F2609" s="4" t="b">
        <v>1</v>
      </c>
      <c r="G2609" s="2" t="s">
        <v>13821</v>
      </c>
      <c r="H2609" s="1"/>
      <c r="I2609" s="1" t="s">
        <v>13822</v>
      </c>
      <c r="J2609" s="2" t="s">
        <v>13823</v>
      </c>
      <c r="K2609" s="2"/>
      <c r="L2609" s="1"/>
      <c r="M2609" s="1"/>
      <c r="N2609" s="1"/>
      <c r="O2609" s="1"/>
      <c r="P2609" s="1" t="s">
        <v>1620</v>
      </c>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428</v>
      </c>
      <c r="D2610" s="19" t="s">
        <v>630</v>
      </c>
      <c r="E2610" s="9"/>
      <c r="F2610" s="4" t="b">
        <v>1</v>
      </c>
      <c r="G2610" s="2" t="s">
        <v>13826</v>
      </c>
      <c r="H2610" s="1"/>
      <c r="I2610" s="1" t="s">
        <v>13827</v>
      </c>
      <c r="J2610" s="2" t="s">
        <v>13828</v>
      </c>
      <c r="K2610" s="2"/>
      <c r="L2610" s="1"/>
      <c r="M2610" s="1"/>
      <c r="N2610" s="1"/>
      <c r="O2610" s="1"/>
      <c r="P2610" s="1"/>
      <c r="Q2610" s="2" t="s">
        <v>13829</v>
      </c>
      <c r="R2610" s="1"/>
      <c r="S2610" s="1"/>
      <c r="T2610" s="1"/>
      <c r="U2610" s="1"/>
      <c r="V2610" s="1"/>
      <c r="W2610" s="1"/>
      <c r="X2610" s="1"/>
      <c r="Y2610" s="1"/>
      <c r="Z2610" s="1"/>
      <c r="AA2610" s="1"/>
      <c r="AB2610" s="1"/>
      <c r="AC2610" s="1"/>
      <c r="AD2610" s="1"/>
      <c r="AE2610" s="1"/>
      <c r="AF2610" s="1"/>
    </row>
    <row r="2611">
      <c r="A2611" s="1" t="s">
        <v>13830</v>
      </c>
      <c r="B2611" s="5"/>
      <c r="C2611" s="5" t="s">
        <v>463</v>
      </c>
      <c r="D2611" s="1" t="s">
        <v>523</v>
      </c>
      <c r="E2611" s="7"/>
      <c r="F2611" s="11" t="b">
        <v>0</v>
      </c>
      <c r="G2611" s="2" t="s">
        <v>13831</v>
      </c>
      <c r="H2611" s="1"/>
      <c r="I2611" s="2" t="s">
        <v>13832</v>
      </c>
      <c r="J2611" s="2" t="s">
        <v>13833</v>
      </c>
      <c r="K2611" s="2"/>
      <c r="L2611" s="1"/>
      <c r="M2611" s="1"/>
      <c r="N2611" s="1"/>
      <c r="O2611" s="1"/>
      <c r="P2611" s="1"/>
      <c r="Q2611" s="1"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464</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2" t="s">
        <v>13845</v>
      </c>
      <c r="B2614" s="8"/>
      <c r="C2614" s="8" t="s">
        <v>463</v>
      </c>
      <c r="D2614" s="2" t="s">
        <v>102</v>
      </c>
      <c r="E2614" s="6"/>
      <c r="F2614" s="11" t="b">
        <v>0</v>
      </c>
      <c r="G2614" s="2" t="s">
        <v>13846</v>
      </c>
      <c r="H2614" s="1"/>
      <c r="I2614" s="2" t="s">
        <v>13847</v>
      </c>
      <c r="J2614" s="2" t="s">
        <v>13848</v>
      </c>
      <c r="K2614" s="1"/>
      <c r="L2614" s="1"/>
      <c r="M2614" s="1"/>
      <c r="N2614" s="1"/>
      <c r="O2614" s="1"/>
      <c r="P2614" s="1"/>
      <c r="Q2614" s="2" t="s">
        <v>13849</v>
      </c>
      <c r="R2614" s="1"/>
      <c r="S2614" s="1"/>
      <c r="T2614" s="1"/>
      <c r="U2614" s="1"/>
      <c r="V2614" s="1"/>
      <c r="W2614" s="1"/>
      <c r="X2614" s="1"/>
      <c r="Y2614" s="1"/>
      <c r="Z2614" s="1"/>
      <c r="AA2614" s="1"/>
      <c r="AB2614" s="1"/>
      <c r="AC2614" s="1"/>
      <c r="AD2614" s="1"/>
      <c r="AE2614" s="1"/>
      <c r="AF2614" s="1"/>
    </row>
    <row r="2615">
      <c r="A2615" s="1" t="s">
        <v>13850</v>
      </c>
      <c r="B2615" s="5"/>
      <c r="C2615" s="5" t="s">
        <v>463</v>
      </c>
      <c r="D2615" s="2" t="s">
        <v>102</v>
      </c>
      <c r="E2615" s="10"/>
      <c r="F2615" s="11" t="b">
        <v>0</v>
      </c>
      <c r="G2615" s="2" t="s">
        <v>13851</v>
      </c>
      <c r="H2615" s="1"/>
      <c r="I2615" s="2" t="s">
        <v>13852</v>
      </c>
      <c r="J2615" s="2" t="s">
        <v>13853</v>
      </c>
      <c r="K2615" s="2"/>
      <c r="L2615" s="1"/>
      <c r="M2615" s="1"/>
      <c r="N2615" s="1"/>
      <c r="O2615" s="1"/>
      <c r="P2615" s="2" t="s">
        <v>4919</v>
      </c>
      <c r="Q2615" s="1" t="s">
        <v>13854</v>
      </c>
      <c r="R2615" s="1"/>
      <c r="S2615" s="1"/>
      <c r="T2615" s="2" t="s">
        <v>13855</v>
      </c>
      <c r="U2615" s="1"/>
      <c r="V2615" s="1"/>
      <c r="W2615" s="1"/>
      <c r="X2615" s="1"/>
      <c r="Y2615" s="1"/>
      <c r="Z2615" s="1"/>
      <c r="AA2615" s="1"/>
      <c r="AB2615" s="1"/>
      <c r="AC2615" s="1"/>
      <c r="AD2615" s="1"/>
      <c r="AE2615" s="1"/>
      <c r="AF2615" s="1"/>
    </row>
    <row r="2616">
      <c r="A2616" s="1" t="s">
        <v>13856</v>
      </c>
      <c r="B2616" s="5"/>
      <c r="C2616" s="5" t="s">
        <v>463</v>
      </c>
      <c r="D2616" s="2" t="s">
        <v>102</v>
      </c>
      <c r="E2616" s="9"/>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2" t="s">
        <v>13861</v>
      </c>
      <c r="B2617" s="8"/>
      <c r="C2617" s="8" t="s">
        <v>463</v>
      </c>
      <c r="D2617" s="2" t="s">
        <v>102</v>
      </c>
      <c r="E2617" s="10"/>
      <c r="F2617" s="11" t="b">
        <v>0</v>
      </c>
      <c r="G2617" s="2" t="s">
        <v>13862</v>
      </c>
      <c r="H2617" s="1"/>
      <c r="I2617" s="2" t="s">
        <v>13863</v>
      </c>
      <c r="J2617" s="2" t="s">
        <v>13864</v>
      </c>
      <c r="K2617" s="2"/>
      <c r="L2617" s="1"/>
      <c r="M2617" s="1"/>
      <c r="N2617" s="1"/>
      <c r="O2617" s="1"/>
      <c r="P2617" s="1"/>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463</v>
      </c>
      <c r="D2618" s="2" t="s">
        <v>102</v>
      </c>
      <c r="E2618" s="9"/>
      <c r="F2618" s="11" t="b">
        <v>0</v>
      </c>
      <c r="G2618" s="2" t="s">
        <v>13867</v>
      </c>
      <c r="H2618" s="1"/>
      <c r="I2618" s="2" t="s">
        <v>13868</v>
      </c>
      <c r="J2618" s="1" t="s">
        <v>13869</v>
      </c>
      <c r="K2618" s="1"/>
      <c r="L2618" s="1"/>
      <c r="M2618" s="1"/>
      <c r="N2618" s="1"/>
      <c r="O2618" s="1"/>
      <c r="P2618" s="1"/>
      <c r="Q2618" s="1" t="s">
        <v>13870</v>
      </c>
      <c r="R2618" s="1"/>
      <c r="S2618" s="1"/>
      <c r="T2618" s="1"/>
      <c r="U2618" s="1"/>
      <c r="V2618" s="1"/>
      <c r="W2618" s="1"/>
      <c r="X2618" s="1"/>
      <c r="Y2618" s="1"/>
      <c r="Z2618" s="1"/>
      <c r="AA2618" s="1"/>
      <c r="AB2618" s="1"/>
      <c r="AC2618" s="1"/>
      <c r="AD2618" s="1"/>
      <c r="AE2618" s="1"/>
      <c r="AF2618" s="1"/>
    </row>
    <row r="2619">
      <c r="A2619" s="2" t="s">
        <v>13871</v>
      </c>
      <c r="B2619" s="8"/>
      <c r="C2619" s="8" t="s">
        <v>428</v>
      </c>
      <c r="D2619" s="2" t="s">
        <v>1177</v>
      </c>
      <c r="E2619" s="10"/>
      <c r="F2619" s="11" t="b">
        <v>0</v>
      </c>
      <c r="G2619" s="2" t="s">
        <v>13872</v>
      </c>
      <c r="H2619" s="1"/>
      <c r="I2619" s="2" t="s">
        <v>13873</v>
      </c>
      <c r="J2619" s="2" t="s">
        <v>13874</v>
      </c>
      <c r="K2619" s="2"/>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523</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13882</v>
      </c>
      <c r="H2622" s="1"/>
      <c r="I2622" s="2" t="s">
        <v>13887</v>
      </c>
      <c r="J2622" s="2" t="s">
        <v>13884</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2" t="s">
        <v>13889</v>
      </c>
      <c r="B2623" s="8"/>
      <c r="C2623" s="8" t="s">
        <v>474</v>
      </c>
      <c r="D2623" s="2" t="s">
        <v>475</v>
      </c>
      <c r="E2623" s="7"/>
      <c r="F2623" s="11" t="b">
        <v>0</v>
      </c>
      <c r="G2623" s="2" t="s">
        <v>13889</v>
      </c>
      <c r="H2623" s="1"/>
      <c r="I2623" s="2" t="s">
        <v>13890</v>
      </c>
      <c r="J2623" s="2" t="s">
        <v>13891</v>
      </c>
      <c r="K2623" s="1"/>
      <c r="L2623" s="1"/>
      <c r="M2623" s="1"/>
      <c r="N2623" s="1"/>
      <c r="O2623" s="1"/>
      <c r="P2623" s="1"/>
      <c r="Q2623" s="2" t="s">
        <v>13892</v>
      </c>
      <c r="R2623" s="1"/>
      <c r="S2623" s="1"/>
      <c r="T2623" s="2" t="s">
        <v>13893</v>
      </c>
      <c r="U2623" s="1"/>
      <c r="V2623" s="1"/>
      <c r="W2623" s="1"/>
      <c r="X2623" s="1"/>
      <c r="Y2623" s="1"/>
      <c r="Z2623" s="1"/>
      <c r="AA2623" s="1"/>
      <c r="AB2623" s="1"/>
      <c r="AC2623" s="1"/>
      <c r="AD2623" s="1"/>
      <c r="AE2623" s="1"/>
      <c r="AF2623" s="1"/>
    </row>
    <row r="2624">
      <c r="A2624" s="1" t="s">
        <v>13894</v>
      </c>
      <c r="B2624" s="5"/>
      <c r="C2624" s="5" t="s">
        <v>428</v>
      </c>
      <c r="D2624" s="2" t="s">
        <v>1177</v>
      </c>
      <c r="E2624" s="9"/>
      <c r="F2624" s="4" t="b">
        <v>1</v>
      </c>
      <c r="G2624" s="2" t="s">
        <v>13895</v>
      </c>
      <c r="H2624" s="1"/>
      <c r="I2624" s="1"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2" t="s">
        <v>13899</v>
      </c>
      <c r="B2625" s="8"/>
      <c r="C2625" s="8" t="s">
        <v>428</v>
      </c>
      <c r="D2625" s="2" t="s">
        <v>1177</v>
      </c>
      <c r="E2625" s="10"/>
      <c r="F2625" s="4" t="b">
        <v>1</v>
      </c>
      <c r="G2625" s="2" t="s">
        <v>13900</v>
      </c>
      <c r="H2625" s="1"/>
      <c r="I2625" s="2" t="s">
        <v>13901</v>
      </c>
      <c r="J2625" s="2" t="s">
        <v>13902</v>
      </c>
      <c r="K2625" s="2"/>
      <c r="L2625" s="1"/>
      <c r="M2625" s="1"/>
      <c r="N2625" s="1"/>
      <c r="O2625" s="1"/>
      <c r="P2625" s="1"/>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102</v>
      </c>
      <c r="E2626" s="9"/>
      <c r="F2626" s="4" t="b">
        <v>1</v>
      </c>
      <c r="G2626" s="2" t="s">
        <v>13905</v>
      </c>
      <c r="H2626" s="1"/>
      <c r="I2626" s="1" t="s">
        <v>13906</v>
      </c>
      <c r="J2626" s="2" t="s">
        <v>13907</v>
      </c>
      <c r="K2626" s="2"/>
      <c r="L2626" s="1"/>
      <c r="M2626" s="1"/>
      <c r="N2626" s="1"/>
      <c r="O2626" s="1"/>
      <c r="P2626" s="1" t="s">
        <v>1620</v>
      </c>
      <c r="Q2626" s="2" t="s">
        <v>13908</v>
      </c>
      <c r="R2626" s="1"/>
      <c r="S2626" s="1"/>
      <c r="T2626" s="1"/>
      <c r="U2626" s="1"/>
      <c r="V2626" s="1"/>
      <c r="W2626" s="1"/>
      <c r="X2626" s="1"/>
      <c r="Y2626" s="1"/>
      <c r="Z2626" s="1"/>
      <c r="AA2626" s="1"/>
      <c r="AB2626" s="1"/>
      <c r="AC2626" s="1"/>
      <c r="AD2626" s="1"/>
      <c r="AE2626" s="1"/>
      <c r="AF2626" s="1"/>
    </row>
    <row r="2627">
      <c r="A2627" s="1" t="s">
        <v>13909</v>
      </c>
      <c r="B2627" s="5"/>
      <c r="C2627" s="5" t="s">
        <v>428</v>
      </c>
      <c r="D2627" s="2" t="s">
        <v>1177</v>
      </c>
      <c r="E2627" s="10"/>
      <c r="F2627" s="4" t="b">
        <v>1</v>
      </c>
      <c r="G2627" s="2" t="s">
        <v>13910</v>
      </c>
      <c r="H2627" s="1"/>
      <c r="I2627" s="2" t="s">
        <v>13911</v>
      </c>
      <c r="J2627" s="2" t="s">
        <v>13912</v>
      </c>
      <c r="K2627" s="2"/>
      <c r="L2627" s="1"/>
      <c r="M2627" s="1"/>
      <c r="N2627" s="1"/>
      <c r="O2627" s="1"/>
      <c r="P2627" s="2" t="s">
        <v>9930</v>
      </c>
      <c r="Q2627" s="2" t="s">
        <v>13913</v>
      </c>
      <c r="R2627" s="1"/>
      <c r="S2627" s="1"/>
      <c r="T2627" s="1"/>
      <c r="U2627" s="1"/>
      <c r="V2627" s="1"/>
      <c r="W2627" s="1"/>
      <c r="X2627" s="1"/>
      <c r="Y2627" s="1"/>
      <c r="Z2627" s="1"/>
      <c r="AA2627" s="1"/>
      <c r="AB2627" s="1"/>
      <c r="AC2627" s="1"/>
      <c r="AD2627" s="1"/>
      <c r="AE2627" s="1"/>
      <c r="AF2627" s="1"/>
    </row>
    <row r="2628">
      <c r="A2628" s="2" t="s">
        <v>13914</v>
      </c>
      <c r="B2628" s="8"/>
      <c r="C2628" s="8" t="s">
        <v>463</v>
      </c>
      <c r="D2628" s="2" t="s">
        <v>102</v>
      </c>
      <c r="E2628" s="9"/>
      <c r="F2628" s="4" t="b">
        <v>0</v>
      </c>
      <c r="G2628" s="2" t="s">
        <v>13915</v>
      </c>
      <c r="H2628" s="1"/>
      <c r="I2628" s="2" t="s">
        <v>13916</v>
      </c>
      <c r="J2628" s="2" t="s">
        <v>13917</v>
      </c>
      <c r="K2628" s="2"/>
      <c r="L2628" s="1"/>
      <c r="M2628" s="1"/>
      <c r="N2628" s="1"/>
      <c r="O2628" s="1"/>
      <c r="P2628" s="2" t="s">
        <v>680</v>
      </c>
      <c r="Q2628" s="2" t="s">
        <v>13918</v>
      </c>
      <c r="R2628" s="1"/>
      <c r="S2628" s="1"/>
      <c r="T2628" s="1"/>
      <c r="U2628" s="1"/>
      <c r="V2628" s="1"/>
      <c r="W2628" s="1"/>
      <c r="X2628" s="1"/>
      <c r="Y2628" s="1"/>
      <c r="Z2628" s="1"/>
      <c r="AA2628" s="1"/>
      <c r="AB2628" s="1"/>
      <c r="AC2628" s="1"/>
      <c r="AD2628" s="1"/>
      <c r="AE2628" s="1"/>
      <c r="AF2628" s="1"/>
    </row>
    <row r="2629">
      <c r="A2629" s="1" t="s">
        <v>13919</v>
      </c>
      <c r="B2629" s="5"/>
      <c r="C2629" s="5" t="s">
        <v>463</v>
      </c>
      <c r="D2629" s="1" t="s">
        <v>523</v>
      </c>
      <c r="E2629" s="7"/>
      <c r="F2629" s="11" t="b">
        <v>0</v>
      </c>
      <c r="G2629" s="2" t="s">
        <v>13920</v>
      </c>
      <c r="H2629" s="1"/>
      <c r="I2629" s="2" t="s">
        <v>13921</v>
      </c>
      <c r="J2629" s="1" t="s">
        <v>13922</v>
      </c>
      <c r="K2629" s="1"/>
      <c r="L2629" s="1"/>
      <c r="M2629" s="1"/>
      <c r="N2629" s="1"/>
      <c r="O2629" s="1"/>
      <c r="P2629" s="1"/>
      <c r="Q2629" s="1"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102</v>
      </c>
      <c r="E2630" s="9"/>
      <c r="F2630" s="4" t="b">
        <v>1</v>
      </c>
      <c r="G2630" s="2" t="s">
        <v>13925</v>
      </c>
      <c r="H2630" s="1"/>
      <c r="I2630" s="1" t="s">
        <v>13926</v>
      </c>
      <c r="J2630" s="1" t="s">
        <v>13927</v>
      </c>
      <c r="K2630" s="1"/>
      <c r="L2630" s="1"/>
      <c r="M2630" s="1"/>
      <c r="N2630" s="1"/>
      <c r="O2630" s="1"/>
      <c r="P2630" s="2" t="s">
        <v>1107</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428</v>
      </c>
      <c r="D2631" s="2" t="s">
        <v>539</v>
      </c>
      <c r="E2631" s="10"/>
      <c r="F2631" s="4" t="b">
        <v>1</v>
      </c>
      <c r="G2631" s="2" t="s">
        <v>13930</v>
      </c>
      <c r="H2631" s="1"/>
      <c r="I2631" s="2" t="s">
        <v>13931</v>
      </c>
      <c r="J2631" s="2" t="s">
        <v>13932</v>
      </c>
      <c r="K2631" s="1"/>
      <c r="L2631" s="1"/>
      <c r="M2631" s="1"/>
      <c r="N2631" s="1"/>
      <c r="O2631" s="1"/>
      <c r="P2631" s="2" t="s">
        <v>1810</v>
      </c>
      <c r="Q2631" s="2" t="s">
        <v>13933</v>
      </c>
      <c r="R2631" s="1"/>
      <c r="S2631" s="1"/>
      <c r="T2631" s="1"/>
      <c r="U2631" s="1"/>
      <c r="V2631" s="1"/>
      <c r="W2631" s="1"/>
      <c r="X2631" s="1"/>
      <c r="Y2631" s="1"/>
      <c r="Z2631" s="1"/>
      <c r="AA2631" s="1"/>
      <c r="AB2631" s="1"/>
      <c r="AC2631" s="1"/>
      <c r="AD2631" s="1"/>
      <c r="AE2631" s="1"/>
      <c r="AF2631" s="1"/>
    </row>
    <row r="2632">
      <c r="A2632" s="1" t="s">
        <v>13934</v>
      </c>
      <c r="B2632" s="5"/>
      <c r="C2632" s="5" t="s">
        <v>463</v>
      </c>
      <c r="D2632" s="1" t="s">
        <v>523</v>
      </c>
      <c r="E2632" s="6"/>
      <c r="F2632" s="11" t="b">
        <v>0</v>
      </c>
      <c r="G2632" s="2" t="s">
        <v>13935</v>
      </c>
      <c r="H2632" s="1"/>
      <c r="I2632" s="2" t="s">
        <v>13936</v>
      </c>
      <c r="J2632" s="2" t="s">
        <v>13937</v>
      </c>
      <c r="K2632" s="2"/>
      <c r="L2632" s="1"/>
      <c r="M2632" s="1"/>
      <c r="N2632" s="1"/>
      <c r="O2632" s="1"/>
      <c r="P2632" s="1"/>
      <c r="Q2632" s="1" t="s">
        <v>13938</v>
      </c>
      <c r="R2632" s="1"/>
      <c r="S2632" s="1"/>
      <c r="T2632" s="1"/>
      <c r="U2632" s="1"/>
      <c r="V2632" s="1"/>
      <c r="W2632" s="1"/>
      <c r="X2632" s="1"/>
      <c r="Y2632" s="1"/>
      <c r="Z2632" s="1"/>
      <c r="AA2632" s="1"/>
      <c r="AB2632" s="1"/>
      <c r="AC2632" s="1"/>
      <c r="AD2632" s="1"/>
      <c r="AE2632" s="1"/>
      <c r="AF2632" s="1"/>
    </row>
    <row r="2633">
      <c r="A2633" s="2" t="s">
        <v>13939</v>
      </c>
      <c r="B2633" s="5"/>
      <c r="C2633" s="5" t="s">
        <v>463</v>
      </c>
      <c r="D2633" s="1" t="s">
        <v>523</v>
      </c>
      <c r="E2633" s="7"/>
      <c r="F2633" s="11" t="b">
        <v>0</v>
      </c>
      <c r="G2633" s="2" t="s">
        <v>13940</v>
      </c>
      <c r="H2633" s="1"/>
      <c r="I2633" s="1"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523</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2" t="s">
        <v>13949</v>
      </c>
      <c r="B2635" s="8"/>
      <c r="C2635" s="8" t="s">
        <v>463</v>
      </c>
      <c r="D2635" s="2" t="s">
        <v>102</v>
      </c>
      <c r="E2635" s="7"/>
      <c r="F2635" s="11" t="b">
        <v>0</v>
      </c>
      <c r="G2635" s="2" t="s">
        <v>13950</v>
      </c>
      <c r="H2635" s="1"/>
      <c r="I2635" s="2" t="s">
        <v>13951</v>
      </c>
      <c r="J2635" s="2" t="s">
        <v>13952</v>
      </c>
      <c r="K2635" s="1"/>
      <c r="L2635" s="1"/>
      <c r="M2635" s="1"/>
      <c r="N2635" s="1"/>
      <c r="O2635" s="1"/>
      <c r="P2635" s="1"/>
      <c r="Q2635" s="2"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463</v>
      </c>
      <c r="D2637" s="1" t="s">
        <v>523</v>
      </c>
      <c r="E2637" s="7"/>
      <c r="F2637" s="11" t="b">
        <v>0</v>
      </c>
      <c r="G2637" s="2" t="s">
        <v>13960</v>
      </c>
      <c r="H2637" s="1"/>
      <c r="I2637" s="1" t="s">
        <v>13961</v>
      </c>
      <c r="J2637" s="2" t="s">
        <v>13962</v>
      </c>
      <c r="K2637" s="2"/>
      <c r="L2637" s="1"/>
      <c r="M2637" s="1"/>
      <c r="N2637" s="1"/>
      <c r="O2637" s="1"/>
      <c r="P2637" s="1"/>
      <c r="Q2637" s="1" t="s">
        <v>13963</v>
      </c>
      <c r="R2637" s="1"/>
      <c r="S2637" s="1"/>
      <c r="T2637" s="1"/>
      <c r="U2637" s="1"/>
      <c r="V2637" s="1"/>
      <c r="W2637" s="1"/>
      <c r="X2637" s="1"/>
      <c r="Y2637" s="1"/>
      <c r="Z2637" s="1"/>
      <c r="AA2637" s="1"/>
      <c r="AB2637" s="1"/>
      <c r="AC2637" s="1"/>
      <c r="AD2637" s="1"/>
      <c r="AE2637" s="1"/>
      <c r="AF2637" s="1"/>
    </row>
    <row r="2638">
      <c r="A2638" s="1" t="s">
        <v>13964</v>
      </c>
      <c r="B2638" s="5"/>
      <c r="C2638" s="5" t="s">
        <v>428</v>
      </c>
      <c r="D2638" s="2" t="s">
        <v>102</v>
      </c>
      <c r="E2638" s="9"/>
      <c r="F2638" s="4" t="b">
        <v>1</v>
      </c>
      <c r="G2638" s="2" t="s">
        <v>13965</v>
      </c>
      <c r="H2638" s="1"/>
      <c r="I2638" s="1" t="s">
        <v>13966</v>
      </c>
      <c r="J2638" s="2" t="s">
        <v>13967</v>
      </c>
      <c r="K2638" s="2"/>
      <c r="L2638" s="1"/>
      <c r="M2638" s="1"/>
      <c r="N2638" s="1"/>
      <c r="O2638" s="1"/>
      <c r="P2638" s="2" t="s">
        <v>1113</v>
      </c>
      <c r="Q2638" s="1" t="s">
        <v>13968</v>
      </c>
      <c r="R2638" s="1"/>
      <c r="S2638" s="1"/>
      <c r="T2638" s="2" t="s">
        <v>13969</v>
      </c>
      <c r="U2638" s="1"/>
      <c r="V2638" s="1"/>
      <c r="W2638" s="1"/>
      <c r="X2638" s="1"/>
      <c r="Y2638" s="1"/>
      <c r="Z2638" s="1"/>
      <c r="AA2638" s="1"/>
      <c r="AB2638" s="1"/>
      <c r="AC2638" s="1"/>
      <c r="AD2638" s="1"/>
      <c r="AE2638" s="1"/>
      <c r="AF2638" s="1"/>
    </row>
    <row r="2639">
      <c r="A2639" s="1" t="s">
        <v>13970</v>
      </c>
      <c r="B2639" s="5"/>
      <c r="C2639" s="5" t="s">
        <v>428</v>
      </c>
      <c r="D2639" s="2" t="s">
        <v>464</v>
      </c>
      <c r="E2639" s="10"/>
      <c r="F2639" s="4" t="b">
        <v>1</v>
      </c>
      <c r="G2639" s="2" t="s">
        <v>13971</v>
      </c>
      <c r="H2639" s="1"/>
      <c r="I2639" s="1" t="s">
        <v>13972</v>
      </c>
      <c r="J2639" s="2" t="s">
        <v>13973</v>
      </c>
      <c r="K2639" s="1"/>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9"/>
      <c r="F2640" s="11" t="b">
        <v>0</v>
      </c>
      <c r="G2640" s="12" t="s">
        <v>13976</v>
      </c>
      <c r="H2640" s="1"/>
      <c r="I2640" s="2" t="s">
        <v>13977</v>
      </c>
      <c r="J2640" s="2" t="s">
        <v>13978</v>
      </c>
      <c r="K2640" s="2"/>
      <c r="L2640" s="1"/>
      <c r="M2640" s="1"/>
      <c r="N2640" s="1"/>
      <c r="O2640" s="1"/>
      <c r="P2640" s="1"/>
      <c r="Q2640" s="2" t="s">
        <v>13979</v>
      </c>
      <c r="R2640" s="1"/>
      <c r="S2640" s="1"/>
      <c r="T2640" s="1"/>
      <c r="U2640" s="1"/>
      <c r="V2640" s="1"/>
      <c r="W2640" s="1"/>
      <c r="X2640" s="1"/>
      <c r="Y2640" s="1"/>
      <c r="Z2640" s="1"/>
      <c r="AA2640" s="1"/>
      <c r="AB2640" s="1"/>
      <c r="AC2640" s="1"/>
      <c r="AD2640" s="1"/>
      <c r="AE2640" s="1"/>
      <c r="AF2640" s="1"/>
    </row>
    <row r="2641">
      <c r="A2641" s="1" t="s">
        <v>13980</v>
      </c>
      <c r="B2641" s="5"/>
      <c r="C2641" s="5" t="s">
        <v>428</v>
      </c>
      <c r="D2641" s="1" t="s">
        <v>2134</v>
      </c>
      <c r="E2641" s="7"/>
      <c r="F2641" s="4" t="b">
        <v>1</v>
      </c>
      <c r="G2641" s="2" t="s">
        <v>13981</v>
      </c>
      <c r="H2641" s="1" t="s">
        <v>13982</v>
      </c>
      <c r="I2641" s="1" t="s">
        <v>13983</v>
      </c>
      <c r="J2641" s="2" t="s">
        <v>13984</v>
      </c>
      <c r="K2641" s="2"/>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8"/>
      <c r="C2643" s="8" t="s">
        <v>361</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5"/>
      <c r="C2644" s="8" t="s">
        <v>463</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361</v>
      </c>
      <c r="D2645" s="2" t="s">
        <v>4354</v>
      </c>
      <c r="E2645" s="7"/>
      <c r="F2645" s="11" t="b">
        <v>0</v>
      </c>
      <c r="G2645" s="2" t="s">
        <v>14002</v>
      </c>
      <c r="H2645" s="1"/>
      <c r="I2645" s="2" t="s">
        <v>14003</v>
      </c>
      <c r="J2645" s="2" t="s">
        <v>14004</v>
      </c>
      <c r="K2645" s="1"/>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463</v>
      </c>
      <c r="D2646" s="2" t="s">
        <v>4354</v>
      </c>
      <c r="E2646" s="9"/>
      <c r="F2646" s="11" t="b">
        <v>0</v>
      </c>
      <c r="G2646" s="2" t="s">
        <v>14007</v>
      </c>
      <c r="H2646" s="1"/>
      <c r="I2646" s="2" t="s">
        <v>14008</v>
      </c>
      <c r="J2646" s="2" t="s">
        <v>14009</v>
      </c>
      <c r="K2646" s="2"/>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2" t="s">
        <v>14011</v>
      </c>
      <c r="B2647" s="8"/>
      <c r="C2647" s="8" t="s">
        <v>361</v>
      </c>
      <c r="D2647" s="30" t="s">
        <v>4354</v>
      </c>
      <c r="E2647" s="7"/>
      <c r="F2647" s="11" t="b">
        <v>0</v>
      </c>
      <c r="G2647" s="2" t="s">
        <v>14012</v>
      </c>
      <c r="H2647" s="1"/>
      <c r="I2647" s="2" t="s">
        <v>14013</v>
      </c>
      <c r="J2647" s="2" t="s">
        <v>14014</v>
      </c>
      <c r="K2647" s="1"/>
      <c r="L2647" s="1"/>
      <c r="M2647" s="1"/>
      <c r="N2647" s="1"/>
      <c r="O2647" s="1"/>
      <c r="P2647" s="1"/>
      <c r="Q2647" s="2" t="s">
        <v>14015</v>
      </c>
      <c r="R2647" s="1"/>
      <c r="S2647" s="1"/>
      <c r="T2647" s="1"/>
      <c r="U2647" s="1"/>
      <c r="V2647" s="1"/>
      <c r="W2647" s="1"/>
      <c r="X2647" s="1"/>
      <c r="Y2647" s="1"/>
      <c r="Z2647" s="1"/>
      <c r="AA2647" s="1"/>
      <c r="AB2647" s="1"/>
      <c r="AC2647" s="1"/>
      <c r="AD2647" s="1"/>
      <c r="AE2647" s="1"/>
      <c r="AF2647" s="1"/>
    </row>
    <row r="2648">
      <c r="A2648" s="1" t="s">
        <v>14016</v>
      </c>
      <c r="B2648" s="5"/>
      <c r="C2648" s="5" t="s">
        <v>22</v>
      </c>
      <c r="D2648" s="1" t="s">
        <v>1417</v>
      </c>
      <c r="E2648" s="6"/>
      <c r="F2648" s="4" t="b">
        <v>1</v>
      </c>
      <c r="G2648" s="2" t="s">
        <v>14017</v>
      </c>
      <c r="H2648" s="1"/>
      <c r="I2648" s="1" t="s">
        <v>14018</v>
      </c>
      <c r="J2648" s="2" t="s">
        <v>13984</v>
      </c>
      <c r="K2648" s="1"/>
      <c r="L2648" s="1"/>
      <c r="M2648" s="1"/>
      <c r="N2648" s="1"/>
      <c r="O2648" s="1"/>
      <c r="P2648" s="1"/>
      <c r="Q2648" s="2" t="s">
        <v>13985</v>
      </c>
      <c r="R2648" s="1"/>
      <c r="S2648" s="1"/>
      <c r="T2648" s="1"/>
      <c r="U2648" s="1"/>
      <c r="V2648" s="1"/>
      <c r="W2648" s="1"/>
      <c r="X2648" s="1"/>
      <c r="Y2648" s="1"/>
      <c r="Z2648" s="1"/>
      <c r="AA2648" s="1"/>
      <c r="AB2648" s="1"/>
      <c r="AC2648" s="1"/>
      <c r="AD2648" s="1"/>
      <c r="AE2648" s="1"/>
      <c r="AF2648" s="1"/>
    </row>
    <row r="2649">
      <c r="A2649" s="1" t="s">
        <v>14019</v>
      </c>
      <c r="B2649" s="5"/>
      <c r="C2649" s="5" t="s">
        <v>463</v>
      </c>
      <c r="D2649" s="2" t="s">
        <v>1177</v>
      </c>
      <c r="E2649" s="10"/>
      <c r="F2649" s="11" t="b">
        <v>0</v>
      </c>
      <c r="G2649" s="2" t="s">
        <v>14020</v>
      </c>
      <c r="H2649" s="1"/>
      <c r="I2649" s="2" t="s">
        <v>14021</v>
      </c>
      <c r="J2649" s="2" t="s">
        <v>14022</v>
      </c>
      <c r="K2649" s="2"/>
      <c r="L2649" s="1"/>
      <c r="M2649" s="1"/>
      <c r="N2649" s="1"/>
      <c r="O2649" s="1"/>
      <c r="P2649" s="1"/>
      <c r="Q2649" s="1" t="s">
        <v>14023</v>
      </c>
      <c r="R2649" s="1"/>
      <c r="S2649" s="1"/>
      <c r="T2649" s="1"/>
      <c r="U2649" s="1"/>
      <c r="V2649" s="1"/>
      <c r="W2649" s="1"/>
      <c r="X2649" s="1"/>
      <c r="Y2649" s="1"/>
      <c r="Z2649" s="1"/>
      <c r="AA2649" s="1"/>
      <c r="AB2649" s="1"/>
      <c r="AC2649" s="1"/>
      <c r="AD2649" s="1"/>
      <c r="AE2649" s="1"/>
      <c r="AF2649" s="1"/>
    </row>
    <row r="2650">
      <c r="A2650" s="2" t="s">
        <v>14024</v>
      </c>
      <c r="B2650" s="8"/>
      <c r="C2650" s="8" t="s">
        <v>428</v>
      </c>
      <c r="D2650" s="2" t="s">
        <v>102</v>
      </c>
      <c r="E2650" s="9"/>
      <c r="F2650" s="4" t="b">
        <v>1</v>
      </c>
      <c r="G2650" s="2" t="s">
        <v>14024</v>
      </c>
      <c r="H2650" s="1"/>
      <c r="I2650" s="2" t="s">
        <v>14025</v>
      </c>
      <c r="J2650" s="2" t="s">
        <v>14026</v>
      </c>
      <c r="K2650" s="2"/>
      <c r="L2650" s="1"/>
      <c r="M2650" s="1"/>
      <c r="N2650" s="1"/>
      <c r="O2650" s="1"/>
      <c r="P2650" s="2" t="s">
        <v>9580</v>
      </c>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1" t="s">
        <v>523</v>
      </c>
      <c r="E2651" s="7"/>
      <c r="F2651" s="11" t="b">
        <v>0</v>
      </c>
      <c r="G2651" s="2" t="s">
        <v>14029</v>
      </c>
      <c r="H2651" s="1"/>
      <c r="I2651" s="2" t="s">
        <v>14030</v>
      </c>
      <c r="J2651" s="2" t="s">
        <v>14031</v>
      </c>
      <c r="K2651" s="2"/>
      <c r="L2651" s="1"/>
      <c r="M2651" s="1"/>
      <c r="N2651" s="1"/>
      <c r="O2651" s="1"/>
      <c r="P2651" s="1"/>
      <c r="Q2651" s="2" t="s">
        <v>14032</v>
      </c>
      <c r="R2651" s="1"/>
      <c r="S2651" s="1"/>
      <c r="T2651" s="1"/>
      <c r="U2651" s="1"/>
      <c r="V2651" s="1"/>
      <c r="W2651" s="1"/>
      <c r="X2651" s="1"/>
      <c r="Y2651" s="1"/>
      <c r="Z2651" s="1"/>
      <c r="AA2651" s="1"/>
      <c r="AB2651" s="1"/>
      <c r="AC2651" s="1"/>
      <c r="AD2651" s="1"/>
      <c r="AE2651" s="1"/>
      <c r="AF2651" s="1"/>
    </row>
    <row r="2652">
      <c r="A2652" s="1" t="s">
        <v>14033</v>
      </c>
      <c r="B2652" s="5"/>
      <c r="C2652" s="5" t="s">
        <v>463</v>
      </c>
      <c r="D2652" s="2" t="s">
        <v>464</v>
      </c>
      <c r="E2652" s="9"/>
      <c r="F2652" s="11" t="b">
        <v>0</v>
      </c>
      <c r="G2652" s="2" t="s">
        <v>14034</v>
      </c>
      <c r="H2652" s="1"/>
      <c r="I2652" s="2" t="s">
        <v>14035</v>
      </c>
      <c r="J2652" s="1" t="s">
        <v>14036</v>
      </c>
      <c r="K2652" s="1"/>
      <c r="L2652" s="1"/>
      <c r="M2652" s="1"/>
      <c r="N2652" s="1"/>
      <c r="O2652" s="1"/>
      <c r="P2652" s="1"/>
      <c r="Q2652" s="1" t="s">
        <v>14037</v>
      </c>
      <c r="R2652" s="1"/>
      <c r="S2652" s="1"/>
      <c r="T2652" s="1"/>
      <c r="U2652" s="1"/>
      <c r="V2652" s="1"/>
      <c r="W2652" s="1"/>
      <c r="X2652" s="1"/>
      <c r="Y2652" s="1"/>
      <c r="Z2652" s="1"/>
      <c r="AA2652" s="1"/>
      <c r="AB2652" s="1"/>
      <c r="AC2652" s="1"/>
      <c r="AD2652" s="1"/>
      <c r="AE2652" s="1"/>
      <c r="AF2652" s="1"/>
    </row>
    <row r="2653">
      <c r="A2653" s="2" t="s">
        <v>14038</v>
      </c>
      <c r="B2653" s="8"/>
      <c r="C2653" s="8" t="s">
        <v>463</v>
      </c>
      <c r="D2653" s="2" t="s">
        <v>523</v>
      </c>
      <c r="E2653" s="7"/>
      <c r="F2653" s="11" t="b">
        <v>0</v>
      </c>
      <c r="G2653" s="2" t="s">
        <v>13987</v>
      </c>
      <c r="H2653" s="1"/>
      <c r="I2653" s="2" t="s">
        <v>14039</v>
      </c>
      <c r="J2653" s="2" t="s">
        <v>13989</v>
      </c>
      <c r="K2653" s="1"/>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523</v>
      </c>
      <c r="E2654" s="6"/>
      <c r="F2654" s="11" t="b">
        <v>0</v>
      </c>
      <c r="G2654" s="2" t="s">
        <v>14042</v>
      </c>
      <c r="H2654" s="1"/>
      <c r="I2654" s="2" t="s">
        <v>14043</v>
      </c>
      <c r="J2654" s="2" t="s">
        <v>14044</v>
      </c>
      <c r="K2654" s="2"/>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1" t="s">
        <v>14046</v>
      </c>
      <c r="B2655" s="5"/>
      <c r="C2655" s="5" t="s">
        <v>463</v>
      </c>
      <c r="D2655" s="1" t="s">
        <v>1541</v>
      </c>
      <c r="E2655" s="7"/>
      <c r="F2655" s="11" t="b">
        <v>0</v>
      </c>
      <c r="G2655" s="2" t="s">
        <v>14047</v>
      </c>
      <c r="H2655" s="2" t="s">
        <v>14048</v>
      </c>
      <c r="I2655" s="2" t="s">
        <v>14049</v>
      </c>
      <c r="J2655" s="2" t="s">
        <v>14050</v>
      </c>
      <c r="K2655" s="2"/>
      <c r="L2655" s="1"/>
      <c r="M2655" s="1"/>
      <c r="N2655" s="1"/>
      <c r="O2655" s="1"/>
      <c r="P2655" s="1"/>
      <c r="Q2655" s="1" t="s">
        <v>14051</v>
      </c>
      <c r="R2655" s="1"/>
      <c r="S2655" s="1"/>
      <c r="T2655" s="1"/>
      <c r="U2655" s="1"/>
      <c r="V2655" s="1"/>
      <c r="W2655" s="1"/>
      <c r="X2655" s="1"/>
      <c r="Y2655" s="1"/>
      <c r="Z2655" s="1"/>
      <c r="AA2655" s="1"/>
      <c r="AB2655" s="1"/>
      <c r="AC2655" s="1"/>
      <c r="AD2655" s="1"/>
      <c r="AE2655" s="1"/>
      <c r="AF2655" s="1"/>
    </row>
    <row r="2656">
      <c r="A2656" s="2" t="s">
        <v>14052</v>
      </c>
      <c r="B2656" s="8"/>
      <c r="C2656" s="8" t="s">
        <v>428</v>
      </c>
      <c r="D2656" s="2" t="s">
        <v>102</v>
      </c>
      <c r="E2656" s="9"/>
      <c r="F2656" s="4" t="b">
        <v>1</v>
      </c>
      <c r="G2656" s="2" t="s">
        <v>14053</v>
      </c>
      <c r="H2656" s="1"/>
      <c r="I2656" s="2" t="s">
        <v>14054</v>
      </c>
      <c r="J2656" s="2" t="s">
        <v>14055</v>
      </c>
      <c r="K2656" s="2"/>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8"/>
      <c r="C2658" s="8" t="s">
        <v>463</v>
      </c>
      <c r="D2658" s="2" t="s">
        <v>523</v>
      </c>
      <c r="E2658" s="6"/>
      <c r="F2658" s="11" t="b">
        <v>0</v>
      </c>
      <c r="G2658" s="2" t="s">
        <v>13992</v>
      </c>
      <c r="H2658" s="1"/>
      <c r="I2658" s="2" t="s">
        <v>14063</v>
      </c>
      <c r="J2658" s="2"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8"/>
      <c r="C2659" s="8" t="s">
        <v>463</v>
      </c>
      <c r="D2659" s="2" t="s">
        <v>523</v>
      </c>
      <c r="E2659" s="10"/>
      <c r="F2659" s="11" t="b">
        <v>0</v>
      </c>
      <c r="G2659" s="2" t="s">
        <v>14067</v>
      </c>
      <c r="H2659" s="1"/>
      <c r="I2659" s="2" t="s">
        <v>14068</v>
      </c>
      <c r="J2659" s="2" t="s">
        <v>14069</v>
      </c>
      <c r="K2659" s="2"/>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1" t="s">
        <v>14071</v>
      </c>
      <c r="B2660" s="5"/>
      <c r="C2660" s="5" t="s">
        <v>463</v>
      </c>
      <c r="D2660" s="1" t="s">
        <v>523</v>
      </c>
      <c r="E2660" s="6"/>
      <c r="F2660" s="11" t="b">
        <v>0</v>
      </c>
      <c r="G2660" s="2" t="s">
        <v>14072</v>
      </c>
      <c r="H2660" s="1"/>
      <c r="I2660" s="2" t="s">
        <v>14073</v>
      </c>
      <c r="J2660" s="2" t="s">
        <v>14074</v>
      </c>
      <c r="K2660" s="2"/>
      <c r="L2660" s="1"/>
      <c r="M2660" s="1"/>
      <c r="N2660" s="1"/>
      <c r="O2660" s="1"/>
      <c r="P2660" s="1"/>
      <c r="Q2660" s="1" t="s">
        <v>14075</v>
      </c>
      <c r="R2660" s="1"/>
      <c r="S2660" s="1"/>
      <c r="T2660" s="1"/>
      <c r="U2660" s="1"/>
      <c r="V2660" s="1"/>
      <c r="W2660" s="1"/>
      <c r="X2660" s="1"/>
      <c r="Y2660" s="1"/>
      <c r="Z2660" s="1"/>
      <c r="AA2660" s="1"/>
      <c r="AB2660" s="1"/>
      <c r="AC2660" s="1"/>
      <c r="AD2660" s="1"/>
      <c r="AE2660" s="1"/>
      <c r="AF2660" s="1"/>
    </row>
    <row r="2661">
      <c r="A2661" s="2" t="s">
        <v>14076</v>
      </c>
      <c r="B2661" s="8"/>
      <c r="C2661" s="8" t="s">
        <v>463</v>
      </c>
      <c r="D2661" s="2" t="s">
        <v>523</v>
      </c>
      <c r="E2661" s="10"/>
      <c r="F2661" s="11" t="b">
        <v>0</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5"/>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463</v>
      </c>
      <c r="D2663" s="1" t="s">
        <v>523</v>
      </c>
      <c r="E2663" s="7"/>
      <c r="F2663" s="11" t="b">
        <v>0</v>
      </c>
      <c r="G2663" s="2" t="s">
        <v>14002</v>
      </c>
      <c r="H2663" s="1"/>
      <c r="I2663" s="2" t="s">
        <v>14087</v>
      </c>
      <c r="J2663" s="2" t="s">
        <v>14004</v>
      </c>
      <c r="K2663" s="2"/>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428</v>
      </c>
      <c r="D2664" s="2" t="s">
        <v>464</v>
      </c>
      <c r="E2664" s="9"/>
      <c r="F2664" s="4" t="b">
        <v>1</v>
      </c>
      <c r="G2664" s="2" t="s">
        <v>14090</v>
      </c>
      <c r="H2664" s="1"/>
      <c r="I2664" s="1" t="s">
        <v>14091</v>
      </c>
      <c r="J2664" s="1" t="s">
        <v>14092</v>
      </c>
      <c r="K2664" s="1"/>
      <c r="L2664" s="1"/>
      <c r="M2664" s="1"/>
      <c r="N2664" s="1"/>
      <c r="O2664" s="1"/>
      <c r="P2664" s="1"/>
      <c r="Q2664" s="2"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102</v>
      </c>
      <c r="E2665" s="10"/>
      <c r="F2665" s="11" t="b">
        <v>0</v>
      </c>
      <c r="G2665" s="2" t="s">
        <v>14095</v>
      </c>
      <c r="H2665" s="1"/>
      <c r="I2665" s="2" t="s">
        <v>14096</v>
      </c>
      <c r="J2665" s="2" t="s">
        <v>14097</v>
      </c>
      <c r="K2665" s="2"/>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1" t="s">
        <v>14099</v>
      </c>
      <c r="B2666" s="5"/>
      <c r="C2666" s="5" t="s">
        <v>463</v>
      </c>
      <c r="D2666" s="2" t="s">
        <v>464</v>
      </c>
      <c r="E2666" s="9"/>
      <c r="F2666" s="11" t="b">
        <v>0</v>
      </c>
      <c r="G2666" s="2" t="s">
        <v>14100</v>
      </c>
      <c r="H2666" s="1"/>
      <c r="I2666" s="2" t="s">
        <v>14101</v>
      </c>
      <c r="J2666" s="1" t="s">
        <v>14102</v>
      </c>
      <c r="K2666" s="1"/>
      <c r="L2666" s="1"/>
      <c r="M2666" s="1"/>
      <c r="N2666" s="1"/>
      <c r="O2666" s="1"/>
      <c r="P2666" s="1"/>
      <c r="Q2666" s="1" t="s">
        <v>14103</v>
      </c>
      <c r="R2666" s="1"/>
      <c r="S2666" s="1"/>
      <c r="T2666" s="1"/>
      <c r="U2666" s="1"/>
      <c r="V2666" s="1"/>
      <c r="W2666" s="1"/>
      <c r="X2666" s="1"/>
      <c r="Y2666" s="1"/>
      <c r="Z2666" s="1"/>
      <c r="AA2666" s="1"/>
      <c r="AB2666" s="1"/>
      <c r="AC2666" s="1"/>
      <c r="AD2666" s="1"/>
      <c r="AE2666" s="1"/>
      <c r="AF2666" s="1"/>
    </row>
    <row r="2667">
      <c r="A2667" s="2" t="s">
        <v>14104</v>
      </c>
      <c r="B2667" s="8"/>
      <c r="C2667" s="8" t="s">
        <v>463</v>
      </c>
      <c r="D2667" s="2" t="s">
        <v>523</v>
      </c>
      <c r="E2667" s="10"/>
      <c r="F2667" s="11" t="b">
        <v>0</v>
      </c>
      <c r="G2667" s="2" t="s">
        <v>14012</v>
      </c>
      <c r="H2667" s="1"/>
      <c r="I2667" s="2" t="s">
        <v>14013</v>
      </c>
      <c r="J2667" s="2" t="s">
        <v>14105</v>
      </c>
      <c r="K2667" s="2"/>
      <c r="L2667" s="1"/>
      <c r="M2667" s="1"/>
      <c r="N2667" s="1"/>
      <c r="O2667" s="1"/>
      <c r="P2667" s="1"/>
      <c r="Q2667" s="2" t="s">
        <v>14106</v>
      </c>
      <c r="R2667" s="1"/>
      <c r="S2667" s="1"/>
      <c r="T2667" s="1"/>
      <c r="U2667" s="1"/>
      <c r="V2667" s="1"/>
      <c r="W2667" s="1"/>
      <c r="X2667" s="1"/>
      <c r="Y2667" s="1"/>
      <c r="Z2667" s="1"/>
      <c r="AA2667" s="1"/>
      <c r="AB2667" s="1"/>
      <c r="AC2667" s="1"/>
      <c r="AD2667" s="1"/>
      <c r="AE2667" s="1"/>
      <c r="AF2667" s="1"/>
    </row>
    <row r="2668">
      <c r="A2668" s="1" t="s">
        <v>14107</v>
      </c>
      <c r="B2668" s="5"/>
      <c r="C2668" s="5" t="s">
        <v>463</v>
      </c>
      <c r="D2668" s="2" t="s">
        <v>464</v>
      </c>
      <c r="E2668" s="9"/>
      <c r="F2668" s="11" t="b">
        <v>0</v>
      </c>
      <c r="G2668" s="2" t="s">
        <v>14108</v>
      </c>
      <c r="H2668" s="1"/>
      <c r="I2668" s="2" t="s">
        <v>14109</v>
      </c>
      <c r="J2668" s="2" t="s">
        <v>14110</v>
      </c>
      <c r="K2668" s="2"/>
      <c r="L2668" s="1"/>
      <c r="M2668" s="1"/>
      <c r="N2668" s="1"/>
      <c r="O2668" s="1"/>
      <c r="P2668" s="1"/>
      <c r="Q2668" s="1" t="s">
        <v>14111</v>
      </c>
      <c r="R2668" s="1"/>
      <c r="S2668" s="1"/>
      <c r="T2668" s="1"/>
      <c r="U2668" s="1"/>
      <c r="V2668" s="1"/>
      <c r="W2668" s="1"/>
      <c r="X2668" s="1"/>
      <c r="Y2668" s="1"/>
      <c r="Z2668" s="1"/>
      <c r="AA2668" s="1"/>
      <c r="AB2668" s="1"/>
      <c r="AC2668" s="1"/>
      <c r="AD2668" s="1"/>
      <c r="AE2668" s="1"/>
      <c r="AF2668" s="1"/>
    </row>
    <row r="2669">
      <c r="A2669" s="1" t="s">
        <v>14112</v>
      </c>
      <c r="B2669" s="5"/>
      <c r="C2669" s="5" t="s">
        <v>428</v>
      </c>
      <c r="D2669" s="2" t="s">
        <v>102</v>
      </c>
      <c r="E2669" s="10"/>
      <c r="F2669" s="4" t="b">
        <v>1</v>
      </c>
      <c r="G2669" s="2" t="s">
        <v>14113</v>
      </c>
      <c r="H2669" s="1"/>
      <c r="I2669" s="2" t="s">
        <v>14114</v>
      </c>
      <c r="J2669" s="2" t="s">
        <v>14115</v>
      </c>
      <c r="K2669" s="2"/>
      <c r="L2669" s="2" t="s">
        <v>14116</v>
      </c>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2" t="s">
        <v>102</v>
      </c>
      <c r="E2670" s="9"/>
      <c r="F2670" s="4" t="b">
        <v>1</v>
      </c>
      <c r="G2670" s="2" t="s">
        <v>14119</v>
      </c>
      <c r="H2670" s="1"/>
      <c r="I2670" s="1" t="s">
        <v>14120</v>
      </c>
      <c r="J2670" s="1" t="s">
        <v>14121</v>
      </c>
      <c r="K2670" s="1"/>
      <c r="L2670" s="1"/>
      <c r="M2670" s="1"/>
      <c r="N2670" s="1"/>
      <c r="O2670" s="1"/>
      <c r="P2670" s="2" t="s">
        <v>4167</v>
      </c>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428</v>
      </c>
      <c r="D2671" s="1" t="s">
        <v>523</v>
      </c>
      <c r="E2671" s="7"/>
      <c r="F2671" s="4" t="b">
        <v>1</v>
      </c>
      <c r="G2671" s="2" t="s">
        <v>14124</v>
      </c>
      <c r="H2671" s="1"/>
      <c r="I2671" s="1" t="s">
        <v>14125</v>
      </c>
      <c r="J2671" s="2" t="s">
        <v>14126</v>
      </c>
      <c r="K2671" s="2"/>
      <c r="L2671" s="1"/>
      <c r="M2671" s="1"/>
      <c r="N2671" s="1"/>
      <c r="O2671" s="1"/>
      <c r="P2671" s="1"/>
      <c r="Q2671" s="1" t="s">
        <v>14127</v>
      </c>
      <c r="R2671" s="1"/>
      <c r="S2671" s="1"/>
      <c r="T2671" s="1"/>
      <c r="U2671" s="1"/>
      <c r="V2671" s="1"/>
      <c r="W2671" s="1"/>
      <c r="X2671" s="1"/>
      <c r="Y2671" s="1"/>
      <c r="Z2671" s="1"/>
      <c r="AA2671" s="1"/>
      <c r="AB2671" s="1"/>
      <c r="AC2671" s="1"/>
      <c r="AD2671" s="1"/>
      <c r="AE2671" s="1"/>
      <c r="AF2671" s="1"/>
    </row>
    <row r="2672">
      <c r="A2672" s="2" t="s">
        <v>14128</v>
      </c>
      <c r="B2672" s="8"/>
      <c r="C2672" s="8" t="s">
        <v>361</v>
      </c>
      <c r="D2672" s="2" t="s">
        <v>4354</v>
      </c>
      <c r="E2672" s="6"/>
      <c r="F2672" s="11" t="b">
        <v>0</v>
      </c>
      <c r="G2672" s="2" t="s">
        <v>14129</v>
      </c>
      <c r="H2672" s="2"/>
      <c r="I2672" s="2" t="s">
        <v>14130</v>
      </c>
      <c r="J2672" s="2" t="s">
        <v>14131</v>
      </c>
      <c r="K2672" s="1"/>
      <c r="L2672" s="1"/>
      <c r="M2672" s="1"/>
      <c r="N2672" s="2" t="s">
        <v>14132</v>
      </c>
      <c r="O2672" s="1"/>
      <c r="P2672" s="1"/>
      <c r="Q2672" s="2" t="s">
        <v>14133</v>
      </c>
      <c r="R2672" s="1"/>
      <c r="S2672" s="1"/>
      <c r="T2672" s="1"/>
      <c r="U2672" s="1"/>
      <c r="V2672" s="1"/>
      <c r="W2672" s="1"/>
      <c r="X2672" s="1"/>
      <c r="Y2672" s="1"/>
      <c r="Z2672" s="1"/>
      <c r="AA2672" s="1"/>
      <c r="AB2672" s="1"/>
      <c r="AC2672" s="1"/>
      <c r="AD2672" s="1"/>
      <c r="AE2672" s="1"/>
      <c r="AF2672" s="1"/>
    </row>
    <row r="2673">
      <c r="A2673" s="2" t="s">
        <v>14134</v>
      </c>
      <c r="B2673" s="8"/>
      <c r="C2673" s="8" t="s">
        <v>361</v>
      </c>
      <c r="D2673" s="2" t="s">
        <v>4354</v>
      </c>
      <c r="E2673" s="7"/>
      <c r="F2673" s="11" t="b">
        <v>0</v>
      </c>
      <c r="G2673" s="2" t="s">
        <v>14135</v>
      </c>
      <c r="H2673" s="1"/>
      <c r="I2673" s="2" t="s">
        <v>14136</v>
      </c>
      <c r="J2673" s="2" t="s">
        <v>14137</v>
      </c>
      <c r="K2673" s="1"/>
      <c r="L2673" s="1"/>
      <c r="M2673" s="1"/>
      <c r="N2673" s="2" t="s">
        <v>14138</v>
      </c>
      <c r="O2673" s="1"/>
      <c r="P2673" s="1"/>
      <c r="Q2673" s="2" t="s">
        <v>14139</v>
      </c>
      <c r="R2673" s="1"/>
      <c r="S2673" s="1"/>
      <c r="T2673" s="1"/>
      <c r="U2673" s="1"/>
      <c r="V2673" s="1"/>
      <c r="W2673" s="1"/>
      <c r="X2673" s="1"/>
      <c r="Y2673" s="1"/>
      <c r="Z2673" s="1"/>
      <c r="AA2673" s="1"/>
      <c r="AB2673" s="1"/>
      <c r="AC2673" s="1"/>
      <c r="AD2673" s="1"/>
      <c r="AE2673" s="1"/>
      <c r="AF2673" s="1"/>
    </row>
    <row r="2674">
      <c r="A2674" s="2" t="s">
        <v>14140</v>
      </c>
      <c r="B2674" s="8"/>
      <c r="C2674" s="8" t="s">
        <v>361</v>
      </c>
      <c r="D2674" s="2" t="s">
        <v>14141</v>
      </c>
      <c r="E2674" s="6"/>
      <c r="F2674" s="11" t="b">
        <v>0</v>
      </c>
      <c r="G2674" s="2" t="s">
        <v>14142</v>
      </c>
      <c r="H2674" s="2"/>
      <c r="I2674" s="2" t="s">
        <v>14143</v>
      </c>
      <c r="J2674" s="2" t="s">
        <v>14144</v>
      </c>
      <c r="K2674" s="1"/>
      <c r="L2674" s="1"/>
      <c r="M2674" s="1"/>
      <c r="N2674" s="2" t="s">
        <v>14145</v>
      </c>
      <c r="O2674" s="1"/>
      <c r="P2674" s="1"/>
      <c r="Q2674" s="2" t="s">
        <v>14146</v>
      </c>
      <c r="R2674" s="1"/>
      <c r="S2674" s="1"/>
      <c r="T2674" s="1"/>
      <c r="U2674" s="1"/>
      <c r="V2674" s="1"/>
      <c r="W2674" s="1"/>
      <c r="X2674" s="1"/>
      <c r="Y2674" s="1"/>
      <c r="Z2674" s="1"/>
      <c r="AA2674" s="1"/>
      <c r="AB2674" s="1"/>
      <c r="AC2674" s="1"/>
      <c r="AD2674" s="1"/>
      <c r="AE2674" s="1"/>
      <c r="AF2674" s="1"/>
    </row>
    <row r="2675">
      <c r="A2675" s="2" t="s">
        <v>14132</v>
      </c>
      <c r="B2675" s="8"/>
      <c r="C2675" s="8" t="s">
        <v>361</v>
      </c>
      <c r="D2675" s="2" t="s">
        <v>4354</v>
      </c>
      <c r="E2675" s="7"/>
      <c r="F2675" s="11" t="b">
        <v>0</v>
      </c>
      <c r="G2675" s="2" t="s">
        <v>14147</v>
      </c>
      <c r="H2675" s="2"/>
      <c r="I2675" s="2" t="s">
        <v>14148</v>
      </c>
      <c r="J2675" s="2" t="s">
        <v>14149</v>
      </c>
      <c r="K2675" s="1"/>
      <c r="L2675" s="1"/>
      <c r="M2675" s="1"/>
      <c r="N2675" s="2" t="s">
        <v>14128</v>
      </c>
      <c r="O2675" s="1"/>
      <c r="P2675" s="1"/>
      <c r="Q2675" s="2" t="s">
        <v>14150</v>
      </c>
      <c r="R2675" s="1"/>
      <c r="S2675" s="1"/>
      <c r="T2675" s="1"/>
      <c r="U2675" s="1"/>
      <c r="V2675" s="1"/>
      <c r="W2675" s="1"/>
      <c r="X2675" s="1"/>
      <c r="Y2675" s="1"/>
      <c r="Z2675" s="1"/>
      <c r="AA2675" s="1"/>
      <c r="AB2675" s="1"/>
      <c r="AC2675" s="1"/>
      <c r="AD2675" s="1"/>
      <c r="AE2675" s="1"/>
      <c r="AF2675" s="1"/>
    </row>
    <row r="2676">
      <c r="A2676" s="2" t="s">
        <v>14138</v>
      </c>
      <c r="B2676" s="8"/>
      <c r="C2676" s="8" t="s">
        <v>361</v>
      </c>
      <c r="D2676" s="2" t="s">
        <v>4354</v>
      </c>
      <c r="E2676" s="6"/>
      <c r="F2676" s="11" t="b">
        <v>0</v>
      </c>
      <c r="G2676" s="2" t="s">
        <v>14151</v>
      </c>
      <c r="H2676" s="1"/>
      <c r="I2676" s="2" t="s">
        <v>14152</v>
      </c>
      <c r="J2676" s="2" t="s">
        <v>14153</v>
      </c>
      <c r="K2676" s="1"/>
      <c r="L2676" s="1"/>
      <c r="M2676" s="1"/>
      <c r="N2676" s="2" t="s">
        <v>14134</v>
      </c>
      <c r="O2676" s="1"/>
      <c r="P2676" s="1"/>
      <c r="Q2676" s="2" t="s">
        <v>14154</v>
      </c>
      <c r="R2676" s="1"/>
      <c r="S2676" s="1"/>
      <c r="T2676" s="1"/>
      <c r="U2676" s="1"/>
      <c r="V2676" s="1"/>
      <c r="W2676" s="1"/>
      <c r="X2676" s="1"/>
      <c r="Y2676" s="1"/>
      <c r="Z2676" s="1"/>
      <c r="AA2676" s="1"/>
      <c r="AB2676" s="1"/>
      <c r="AC2676" s="1"/>
      <c r="AD2676" s="1"/>
      <c r="AE2676" s="1"/>
      <c r="AF2676" s="1"/>
    </row>
    <row r="2677">
      <c r="A2677" s="1" t="s">
        <v>14145</v>
      </c>
      <c r="B2677" s="8"/>
      <c r="C2677" s="8" t="s">
        <v>361</v>
      </c>
      <c r="D2677" s="1" t="s">
        <v>14141</v>
      </c>
      <c r="E2677" s="7"/>
      <c r="F2677" s="11" t="b">
        <v>0</v>
      </c>
      <c r="G2677" s="2" t="s">
        <v>14155</v>
      </c>
      <c r="H2677" s="1"/>
      <c r="I2677" s="2" t="s">
        <v>14156</v>
      </c>
      <c r="J2677" s="2" t="s">
        <v>14157</v>
      </c>
      <c r="K2677" s="1"/>
      <c r="L2677" s="1"/>
      <c r="M2677" s="1"/>
      <c r="N2677" s="1"/>
      <c r="O2677" s="1"/>
      <c r="P2677" s="1"/>
      <c r="Q2677" s="1" t="s">
        <v>14158</v>
      </c>
      <c r="R2677" s="1"/>
      <c r="S2677" s="1"/>
      <c r="T2677" s="1"/>
      <c r="U2677" s="1"/>
      <c r="V2677" s="1"/>
      <c r="W2677" s="1"/>
      <c r="X2677" s="1"/>
      <c r="Y2677" s="1"/>
      <c r="Z2677" s="1"/>
      <c r="AA2677" s="1"/>
      <c r="AB2677" s="1"/>
      <c r="AC2677" s="1"/>
      <c r="AD2677" s="1"/>
      <c r="AE2677" s="1"/>
      <c r="AF2677" s="1"/>
    </row>
    <row r="2678">
      <c r="A2678" s="1" t="s">
        <v>14159</v>
      </c>
      <c r="B2678" s="5"/>
      <c r="C2678" s="5" t="s">
        <v>428</v>
      </c>
      <c r="D2678" s="2" t="s">
        <v>102</v>
      </c>
      <c r="E2678" s="9"/>
      <c r="F2678" s="4" t="b">
        <v>1</v>
      </c>
      <c r="G2678" s="2" t="s">
        <v>14160</v>
      </c>
      <c r="H2678" s="1"/>
      <c r="I2678" s="1" t="s">
        <v>14161</v>
      </c>
      <c r="J2678" s="1" t="s">
        <v>14162</v>
      </c>
      <c r="K2678" s="1"/>
      <c r="L2678" s="1"/>
      <c r="M2678" s="1"/>
      <c r="N2678" s="1"/>
      <c r="O2678" s="1"/>
      <c r="P2678" s="2" t="s">
        <v>451</v>
      </c>
      <c r="Q2678" s="2" t="s">
        <v>14163</v>
      </c>
      <c r="R2678" s="1"/>
      <c r="S2678" s="1"/>
      <c r="T2678" s="1"/>
      <c r="U2678" s="1"/>
      <c r="V2678" s="1"/>
      <c r="W2678" s="1"/>
      <c r="X2678" s="1"/>
      <c r="Y2678" s="1"/>
      <c r="Z2678" s="1"/>
      <c r="AA2678" s="1"/>
      <c r="AB2678" s="1"/>
      <c r="AC2678" s="1"/>
      <c r="AD2678" s="1"/>
      <c r="AE2678" s="1"/>
      <c r="AF2678" s="1"/>
    </row>
    <row r="2679">
      <c r="A2679" s="2" t="s">
        <v>14164</v>
      </c>
      <c r="B2679" s="8"/>
      <c r="C2679" s="8" t="s">
        <v>428</v>
      </c>
      <c r="D2679" s="2" t="s">
        <v>539</v>
      </c>
      <c r="E2679" s="10"/>
      <c r="F2679" s="4" t="b">
        <v>1</v>
      </c>
      <c r="G2679" s="2" t="s">
        <v>14165</v>
      </c>
      <c r="H2679" s="1"/>
      <c r="I2679" s="2" t="s">
        <v>14166</v>
      </c>
      <c r="J2679" s="2" t="s">
        <v>14167</v>
      </c>
      <c r="K2679" s="2"/>
      <c r="L2679" s="1"/>
      <c r="M2679" s="1"/>
      <c r="N2679" s="1"/>
      <c r="O2679" s="1"/>
      <c r="P2679" s="1"/>
      <c r="Q2679" s="2" t="s">
        <v>14168</v>
      </c>
      <c r="R2679" s="1"/>
      <c r="S2679" s="1"/>
      <c r="T2679" s="1"/>
      <c r="U2679" s="1"/>
      <c r="V2679" s="1"/>
      <c r="W2679" s="1"/>
      <c r="X2679" s="1"/>
      <c r="Y2679" s="1"/>
      <c r="Z2679" s="1"/>
      <c r="AA2679" s="1"/>
      <c r="AB2679" s="1"/>
      <c r="AC2679" s="1"/>
      <c r="AD2679" s="1"/>
      <c r="AE2679" s="1"/>
      <c r="AF2679" s="1"/>
    </row>
    <row r="2680">
      <c r="A2680" s="1" t="s">
        <v>14169</v>
      </c>
      <c r="B2680" s="5"/>
      <c r="C2680" s="5" t="s">
        <v>428</v>
      </c>
      <c r="D2680" s="2" t="s">
        <v>102</v>
      </c>
      <c r="E2680" s="9"/>
      <c r="F2680" s="4" t="b">
        <v>1</v>
      </c>
      <c r="G2680" s="2" t="s">
        <v>14170</v>
      </c>
      <c r="H2680" s="1"/>
      <c r="I2680" s="1" t="s">
        <v>14171</v>
      </c>
      <c r="J2680" s="1" t="s">
        <v>14169</v>
      </c>
      <c r="K2680" s="1"/>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10"/>
      <c r="F2681" s="4" t="b">
        <v>1</v>
      </c>
      <c r="G2681" s="2" t="s">
        <v>14174</v>
      </c>
      <c r="H2681" s="1"/>
      <c r="I2681" s="2" t="s">
        <v>14175</v>
      </c>
      <c r="J2681" s="2" t="s">
        <v>14176</v>
      </c>
      <c r="K2681" s="2"/>
      <c r="L2681" s="1"/>
      <c r="M2681" s="1"/>
      <c r="N2681" s="1"/>
      <c r="O2681" s="1"/>
      <c r="P2681" s="1"/>
      <c r="Q2681" s="2" t="s">
        <v>14177</v>
      </c>
      <c r="R2681" s="1"/>
      <c r="S2681" s="1"/>
      <c r="T2681" s="1"/>
      <c r="U2681" s="1"/>
      <c r="V2681" s="1"/>
      <c r="W2681" s="1"/>
      <c r="X2681" s="1"/>
      <c r="Y2681" s="1"/>
      <c r="Z2681" s="1"/>
      <c r="AA2681" s="1"/>
      <c r="AB2681" s="1"/>
      <c r="AC2681" s="1"/>
      <c r="AD2681" s="1"/>
      <c r="AE2681" s="1"/>
      <c r="AF2681" s="1"/>
    </row>
    <row r="2682">
      <c r="A2682" s="2" t="s">
        <v>14178</v>
      </c>
      <c r="B2682" s="8"/>
      <c r="C2682" s="8" t="s">
        <v>428</v>
      </c>
      <c r="D2682" s="2" t="s">
        <v>102</v>
      </c>
      <c r="E2682" s="6"/>
      <c r="F2682" s="11"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428</v>
      </c>
      <c r="D2683" s="2" t="s">
        <v>102</v>
      </c>
      <c r="E2683" s="10"/>
      <c r="F2683" s="4" t="b">
        <v>1</v>
      </c>
      <c r="G2683" s="2" t="s">
        <v>14182</v>
      </c>
      <c r="H2683" s="1"/>
      <c r="I2683" s="1" t="s">
        <v>14183</v>
      </c>
      <c r="J2683" s="1" t="s">
        <v>14184</v>
      </c>
      <c r="K2683" s="1"/>
      <c r="L2683" s="1"/>
      <c r="M2683" s="1"/>
      <c r="N2683" s="1"/>
      <c r="O2683" s="1"/>
      <c r="P2683" s="1"/>
      <c r="Q2683" s="2" t="s">
        <v>14185</v>
      </c>
      <c r="R2683" s="1"/>
      <c r="S2683" s="1"/>
      <c r="T2683" s="1"/>
      <c r="U2683" s="1"/>
      <c r="V2683" s="1"/>
      <c r="W2683" s="1"/>
      <c r="X2683" s="1"/>
      <c r="Y2683" s="1"/>
      <c r="Z2683" s="1"/>
      <c r="AA2683" s="1"/>
      <c r="AB2683" s="1"/>
      <c r="AC2683" s="1"/>
      <c r="AD2683" s="1"/>
      <c r="AE2683" s="1"/>
      <c r="AF2683" s="1"/>
    </row>
    <row r="2684">
      <c r="A2684" s="2" t="s">
        <v>14186</v>
      </c>
      <c r="B2684" s="8"/>
      <c r="C2684" s="8" t="s">
        <v>428</v>
      </c>
      <c r="D2684" s="2" t="s">
        <v>102</v>
      </c>
      <c r="E2684" s="9"/>
      <c r="F2684" s="11" t="b">
        <v>0</v>
      </c>
      <c r="G2684" s="2" t="s">
        <v>14187</v>
      </c>
      <c r="H2684" s="1"/>
      <c r="I2684" s="2" t="s">
        <v>14186</v>
      </c>
      <c r="J2684" s="2" t="s">
        <v>14186</v>
      </c>
      <c r="K2684" s="2"/>
      <c r="L2684" s="1"/>
      <c r="M2684" s="1"/>
      <c r="N2684" s="1"/>
      <c r="O2684" s="1"/>
      <c r="P2684" s="1"/>
      <c r="Q2684" s="2" t="s">
        <v>14188</v>
      </c>
      <c r="R2684" s="1"/>
      <c r="S2684" s="1"/>
      <c r="T2684" s="1"/>
      <c r="U2684" s="1"/>
      <c r="V2684" s="1"/>
      <c r="W2684" s="1"/>
      <c r="X2684" s="1"/>
      <c r="Y2684" s="1"/>
      <c r="Z2684" s="1"/>
      <c r="AA2684" s="1"/>
      <c r="AB2684" s="1"/>
      <c r="AC2684" s="1"/>
      <c r="AD2684" s="1"/>
      <c r="AE2684" s="1"/>
      <c r="AF2684" s="1"/>
    </row>
    <row r="2685">
      <c r="A2685" s="1" t="s">
        <v>14189</v>
      </c>
      <c r="B2685" s="5"/>
      <c r="C2685" s="5" t="s">
        <v>428</v>
      </c>
      <c r="D2685" s="2" t="s">
        <v>102</v>
      </c>
      <c r="E2685" s="10"/>
      <c r="F2685" s="4" t="b">
        <v>1</v>
      </c>
      <c r="G2685" s="2" t="s">
        <v>14190</v>
      </c>
      <c r="H2685" s="1"/>
      <c r="I2685" s="1" t="s">
        <v>14189</v>
      </c>
      <c r="J2685" s="2" t="s">
        <v>14191</v>
      </c>
      <c r="K2685" s="2"/>
      <c r="L2685" s="1"/>
      <c r="M2685" s="1"/>
      <c r="N2685" s="1"/>
      <c r="O2685" s="1"/>
      <c r="P2685" s="1" t="s">
        <v>1620</v>
      </c>
      <c r="Q2685" s="2" t="s">
        <v>14192</v>
      </c>
      <c r="R2685" s="1"/>
      <c r="S2685" s="1"/>
      <c r="T2685" s="1"/>
      <c r="U2685" s="1"/>
      <c r="V2685" s="1"/>
      <c r="W2685" s="1"/>
      <c r="X2685" s="1"/>
      <c r="Y2685" s="1"/>
      <c r="Z2685" s="1"/>
      <c r="AA2685" s="1"/>
      <c r="AB2685" s="1"/>
      <c r="AC2685" s="1"/>
      <c r="AD2685" s="1"/>
      <c r="AE2685" s="1"/>
      <c r="AF2685" s="1"/>
    </row>
    <row r="2686">
      <c r="A2686" s="1" t="s">
        <v>14193</v>
      </c>
      <c r="B2686" s="5"/>
      <c r="C2686" s="5" t="s">
        <v>428</v>
      </c>
      <c r="D2686" s="2" t="s">
        <v>539</v>
      </c>
      <c r="E2686" s="9"/>
      <c r="F2686" s="4" t="b">
        <v>1</v>
      </c>
      <c r="G2686" s="2" t="s">
        <v>14194</v>
      </c>
      <c r="H2686" s="1"/>
      <c r="I2686" s="1" t="s">
        <v>14195</v>
      </c>
      <c r="J2686" s="1"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1177</v>
      </c>
      <c r="E2687" s="7"/>
      <c r="F2687" s="11" t="b">
        <v>0</v>
      </c>
      <c r="G2687" s="2" t="s">
        <v>14199</v>
      </c>
      <c r="H2687" s="1"/>
      <c r="I2687" s="2" t="s">
        <v>14200</v>
      </c>
      <c r="J2687" s="2" t="s">
        <v>14201</v>
      </c>
      <c r="K2687" s="1"/>
      <c r="L2687" s="1"/>
      <c r="M2687" s="1"/>
      <c r="N2687" s="1"/>
      <c r="O2687" s="1"/>
      <c r="P2687" s="1"/>
      <c r="Q2687" s="2" t="s">
        <v>14202</v>
      </c>
      <c r="R2687" s="1"/>
      <c r="S2687" s="1"/>
      <c r="T2687" s="1"/>
      <c r="U2687" s="1"/>
      <c r="V2687" s="1"/>
      <c r="W2687" s="1"/>
      <c r="X2687" s="1"/>
      <c r="Y2687" s="1"/>
      <c r="Z2687" s="1"/>
      <c r="AA2687" s="1"/>
      <c r="AB2687" s="1"/>
      <c r="AC2687" s="1"/>
      <c r="AD2687" s="1"/>
      <c r="AE2687" s="1"/>
      <c r="AF2687" s="1"/>
    </row>
    <row r="2688">
      <c r="A2688" s="2" t="s">
        <v>14203</v>
      </c>
      <c r="B2688" s="8"/>
      <c r="C2688" s="8" t="s">
        <v>463</v>
      </c>
      <c r="D2688" s="2" t="s">
        <v>464</v>
      </c>
      <c r="E2688" s="6"/>
      <c r="F2688" s="11" t="b">
        <v>0</v>
      </c>
      <c r="G2688" s="2" t="s">
        <v>14199</v>
      </c>
      <c r="H2688" s="1"/>
      <c r="I2688" s="2" t="s">
        <v>14204</v>
      </c>
      <c r="J2688" s="2"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1" t="s">
        <v>14207</v>
      </c>
      <c r="B2689" s="5"/>
      <c r="C2689" s="5" t="s">
        <v>428</v>
      </c>
      <c r="D2689" s="2" t="s">
        <v>464</v>
      </c>
      <c r="E2689" s="10"/>
      <c r="F2689" s="4" t="b">
        <v>1</v>
      </c>
      <c r="G2689" s="2" t="s">
        <v>14208</v>
      </c>
      <c r="H2689" s="1"/>
      <c r="I2689" s="1" t="s">
        <v>14209</v>
      </c>
      <c r="J2689" s="1"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2" t="s">
        <v>14212</v>
      </c>
      <c r="B2690" s="8"/>
      <c r="C2690" s="8" t="s">
        <v>463</v>
      </c>
      <c r="D2690" s="2" t="s">
        <v>523</v>
      </c>
      <c r="E2690" s="6"/>
      <c r="F2690" s="11" t="b">
        <v>0</v>
      </c>
      <c r="G2690" s="2" t="s">
        <v>14213</v>
      </c>
      <c r="H2690" s="1"/>
      <c r="I2690" s="2" t="s">
        <v>14214</v>
      </c>
      <c r="J2690" s="2" t="s">
        <v>14215</v>
      </c>
      <c r="K2690" s="1"/>
      <c r="L2690" s="1"/>
      <c r="M2690" s="1"/>
      <c r="N2690" s="1"/>
      <c r="O2690" s="1"/>
      <c r="P2690" s="1"/>
      <c r="Q2690" s="2"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2" t="s">
        <v>14222</v>
      </c>
      <c r="B2692" s="8"/>
      <c r="C2692" s="8" t="s">
        <v>474</v>
      </c>
      <c r="D2692" s="2" t="s">
        <v>475</v>
      </c>
      <c r="E2692" s="6"/>
      <c r="F2692" s="11" t="b">
        <v>0</v>
      </c>
      <c r="G2692" s="2" t="s">
        <v>14223</v>
      </c>
      <c r="H2692" s="1"/>
      <c r="I2692" s="2" t="s">
        <v>14222</v>
      </c>
      <c r="J2692" s="2" t="s">
        <v>14224</v>
      </c>
      <c r="K2692" s="1"/>
      <c r="L2692" s="1"/>
      <c r="M2692" s="1"/>
      <c r="N2692" s="1"/>
      <c r="O2692" s="1"/>
      <c r="P2692" s="2" t="s">
        <v>477</v>
      </c>
      <c r="Q2692" s="2" t="s">
        <v>14225</v>
      </c>
      <c r="R2692" s="1"/>
      <c r="S2692" s="1"/>
      <c r="T2692" s="2" t="s">
        <v>14226</v>
      </c>
      <c r="U2692" s="1"/>
      <c r="V2692" s="1"/>
      <c r="W2692" s="1"/>
      <c r="X2692" s="1"/>
      <c r="Y2692" s="1"/>
      <c r="Z2692" s="1"/>
      <c r="AA2692" s="1"/>
      <c r="AB2692" s="1"/>
      <c r="AC2692" s="1"/>
      <c r="AD2692" s="1"/>
      <c r="AE2692" s="1"/>
      <c r="AF2692" s="1"/>
    </row>
    <row r="2693">
      <c r="A2693" s="1" t="s">
        <v>14227</v>
      </c>
      <c r="B2693" s="8"/>
      <c r="C2693" s="8" t="s">
        <v>474</v>
      </c>
      <c r="D2693" s="2" t="s">
        <v>475</v>
      </c>
      <c r="E2693" s="10"/>
      <c r="F2693" s="4" t="b">
        <v>1</v>
      </c>
      <c r="G2693" s="2" t="s">
        <v>14228</v>
      </c>
      <c r="H2693" s="1"/>
      <c r="I2693" s="1" t="s">
        <v>14229</v>
      </c>
      <c r="J2693" s="1" t="s">
        <v>14230</v>
      </c>
      <c r="K2693" s="1"/>
      <c r="L2693" s="1"/>
      <c r="M2693" s="1"/>
      <c r="N2693" s="1"/>
      <c r="O2693" s="1"/>
      <c r="P2693" s="1" t="s">
        <v>873</v>
      </c>
      <c r="Q2693" s="1"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463</v>
      </c>
      <c r="D2694" s="1" t="s">
        <v>523</v>
      </c>
      <c r="E2694" s="6"/>
      <c r="F2694" s="11" t="b">
        <v>0</v>
      </c>
      <c r="G2694" s="2" t="s">
        <v>14234</v>
      </c>
      <c r="H2694" s="1"/>
      <c r="I2694" s="1" t="s">
        <v>14235</v>
      </c>
      <c r="J2694" s="2" t="s">
        <v>14236</v>
      </c>
      <c r="K2694" s="2"/>
      <c r="L2694" s="1"/>
      <c r="M2694" s="1"/>
      <c r="N2694" s="1"/>
      <c r="O2694" s="1"/>
      <c r="P2694" s="1"/>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t="s">
        <v>913</v>
      </c>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102</v>
      </c>
      <c r="E2696" s="9"/>
      <c r="F2696" s="11" t="b">
        <v>0</v>
      </c>
      <c r="G2696" s="2" t="s">
        <v>14244</v>
      </c>
      <c r="H2696" s="1"/>
      <c r="I2696" s="2" t="s">
        <v>14245</v>
      </c>
      <c r="J2696" s="2" t="s">
        <v>14246</v>
      </c>
      <c r="K2696" s="2"/>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428</v>
      </c>
      <c r="D2697" s="2" t="s">
        <v>102</v>
      </c>
      <c r="E2697" s="10"/>
      <c r="F2697" s="4" t="b">
        <v>1</v>
      </c>
      <c r="G2697" s="2" t="s">
        <v>14249</v>
      </c>
      <c r="H2697" s="1"/>
      <c r="I2697" s="1" t="s">
        <v>14250</v>
      </c>
      <c r="J2697" s="2" t="s">
        <v>14251</v>
      </c>
      <c r="K2697" s="2"/>
      <c r="L2697" s="1"/>
      <c r="M2697" s="1"/>
      <c r="N2697" s="1"/>
      <c r="O2697" s="1"/>
      <c r="P2697" s="1" t="s">
        <v>1620</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464</v>
      </c>
      <c r="E2698" s="6"/>
      <c r="F2698" s="11" t="b">
        <v>0</v>
      </c>
      <c r="G2698" s="2" t="s">
        <v>14254</v>
      </c>
      <c r="H2698" s="1"/>
      <c r="I2698" s="2" t="s">
        <v>14255</v>
      </c>
      <c r="J2698" s="2" t="s">
        <v>14256</v>
      </c>
      <c r="K2698" s="2" t="s">
        <v>14257</v>
      </c>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2" t="s">
        <v>14259</v>
      </c>
      <c r="B2699" s="5"/>
      <c r="C2699" s="8" t="s">
        <v>428</v>
      </c>
      <c r="D2699" s="2" t="s">
        <v>464</v>
      </c>
      <c r="E2699" s="7"/>
      <c r="F2699" s="11" t="b">
        <v>0</v>
      </c>
      <c r="G2699" s="2" t="s">
        <v>14260</v>
      </c>
      <c r="H2699" s="1"/>
      <c r="I2699" s="2" t="s">
        <v>14261</v>
      </c>
      <c r="J2699" s="2"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22</v>
      </c>
      <c r="D2700" s="1" t="s">
        <v>1417</v>
      </c>
      <c r="E2700" s="6"/>
      <c r="F2700" s="4" t="b">
        <v>1</v>
      </c>
      <c r="G2700" s="2" t="s">
        <v>14265</v>
      </c>
      <c r="H2700" s="1"/>
      <c r="I2700" s="2" t="s">
        <v>14266</v>
      </c>
      <c r="J2700" s="1"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464</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1177</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102</v>
      </c>
      <c r="E2704" s="9"/>
      <c r="F2704" s="11" t="b">
        <v>0</v>
      </c>
      <c r="G2704" s="2" t="s">
        <v>14285</v>
      </c>
      <c r="H2704" s="1"/>
      <c r="I2704" s="2" t="s">
        <v>14286</v>
      </c>
      <c r="J2704" s="2" t="s">
        <v>14287</v>
      </c>
      <c r="K2704" s="2"/>
      <c r="L2704" s="1"/>
      <c r="M2704" s="1"/>
      <c r="N2704" s="1"/>
      <c r="O2704" s="1"/>
      <c r="P2704" s="1"/>
      <c r="Q2704" s="1" t="s">
        <v>14288</v>
      </c>
      <c r="R2704" s="1"/>
      <c r="S2704" s="1"/>
      <c r="T2704" s="1"/>
      <c r="U2704" s="1"/>
      <c r="V2704" s="1"/>
      <c r="W2704" s="1"/>
      <c r="X2704" s="1"/>
      <c r="Y2704" s="1"/>
      <c r="Z2704" s="1"/>
      <c r="AA2704" s="1"/>
      <c r="AB2704" s="1"/>
      <c r="AC2704" s="1"/>
      <c r="AD2704" s="1"/>
      <c r="AE2704" s="1"/>
      <c r="AF2704" s="1"/>
    </row>
    <row r="2705">
      <c r="A2705" s="1" t="s">
        <v>14289</v>
      </c>
      <c r="B2705" s="5"/>
      <c r="C2705" s="5" t="s">
        <v>463</v>
      </c>
      <c r="D2705" s="2" t="s">
        <v>464</v>
      </c>
      <c r="E2705" s="10"/>
      <c r="F2705" s="11"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1" t="s">
        <v>14299</v>
      </c>
      <c r="B2707" s="5"/>
      <c r="C2707" s="5" t="s">
        <v>428</v>
      </c>
      <c r="D2707" s="2" t="s">
        <v>102</v>
      </c>
      <c r="E2707" s="10"/>
      <c r="F2707" s="4" t="b">
        <v>1</v>
      </c>
      <c r="G2707" s="2" t="s">
        <v>14300</v>
      </c>
      <c r="H2707" s="1"/>
      <c r="I2707" s="1" t="s">
        <v>14301</v>
      </c>
      <c r="J2707" s="1" t="s">
        <v>14302</v>
      </c>
      <c r="K2707" s="1"/>
      <c r="L2707" s="1"/>
      <c r="M2707" s="1"/>
      <c r="N2707" s="1"/>
      <c r="O2707" s="1"/>
      <c r="P2707" s="2" t="s">
        <v>770</v>
      </c>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2" t="s">
        <v>14308</v>
      </c>
      <c r="O2708" s="1"/>
      <c r="P2708" s="1"/>
      <c r="Q2708" s="2" t="s">
        <v>14309</v>
      </c>
      <c r="R2708" s="1"/>
      <c r="S2708" s="1"/>
      <c r="T2708" s="1"/>
      <c r="U2708" s="1"/>
      <c r="V2708" s="1"/>
      <c r="W2708" s="1"/>
      <c r="X2708" s="1"/>
      <c r="Y2708" s="1"/>
      <c r="Z2708" s="1"/>
      <c r="AA2708" s="1"/>
      <c r="AB2708" s="1"/>
      <c r="AC2708" s="1"/>
      <c r="AD2708" s="1"/>
      <c r="AE2708" s="1"/>
      <c r="AF2708" s="1"/>
    </row>
    <row r="2709">
      <c r="A2709" s="2" t="s">
        <v>14310</v>
      </c>
      <c r="B2709" s="8"/>
      <c r="C2709" s="8" t="s">
        <v>463</v>
      </c>
      <c r="D2709" s="2" t="s">
        <v>102</v>
      </c>
      <c r="E2709" s="7"/>
      <c r="F2709" s="11" t="b">
        <v>0</v>
      </c>
      <c r="G2709" s="2" t="s">
        <v>14311</v>
      </c>
      <c r="H2709" s="1"/>
      <c r="I2709" s="2" t="s">
        <v>14312</v>
      </c>
      <c r="J2709" s="2" t="s">
        <v>14313</v>
      </c>
      <c r="K2709" s="1"/>
      <c r="L2709" s="1"/>
      <c r="M2709" s="1"/>
      <c r="N2709" s="2" t="s">
        <v>14314</v>
      </c>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8" t="s">
        <v>474</v>
      </c>
      <c r="D2710" s="2" t="s">
        <v>475</v>
      </c>
      <c r="E2710" s="6"/>
      <c r="F2710" s="11" t="b">
        <v>0</v>
      </c>
      <c r="G2710" s="2" t="s">
        <v>14317</v>
      </c>
      <c r="H2710" s="1"/>
      <c r="I2710" s="2" t="s">
        <v>14318</v>
      </c>
      <c r="J2710" s="2" t="s">
        <v>14317</v>
      </c>
      <c r="K2710" s="1"/>
      <c r="L2710" s="1"/>
      <c r="M2710" s="1"/>
      <c r="N2710" s="1"/>
      <c r="O2710" s="1"/>
      <c r="P2710" s="2" t="s">
        <v>477</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428</v>
      </c>
      <c r="D2711" s="2" t="s">
        <v>539</v>
      </c>
      <c r="E2711" s="7"/>
      <c r="F2711" s="11" t="b">
        <v>0</v>
      </c>
      <c r="G2711" s="2" t="s">
        <v>14321</v>
      </c>
      <c r="H2711" s="1"/>
      <c r="I2711" s="2" t="s">
        <v>14322</v>
      </c>
      <c r="J2711" s="2" t="s">
        <v>14323</v>
      </c>
      <c r="K2711" s="1"/>
      <c r="L2711" s="1"/>
      <c r="M2711" s="1"/>
      <c r="N2711" s="1"/>
      <c r="O2711" s="1"/>
      <c r="P2711" s="2" t="s">
        <v>1810</v>
      </c>
      <c r="Q2711" s="2" t="s">
        <v>14324</v>
      </c>
      <c r="R2711" s="1"/>
      <c r="S2711" s="1"/>
      <c r="T2711" s="1"/>
      <c r="U2711" s="1"/>
      <c r="V2711" s="1"/>
      <c r="W2711" s="1"/>
      <c r="X2711" s="1"/>
      <c r="Y2711" s="1"/>
      <c r="Z2711" s="1"/>
      <c r="AA2711" s="1"/>
      <c r="AB2711" s="1"/>
      <c r="AC2711" s="1"/>
      <c r="AD2711" s="1"/>
      <c r="AE2711" s="1"/>
      <c r="AF2711" s="1"/>
    </row>
    <row r="2712">
      <c r="A2712" s="2" t="s">
        <v>14325</v>
      </c>
      <c r="B2712" s="8"/>
      <c r="C2712" s="8" t="s">
        <v>463</v>
      </c>
      <c r="D2712" s="2" t="s">
        <v>523</v>
      </c>
      <c r="E2712" s="6"/>
      <c r="F2712" s="11" t="b">
        <v>0</v>
      </c>
      <c r="G2712" s="2" t="s">
        <v>14326</v>
      </c>
      <c r="H2712" s="1"/>
      <c r="I2712" s="2" t="s">
        <v>14327</v>
      </c>
      <c r="J2712" s="2" t="s">
        <v>14325</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2" t="s">
        <v>14329</v>
      </c>
      <c r="B2713" s="8"/>
      <c r="C2713" s="8" t="s">
        <v>463</v>
      </c>
      <c r="D2713" s="2" t="s">
        <v>523</v>
      </c>
      <c r="E2713" s="7"/>
      <c r="F2713" s="11"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1" t="s">
        <v>14334</v>
      </c>
      <c r="B2714" s="5"/>
      <c r="C2714" s="5" t="s">
        <v>428</v>
      </c>
      <c r="D2714" s="2" t="s">
        <v>102</v>
      </c>
      <c r="E2714" s="9"/>
      <c r="F2714" s="4" t="b">
        <v>1</v>
      </c>
      <c r="G2714" s="2" t="s">
        <v>14335</v>
      </c>
      <c r="H2714" s="1"/>
      <c r="I2714" s="1" t="s">
        <v>14336</v>
      </c>
      <c r="J2714" s="2" t="s">
        <v>14337</v>
      </c>
      <c r="K2714" s="1"/>
      <c r="L2714" s="1"/>
      <c r="M2714" s="1"/>
      <c r="N2714" s="1"/>
      <c r="O2714" s="1"/>
      <c r="P2714" s="2" t="s">
        <v>14338</v>
      </c>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7"/>
      <c r="F2715" s="11" t="b">
        <v>0</v>
      </c>
      <c r="G2715" s="2" t="s">
        <v>14341</v>
      </c>
      <c r="H2715" s="1"/>
      <c r="I2715" s="2" t="s">
        <v>14342</v>
      </c>
      <c r="J2715" s="2" t="s">
        <v>14343</v>
      </c>
      <c r="K2715" s="1"/>
      <c r="L2715" s="1"/>
      <c r="M2715" s="1"/>
      <c r="N2715" s="1"/>
      <c r="O2715" s="1"/>
      <c r="P2715" s="2" t="s">
        <v>14344</v>
      </c>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428</v>
      </c>
      <c r="D2716" s="2" t="s">
        <v>464</v>
      </c>
      <c r="E2716" s="9"/>
      <c r="F2716" s="4" t="b">
        <v>1</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2" t="s">
        <v>14351</v>
      </c>
      <c r="B2717" s="8"/>
      <c r="C2717" s="8" t="s">
        <v>463</v>
      </c>
      <c r="D2717" s="2" t="s">
        <v>523</v>
      </c>
      <c r="E2717" s="10"/>
      <c r="F2717" s="4" t="b">
        <v>0</v>
      </c>
      <c r="G2717" s="2" t="s">
        <v>14352</v>
      </c>
      <c r="H2717" s="1"/>
      <c r="I2717" s="2" t="s">
        <v>14353</v>
      </c>
      <c r="J2717" s="2" t="s">
        <v>14354</v>
      </c>
      <c r="K2717" s="2"/>
      <c r="L2717" s="1"/>
      <c r="M2717" s="1"/>
      <c r="N2717" s="1"/>
      <c r="O2717" s="1"/>
      <c r="P2717" s="1"/>
      <c r="Q2717" s="2" t="s">
        <v>14355</v>
      </c>
      <c r="R2717" s="1"/>
      <c r="S2717" s="1"/>
      <c r="T2717" s="1"/>
      <c r="U2717" s="1"/>
      <c r="V2717" s="1"/>
      <c r="W2717" s="1"/>
      <c r="X2717" s="1"/>
      <c r="Y2717" s="1"/>
      <c r="Z2717" s="1"/>
      <c r="AA2717" s="1"/>
      <c r="AB2717" s="1"/>
      <c r="AC2717" s="1"/>
      <c r="AD2717" s="1"/>
      <c r="AE2717" s="1"/>
      <c r="AF2717" s="1"/>
    </row>
    <row r="2718">
      <c r="A2718" s="1" t="s">
        <v>14356</v>
      </c>
      <c r="B2718" s="5"/>
      <c r="C2718" s="5" t="s">
        <v>428</v>
      </c>
      <c r="D2718" s="2" t="s">
        <v>102</v>
      </c>
      <c r="E2718" s="9"/>
      <c r="F2718" s="4" t="b">
        <v>1</v>
      </c>
      <c r="G2718" s="2" t="s">
        <v>14357</v>
      </c>
      <c r="H2718" s="1"/>
      <c r="I2718" s="1" t="s">
        <v>14358</v>
      </c>
      <c r="J2718" s="1" t="s">
        <v>14359</v>
      </c>
      <c r="K2718" s="1"/>
      <c r="L2718" s="1"/>
      <c r="M2718" s="1"/>
      <c r="N2718" s="1"/>
      <c r="O2718" s="1"/>
      <c r="P2718" s="1" t="s">
        <v>770</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523</v>
      </c>
      <c r="E2719" s="7"/>
      <c r="F2719" s="11" t="b">
        <v>0</v>
      </c>
      <c r="G2719" s="2" t="s">
        <v>14362</v>
      </c>
      <c r="H2719" s="1"/>
      <c r="I2719" s="2" t="s">
        <v>14363</v>
      </c>
      <c r="J2719" s="2" t="s">
        <v>14364</v>
      </c>
      <c r="K2719" s="1"/>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428</v>
      </c>
      <c r="D2720" s="2" t="s">
        <v>464</v>
      </c>
      <c r="E2720" s="9"/>
      <c r="F2720" s="4" t="b">
        <v>1</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463</v>
      </c>
      <c r="D2721" s="2" t="s">
        <v>523</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1177</v>
      </c>
      <c r="E2722" s="6"/>
      <c r="F2722" s="11" t="b">
        <v>0</v>
      </c>
      <c r="G2722" s="2" t="s">
        <v>14377</v>
      </c>
      <c r="H2722" s="1"/>
      <c r="I2722" s="2" t="s">
        <v>14378</v>
      </c>
      <c r="J2722" s="2" t="s">
        <v>14379</v>
      </c>
      <c r="K2722" s="1"/>
      <c r="L2722" s="1"/>
      <c r="M2722" s="1"/>
      <c r="N2722" s="1"/>
      <c r="O2722" s="1"/>
      <c r="P2722" s="1"/>
      <c r="Q2722" s="2" t="s">
        <v>14380</v>
      </c>
      <c r="R2722" s="1"/>
      <c r="S2722" s="1"/>
      <c r="T2722" s="1"/>
      <c r="U2722" s="1"/>
      <c r="V2722" s="1"/>
      <c r="W2722" s="1"/>
      <c r="X2722" s="1"/>
      <c r="Y2722" s="1"/>
      <c r="Z2722" s="1"/>
      <c r="AA2722" s="1"/>
      <c r="AB2722" s="1"/>
      <c r="AC2722" s="1"/>
      <c r="AD2722" s="1"/>
      <c r="AE2722" s="1"/>
      <c r="AF2722" s="1"/>
    </row>
    <row r="2723">
      <c r="A2723" s="2" t="s">
        <v>14381</v>
      </c>
      <c r="B2723" s="5"/>
      <c r="C2723" s="5" t="s">
        <v>428</v>
      </c>
      <c r="D2723" s="1" t="s">
        <v>523</v>
      </c>
      <c r="E2723" s="7"/>
      <c r="F2723" s="4" t="b">
        <v>1</v>
      </c>
      <c r="G2723" s="2" t="s">
        <v>14382</v>
      </c>
      <c r="H2723" s="1"/>
      <c r="I2723" s="1" t="s">
        <v>14383</v>
      </c>
      <c r="J2723" s="2" t="s">
        <v>14384</v>
      </c>
      <c r="K2723" s="2"/>
      <c r="L2723" s="1"/>
      <c r="M2723" s="1"/>
      <c r="N2723" s="2" t="s">
        <v>14385</v>
      </c>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8"/>
      <c r="C2724" s="8" t="s">
        <v>463</v>
      </c>
      <c r="D2724" s="2" t="s">
        <v>1177</v>
      </c>
      <c r="E2724" s="6"/>
      <c r="F2724" s="11" t="b">
        <v>0</v>
      </c>
      <c r="G2724" s="2" t="s">
        <v>14388</v>
      </c>
      <c r="H2724" s="1"/>
      <c r="I2724" s="2" t="s">
        <v>14389</v>
      </c>
      <c r="J2724" s="2"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464</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5"/>
      <c r="C2727" s="5" t="s">
        <v>463</v>
      </c>
      <c r="D2727" s="2" t="s">
        <v>102</v>
      </c>
      <c r="E2727" s="10"/>
      <c r="F2727" s="11" t="b">
        <v>0</v>
      </c>
      <c r="G2727" s="2" t="s">
        <v>14403</v>
      </c>
      <c r="H2727" s="1"/>
      <c r="I2727" s="2" t="s">
        <v>14404</v>
      </c>
      <c r="J2727" s="1" t="s">
        <v>14405</v>
      </c>
      <c r="K2727" s="1"/>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428</v>
      </c>
      <c r="D2728" s="2" t="s">
        <v>102</v>
      </c>
      <c r="E2728" s="9"/>
      <c r="F2728" s="4" t="b">
        <v>1</v>
      </c>
      <c r="G2728" s="2" t="s">
        <v>14408</v>
      </c>
      <c r="H2728" s="1"/>
      <c r="I2728" s="2" t="s">
        <v>14409</v>
      </c>
      <c r="J2728" s="2" t="s">
        <v>14410</v>
      </c>
      <c r="K2728" s="2"/>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2" t="s">
        <v>14412</v>
      </c>
      <c r="B2729" s="8"/>
      <c r="C2729" s="8" t="s">
        <v>463</v>
      </c>
      <c r="D2729" s="2" t="s">
        <v>523</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1"/>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428</v>
      </c>
      <c r="D2731" s="2" t="s">
        <v>464</v>
      </c>
      <c r="E2731" s="10"/>
      <c r="F2731" s="4" t="b">
        <v>1</v>
      </c>
      <c r="G2731" s="2" t="s">
        <v>14423</v>
      </c>
      <c r="H2731" s="1"/>
      <c r="I2731" s="2" t="s">
        <v>14424</v>
      </c>
      <c r="J2731" s="2" t="s">
        <v>14425</v>
      </c>
      <c r="K2731" s="2"/>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463</v>
      </c>
      <c r="D2732" s="2" t="s">
        <v>523</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428</v>
      </c>
      <c r="D2733" s="2" t="s">
        <v>1177</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463</v>
      </c>
      <c r="D2734" s="2" t="s">
        <v>523</v>
      </c>
      <c r="E2734" s="6"/>
      <c r="F2734" s="11" t="b">
        <v>0</v>
      </c>
      <c r="G2734" s="2" t="s">
        <v>14438</v>
      </c>
      <c r="H2734" s="1"/>
      <c r="I2734" s="2"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2" t="s">
        <v>14442</v>
      </c>
      <c r="B2735" s="8"/>
      <c r="C2735" s="8" t="s">
        <v>428</v>
      </c>
      <c r="D2735" s="2" t="s">
        <v>102</v>
      </c>
      <c r="E2735" s="10"/>
      <c r="F2735" s="4" t="b">
        <v>1</v>
      </c>
      <c r="G2735" s="2" t="s">
        <v>14443</v>
      </c>
      <c r="H2735" s="1"/>
      <c r="I2735" s="2" t="s">
        <v>14444</v>
      </c>
      <c r="J2735" s="2" t="s">
        <v>14445</v>
      </c>
      <c r="K2735" s="2"/>
      <c r="L2735" s="1"/>
      <c r="M2735" s="1"/>
      <c r="N2735" s="1"/>
      <c r="O2735" s="1"/>
      <c r="P2735" s="2" t="s">
        <v>14446</v>
      </c>
      <c r="Q2735" s="2" t="s">
        <v>14447</v>
      </c>
      <c r="R2735" s="1"/>
      <c r="S2735" s="1"/>
      <c r="T2735" s="1"/>
      <c r="U2735" s="1"/>
      <c r="V2735" s="1"/>
      <c r="W2735" s="1"/>
      <c r="X2735" s="1"/>
      <c r="Y2735" s="1"/>
      <c r="Z2735" s="1"/>
      <c r="AA2735" s="1"/>
      <c r="AB2735" s="1"/>
      <c r="AC2735" s="1"/>
      <c r="AD2735" s="1"/>
      <c r="AE2735" s="1"/>
      <c r="AF2735" s="1"/>
    </row>
    <row r="2736">
      <c r="A2736" s="2" t="s">
        <v>14448</v>
      </c>
      <c r="B2736" s="8"/>
      <c r="C2736" s="8" t="s">
        <v>428</v>
      </c>
      <c r="D2736" s="2" t="s">
        <v>102</v>
      </c>
      <c r="E2736" s="9"/>
      <c r="F2736" s="4" t="b">
        <v>1</v>
      </c>
      <c r="G2736" s="2" t="s">
        <v>14449</v>
      </c>
      <c r="H2736" s="1"/>
      <c r="I2736" s="2" t="s">
        <v>14450</v>
      </c>
      <c r="J2736" s="2" t="s">
        <v>14451</v>
      </c>
      <c r="K2736" s="2"/>
      <c r="L2736" s="1"/>
      <c r="M2736" s="1"/>
      <c r="N2736" s="1"/>
      <c r="O2736" s="1"/>
      <c r="P2736" s="2" t="s">
        <v>458</v>
      </c>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102</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1" t="s">
        <v>14458</v>
      </c>
      <c r="B2738" s="5"/>
      <c r="C2738" s="5" t="s">
        <v>428</v>
      </c>
      <c r="D2738" s="2" t="s">
        <v>1177</v>
      </c>
      <c r="E2738" s="9"/>
      <c r="F2738" s="4" t="b">
        <v>1</v>
      </c>
      <c r="G2738" s="2" t="s">
        <v>14459</v>
      </c>
      <c r="H2738" s="1"/>
      <c r="I2738" s="1" t="s">
        <v>14460</v>
      </c>
      <c r="J2738" s="2" t="s">
        <v>14461</v>
      </c>
      <c r="K2738" s="2"/>
      <c r="L2738" s="1"/>
      <c r="M2738" s="1"/>
      <c r="N2738" s="1"/>
      <c r="O2738" s="1"/>
      <c r="P2738" s="1"/>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464</v>
      </c>
      <c r="E2739" s="10"/>
      <c r="F2739" s="4" t="b">
        <v>0</v>
      </c>
      <c r="G2739" s="2" t="s">
        <v>14464</v>
      </c>
      <c r="H2739" s="1"/>
      <c r="I2739" s="2" t="s">
        <v>14465</v>
      </c>
      <c r="J2739" s="2" t="s">
        <v>14466</v>
      </c>
      <c r="K2739" s="1"/>
      <c r="L2739" s="1"/>
      <c r="M2739" s="1"/>
      <c r="N2739" s="1"/>
      <c r="O2739" s="1"/>
      <c r="P2739" s="2"/>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463</v>
      </c>
      <c r="D2740" s="2" t="s">
        <v>523</v>
      </c>
      <c r="E2740" s="6"/>
      <c r="F2740" s="11" t="b">
        <v>0</v>
      </c>
      <c r="G2740" s="2" t="s">
        <v>14469</v>
      </c>
      <c r="H2740" s="1"/>
      <c r="I2740" s="2" t="s">
        <v>14470</v>
      </c>
      <c r="J2740" s="2" t="s">
        <v>14471</v>
      </c>
      <c r="K2740" s="1"/>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539</v>
      </c>
      <c r="E2741" s="10"/>
      <c r="F2741" s="4" t="b">
        <v>1</v>
      </c>
      <c r="G2741" s="2" t="s">
        <v>14474</v>
      </c>
      <c r="H2741" s="1"/>
      <c r="I2741" s="2" t="s">
        <v>14475</v>
      </c>
      <c r="J2741" s="2" t="s">
        <v>14476</v>
      </c>
      <c r="K2741" s="1"/>
      <c r="L2741" s="1"/>
      <c r="M2741" s="1"/>
      <c r="N2741" s="1"/>
      <c r="O2741" s="1"/>
      <c r="P2741" s="2" t="s">
        <v>1810</v>
      </c>
      <c r="Q2741" s="1"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8"/>
      <c r="C2743" s="8" t="s">
        <v>463</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428</v>
      </c>
      <c r="D2744" s="2" t="s">
        <v>523</v>
      </c>
      <c r="E2744" s="6"/>
      <c r="F2744" s="11" t="b">
        <v>0</v>
      </c>
      <c r="G2744" s="2" t="s">
        <v>14489</v>
      </c>
      <c r="H2744" s="1"/>
      <c r="I2744" s="2" t="s">
        <v>14490</v>
      </c>
      <c r="J2744" s="2" t="s">
        <v>14491</v>
      </c>
      <c r="K2744" s="1"/>
      <c r="L2744" s="1"/>
      <c r="M2744" s="1"/>
      <c r="N2744" s="1"/>
      <c r="O2744" s="1"/>
      <c r="P2744" s="1"/>
      <c r="Q2744" s="2" t="s">
        <v>14492</v>
      </c>
      <c r="R2744" s="1"/>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14501</v>
      </c>
      <c r="K2746" s="1"/>
      <c r="L2746" s="1"/>
      <c r="M2746" s="1"/>
      <c r="N2746" s="1"/>
      <c r="O2746" s="1"/>
      <c r="P2746" s="1"/>
      <c r="Q2746" s="2" t="s">
        <v>14502</v>
      </c>
      <c r="S2746" s="1"/>
      <c r="T2746" s="1"/>
      <c r="U2746" s="1"/>
      <c r="V2746" s="1"/>
      <c r="W2746" s="1"/>
      <c r="X2746" s="1"/>
      <c r="Y2746" s="1"/>
      <c r="Z2746" s="1"/>
      <c r="AA2746" s="1"/>
      <c r="AB2746" s="1"/>
      <c r="AC2746" s="1"/>
      <c r="AD2746" s="1"/>
      <c r="AE2746" s="1"/>
      <c r="AF2746" s="1"/>
    </row>
    <row r="2747">
      <c r="A2747" s="2" t="s">
        <v>14503</v>
      </c>
      <c r="B2747" s="5"/>
      <c r="C2747" s="8" t="s">
        <v>463</v>
      </c>
      <c r="D2747" s="2" t="s">
        <v>102</v>
      </c>
      <c r="E2747" s="7"/>
      <c r="F2747" s="11" t="b">
        <v>0</v>
      </c>
      <c r="G2747" s="2" t="s">
        <v>14504</v>
      </c>
      <c r="H2747" s="1"/>
      <c r="I2747" s="2" t="s">
        <v>14505</v>
      </c>
      <c r="J2747" s="2" t="s">
        <v>14504</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31"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2" t="s">
        <v>14512</v>
      </c>
      <c r="B2749" s="5"/>
      <c r="C2749" s="8" t="s">
        <v>463</v>
      </c>
      <c r="D2749" s="2" t="s">
        <v>102</v>
      </c>
      <c r="E2749" s="7"/>
      <c r="F2749" s="11" t="b">
        <v>0</v>
      </c>
      <c r="G2749" s="2" t="s">
        <v>14513</v>
      </c>
      <c r="H2749" s="1"/>
      <c r="I2749" s="2" t="s">
        <v>14514</v>
      </c>
      <c r="J2749" s="2" t="s">
        <v>14515</v>
      </c>
      <c r="K2749" s="1"/>
      <c r="L2749" s="1"/>
      <c r="M2749" s="1"/>
      <c r="N2749" s="1"/>
      <c r="O2749" s="1"/>
      <c r="P2749" s="1"/>
      <c r="Q2749" s="2" t="s">
        <v>14516</v>
      </c>
      <c r="S2749" s="1"/>
      <c r="T2749" s="1"/>
      <c r="U2749" s="1"/>
      <c r="V2749" s="1"/>
      <c r="W2749" s="1"/>
      <c r="X2749" s="1"/>
      <c r="Y2749" s="1"/>
      <c r="Z2749" s="1"/>
      <c r="AA2749" s="1"/>
      <c r="AB2749" s="1"/>
      <c r="AC2749" s="1"/>
      <c r="AD2749" s="1"/>
      <c r="AE2749" s="1"/>
      <c r="AF2749" s="1"/>
    </row>
    <row r="2750">
      <c r="A2750" s="1" t="s">
        <v>14517</v>
      </c>
      <c r="B2750" s="5"/>
      <c r="C2750" s="5" t="s">
        <v>428</v>
      </c>
      <c r="D2750" s="2" t="s">
        <v>464</v>
      </c>
      <c r="E2750" s="9"/>
      <c r="F2750" s="4" t="b">
        <v>1</v>
      </c>
      <c r="G2750" s="2" t="s">
        <v>14518</v>
      </c>
      <c r="H2750" s="1"/>
      <c r="I2750" s="2" t="s">
        <v>14519</v>
      </c>
      <c r="J2750" s="1" t="s">
        <v>14520</v>
      </c>
      <c r="K2750" s="1"/>
      <c r="L2750" s="1"/>
      <c r="M2750" s="1"/>
      <c r="N2750" s="1"/>
      <c r="O2750" s="1"/>
      <c r="P2750" s="2" t="s">
        <v>4038</v>
      </c>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523</v>
      </c>
      <c r="E2751" s="7"/>
      <c r="F2751" s="11" t="b">
        <v>0</v>
      </c>
      <c r="G2751" s="2" t="s">
        <v>14523</v>
      </c>
      <c r="H2751" s="1"/>
      <c r="I2751" s="2" t="s">
        <v>14524</v>
      </c>
      <c r="J2751" s="2" t="s">
        <v>14525</v>
      </c>
      <c r="K2751" s="1"/>
      <c r="L2751" s="1"/>
      <c r="M2751" s="1"/>
      <c r="N2751" s="1"/>
      <c r="O2751" s="1"/>
      <c r="P2751" s="1"/>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2" t="s">
        <v>620</v>
      </c>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2" t="s">
        <v>14537</v>
      </c>
      <c r="B2754" s="8"/>
      <c r="C2754" s="8" t="s">
        <v>463</v>
      </c>
      <c r="D2754" s="2" t="s">
        <v>102</v>
      </c>
      <c r="E2754" s="6"/>
      <c r="F2754" s="11" t="b">
        <v>0</v>
      </c>
      <c r="G2754" s="2" t="s">
        <v>14538</v>
      </c>
      <c r="H2754" s="1"/>
      <c r="I2754" s="2" t="s">
        <v>14539</v>
      </c>
      <c r="J2754" s="2" t="s">
        <v>14540</v>
      </c>
      <c r="K2754" s="1"/>
      <c r="L2754" s="1"/>
      <c r="M2754" s="1"/>
      <c r="N2754" s="1"/>
      <c r="O2754" s="1"/>
      <c r="P2754" s="1"/>
      <c r="Q2754" s="2" t="s">
        <v>14541</v>
      </c>
      <c r="R2754" s="1"/>
      <c r="S2754" s="1"/>
      <c r="T2754" s="1"/>
      <c r="U2754" s="1"/>
      <c r="V2754" s="1"/>
      <c r="W2754" s="1"/>
      <c r="X2754" s="1"/>
      <c r="Y2754" s="1"/>
      <c r="Z2754" s="1"/>
      <c r="AA2754" s="1"/>
      <c r="AB2754" s="1"/>
      <c r="AC2754" s="1"/>
      <c r="AD2754" s="1"/>
      <c r="AE2754" s="1"/>
      <c r="AF2754" s="1"/>
    </row>
    <row r="2755">
      <c r="A2755" s="1" t="s">
        <v>14542</v>
      </c>
      <c r="B2755" s="5"/>
      <c r="C2755" s="5" t="s">
        <v>428</v>
      </c>
      <c r="D2755" s="2" t="s">
        <v>102</v>
      </c>
      <c r="E2755" s="10"/>
      <c r="F2755" s="4" t="b">
        <v>1</v>
      </c>
      <c r="G2755" s="2" t="s">
        <v>14543</v>
      </c>
      <c r="H2755" s="1"/>
      <c r="I2755" s="1" t="s">
        <v>14544</v>
      </c>
      <c r="J2755" s="1" t="s">
        <v>14545</v>
      </c>
      <c r="K2755" s="1"/>
      <c r="L2755" s="1"/>
      <c r="M2755" s="1"/>
      <c r="N2755" s="1"/>
      <c r="O2755" s="1"/>
      <c r="P2755" s="1" t="s">
        <v>4959</v>
      </c>
      <c r="Q2755" s="2" t="s">
        <v>14546</v>
      </c>
      <c r="R2755" s="1"/>
      <c r="S2755" s="1"/>
      <c r="T2755" s="1"/>
      <c r="U2755" s="1"/>
      <c r="V2755" s="1"/>
      <c r="W2755" s="1"/>
      <c r="X2755" s="1"/>
      <c r="Y2755" s="1"/>
      <c r="Z2755" s="1"/>
      <c r="AA2755" s="1"/>
      <c r="AB2755" s="1"/>
      <c r="AC2755" s="1"/>
      <c r="AD2755" s="1"/>
      <c r="AE2755" s="1"/>
      <c r="AF2755" s="1"/>
    </row>
    <row r="2756">
      <c r="A2756" s="2" t="s">
        <v>14547</v>
      </c>
      <c r="B2756" s="5"/>
      <c r="C2756" s="5" t="s">
        <v>428</v>
      </c>
      <c r="D2756" s="2" t="s">
        <v>102</v>
      </c>
      <c r="E2756" s="9"/>
      <c r="F2756" s="4" t="b">
        <v>1</v>
      </c>
      <c r="G2756" s="2" t="s">
        <v>14548</v>
      </c>
      <c r="H2756" s="1"/>
      <c r="I2756" s="2" t="s">
        <v>14549</v>
      </c>
      <c r="J2756" s="2" t="s">
        <v>14550</v>
      </c>
      <c r="K2756" s="2"/>
      <c r="L2756" s="1"/>
      <c r="M2756" s="1"/>
      <c r="N2756" s="1"/>
      <c r="O2756" s="1"/>
      <c r="P2756" s="1"/>
      <c r="Q2756" s="1" t="s">
        <v>14551</v>
      </c>
      <c r="R2756" s="1"/>
      <c r="S2756" s="1"/>
      <c r="T2756" s="1"/>
      <c r="U2756" s="1"/>
      <c r="V2756" s="1"/>
      <c r="W2756" s="1"/>
      <c r="X2756" s="1"/>
      <c r="Y2756" s="1"/>
      <c r="Z2756" s="1"/>
      <c r="AA2756" s="1"/>
      <c r="AB2756" s="1"/>
      <c r="AC2756" s="1"/>
      <c r="AD2756" s="1"/>
      <c r="AE2756" s="1"/>
      <c r="AF2756" s="1"/>
    </row>
    <row r="2757">
      <c r="A2757" s="2" t="s">
        <v>14552</v>
      </c>
      <c r="B2757" s="8"/>
      <c r="C2757" s="8" t="s">
        <v>463</v>
      </c>
      <c r="D2757" s="2" t="s">
        <v>102</v>
      </c>
      <c r="E2757" s="7"/>
      <c r="F2757" s="11" t="b">
        <v>0</v>
      </c>
      <c r="G2757" s="2" t="s">
        <v>14553</v>
      </c>
      <c r="H2757" s="1"/>
      <c r="I2757" s="2" t="s">
        <v>14554</v>
      </c>
      <c r="J2757" s="2" t="s">
        <v>14555</v>
      </c>
      <c r="K2757" s="1"/>
      <c r="L2757" s="1"/>
      <c r="M2757" s="1"/>
      <c r="N2757" s="1"/>
      <c r="O2757" s="1"/>
      <c r="P2757" s="1"/>
      <c r="Q2757" s="2" t="s">
        <v>14556</v>
      </c>
      <c r="R2757" s="1"/>
      <c r="S2757" s="1"/>
      <c r="T2757" s="1"/>
      <c r="U2757" s="1"/>
      <c r="V2757" s="1"/>
      <c r="W2757" s="1"/>
      <c r="X2757" s="1"/>
      <c r="Y2757" s="1"/>
      <c r="Z2757" s="1"/>
      <c r="AA2757" s="1"/>
      <c r="AB2757" s="1"/>
      <c r="AC2757" s="1"/>
      <c r="AD2757" s="1"/>
      <c r="AE2757" s="1"/>
      <c r="AF2757" s="1"/>
    </row>
    <row r="2758">
      <c r="A2758" s="2" t="s">
        <v>14557</v>
      </c>
      <c r="B2758" s="8"/>
      <c r="C2758" s="8" t="s">
        <v>428</v>
      </c>
      <c r="D2758" s="2" t="s">
        <v>102</v>
      </c>
      <c r="E2758" s="9"/>
      <c r="F2758" s="4" t="b">
        <v>1</v>
      </c>
      <c r="G2758" s="2" t="s">
        <v>14558</v>
      </c>
      <c r="H2758" s="1"/>
      <c r="I2758" s="2" t="s">
        <v>14559</v>
      </c>
      <c r="J2758" s="2" t="s">
        <v>14560</v>
      </c>
      <c r="K2758" s="2"/>
      <c r="L2758" s="1"/>
      <c r="M2758" s="1"/>
      <c r="N2758" s="1"/>
      <c r="O2758" s="1"/>
      <c r="P2758" s="2" t="s">
        <v>1045</v>
      </c>
      <c r="Q2758" s="2" t="s">
        <v>14561</v>
      </c>
      <c r="R2758" s="1"/>
      <c r="S2758" s="1"/>
      <c r="T2758" s="1"/>
      <c r="U2758" s="1"/>
      <c r="V2758" s="1"/>
      <c r="W2758" s="1"/>
      <c r="X2758" s="1"/>
      <c r="Y2758" s="1"/>
      <c r="Z2758" s="1"/>
      <c r="AA2758" s="1"/>
      <c r="AB2758" s="1"/>
      <c r="AC2758" s="1"/>
      <c r="AD2758" s="1"/>
      <c r="AE2758" s="1"/>
      <c r="AF2758" s="1"/>
    </row>
    <row r="2759">
      <c r="A2759" s="1" t="s">
        <v>5342</v>
      </c>
      <c r="B2759" s="5"/>
      <c r="C2759" s="5" t="s">
        <v>428</v>
      </c>
      <c r="D2759" s="2" t="s">
        <v>102</v>
      </c>
      <c r="E2759" s="10"/>
      <c r="F2759" s="4" t="b">
        <v>1</v>
      </c>
      <c r="G2759" s="2" t="s">
        <v>14562</v>
      </c>
      <c r="H2759" s="1"/>
      <c r="I2759" s="1" t="s">
        <v>14563</v>
      </c>
      <c r="J2759" s="2" t="s">
        <v>14564</v>
      </c>
      <c r="K2759" s="2"/>
      <c r="L2759" s="1"/>
      <c r="M2759" s="1"/>
      <c r="N2759" s="1"/>
      <c r="O2759" s="1"/>
      <c r="P2759" s="2" t="s">
        <v>1695</v>
      </c>
      <c r="Q2759" s="1"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428</v>
      </c>
      <c r="D2761" s="2" t="s">
        <v>464</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2" t="s">
        <v>14576</v>
      </c>
      <c r="B2762" s="8"/>
      <c r="C2762" s="8" t="s">
        <v>463</v>
      </c>
      <c r="D2762" s="2" t="s">
        <v>523</v>
      </c>
      <c r="E2762" s="6"/>
      <c r="F2762" s="11" t="b">
        <v>0</v>
      </c>
      <c r="G2762" s="2" t="s">
        <v>14577</v>
      </c>
      <c r="H2762" s="1"/>
      <c r="I2762" s="2" t="s">
        <v>14578</v>
      </c>
      <c r="J2762" s="2" t="s">
        <v>14579</v>
      </c>
      <c r="K2762" s="1"/>
      <c r="L2762" s="1"/>
      <c r="M2762" s="1"/>
      <c r="N2762" s="1"/>
      <c r="O2762" s="1"/>
      <c r="P2762" s="1"/>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428</v>
      </c>
      <c r="D2763" s="2" t="s">
        <v>102</v>
      </c>
      <c r="E2763" s="10"/>
      <c r="F2763" s="4" t="b">
        <v>1</v>
      </c>
      <c r="G2763" s="2" t="s">
        <v>14582</v>
      </c>
      <c r="H2763" s="1"/>
      <c r="I2763" s="1" t="s">
        <v>14583</v>
      </c>
      <c r="J2763" s="1" t="s">
        <v>14584</v>
      </c>
      <c r="K2763" s="1"/>
      <c r="L2763" s="1"/>
      <c r="M2763" s="1"/>
      <c r="N2763" s="1"/>
      <c r="O2763" s="1"/>
      <c r="P2763" s="2" t="s">
        <v>1633</v>
      </c>
      <c r="Q2763" s="2" t="s">
        <v>14585</v>
      </c>
      <c r="R2763" s="1"/>
      <c r="S2763" s="1"/>
      <c r="T2763" s="1"/>
      <c r="U2763" s="1"/>
      <c r="V2763" s="1"/>
      <c r="W2763" s="1"/>
      <c r="X2763" s="1"/>
      <c r="Y2763" s="1"/>
      <c r="Z2763" s="1"/>
      <c r="AA2763" s="1"/>
      <c r="AB2763" s="1"/>
      <c r="AC2763" s="1"/>
      <c r="AD2763" s="1"/>
      <c r="AE2763" s="1"/>
      <c r="AF2763" s="1"/>
    </row>
    <row r="2764">
      <c r="A2764" s="2" t="s">
        <v>14586</v>
      </c>
      <c r="B2764" s="8"/>
      <c r="C2764" s="8" t="s">
        <v>428</v>
      </c>
      <c r="D2764" s="2" t="s">
        <v>102</v>
      </c>
      <c r="E2764" s="6"/>
      <c r="F2764" s="11" t="b">
        <v>0</v>
      </c>
      <c r="G2764" s="2" t="s">
        <v>14587</v>
      </c>
      <c r="H2764" s="1"/>
      <c r="I2764" s="2" t="s">
        <v>14588</v>
      </c>
      <c r="J2764" s="2" t="s">
        <v>14589</v>
      </c>
      <c r="K2764" s="1"/>
      <c r="L2764" s="1"/>
      <c r="M2764" s="1"/>
      <c r="N2764" s="1"/>
      <c r="O2764" s="1"/>
      <c r="P2764" s="1"/>
      <c r="Q2764" s="2" t="s">
        <v>14590</v>
      </c>
      <c r="R2764" s="1"/>
      <c r="S2764" s="1"/>
      <c r="T2764" s="1"/>
      <c r="U2764" s="1"/>
      <c r="V2764" s="1"/>
      <c r="W2764" s="1"/>
      <c r="X2764" s="1"/>
      <c r="Y2764" s="1"/>
      <c r="Z2764" s="1"/>
      <c r="AA2764" s="1"/>
      <c r="AB2764" s="1"/>
      <c r="AC2764" s="1"/>
      <c r="AD2764" s="1"/>
      <c r="AE2764" s="1"/>
      <c r="AF2764" s="1"/>
    </row>
    <row r="2765">
      <c r="A2765" s="1" t="s">
        <v>14591</v>
      </c>
      <c r="B2765" s="8"/>
      <c r="C2765" s="8" t="s">
        <v>474</v>
      </c>
      <c r="D2765" s="2" t="s">
        <v>475</v>
      </c>
      <c r="E2765" s="10"/>
      <c r="F2765" s="4" t="b">
        <v>1</v>
      </c>
      <c r="G2765" s="2" t="s">
        <v>14591</v>
      </c>
      <c r="H2765" s="1"/>
      <c r="I2765" s="1" t="s">
        <v>14591</v>
      </c>
      <c r="J2765" s="1" t="s">
        <v>14592</v>
      </c>
      <c r="K2765" s="1"/>
      <c r="L2765" s="1"/>
      <c r="M2765" s="1"/>
      <c r="N2765" s="1"/>
      <c r="O2765" s="1"/>
      <c r="P2765" s="1" t="s">
        <v>873</v>
      </c>
      <c r="Q2765" s="1" t="s">
        <v>14593</v>
      </c>
      <c r="R2765" s="1"/>
      <c r="S2765" s="1"/>
      <c r="T2765" s="2" t="s">
        <v>14594</v>
      </c>
      <c r="U2765" s="1"/>
      <c r="V2765" s="1"/>
      <c r="W2765" s="1"/>
      <c r="X2765" s="1"/>
      <c r="Y2765" s="1"/>
      <c r="Z2765" s="1"/>
      <c r="AA2765" s="1"/>
      <c r="AB2765" s="1"/>
      <c r="AC2765" s="1"/>
      <c r="AD2765" s="1"/>
      <c r="AE2765" s="1"/>
      <c r="AF2765" s="1"/>
    </row>
    <row r="2766">
      <c r="A2766" s="2" t="s">
        <v>14595</v>
      </c>
      <c r="B2766" s="8"/>
      <c r="C2766" s="8" t="s">
        <v>474</v>
      </c>
      <c r="D2766" s="2" t="s">
        <v>475</v>
      </c>
      <c r="E2766" s="6"/>
      <c r="F2766" s="11" t="b">
        <v>0</v>
      </c>
      <c r="G2766" s="2" t="s">
        <v>14595</v>
      </c>
      <c r="H2766" s="1"/>
      <c r="I2766" s="2" t="s">
        <v>14596</v>
      </c>
      <c r="J2766" s="2" t="s">
        <v>14595</v>
      </c>
      <c r="K2766" s="1"/>
      <c r="L2766" s="1"/>
      <c r="M2766" s="1"/>
      <c r="N2766" s="1"/>
      <c r="O2766" s="1"/>
      <c r="P2766" s="2" t="s">
        <v>477</v>
      </c>
      <c r="Q2766" s="2" t="s">
        <v>14597</v>
      </c>
      <c r="R2766" s="1"/>
      <c r="S2766" s="1"/>
      <c r="T2766" s="2" t="s">
        <v>14598</v>
      </c>
      <c r="U2766" s="1"/>
      <c r="V2766" s="1"/>
      <c r="W2766" s="1"/>
      <c r="X2766" s="1"/>
      <c r="Y2766" s="1"/>
      <c r="Z2766" s="1"/>
      <c r="AA2766" s="1"/>
      <c r="AB2766" s="1"/>
      <c r="AC2766" s="1"/>
      <c r="AD2766" s="1"/>
      <c r="AE2766" s="1"/>
      <c r="AF2766" s="1"/>
    </row>
    <row r="2767">
      <c r="A2767" s="1" t="s">
        <v>14599</v>
      </c>
      <c r="B2767" s="5"/>
      <c r="C2767" s="5" t="s">
        <v>428</v>
      </c>
      <c r="D2767" s="1" t="s">
        <v>523</v>
      </c>
      <c r="E2767" s="7"/>
      <c r="F2767" s="4" t="b">
        <v>1</v>
      </c>
      <c r="G2767" s="2" t="s">
        <v>14600</v>
      </c>
      <c r="H2767" s="1"/>
      <c r="I2767" s="1" t="s">
        <v>14601</v>
      </c>
      <c r="J2767" s="2" t="s">
        <v>14602</v>
      </c>
      <c r="K2767" s="2"/>
      <c r="L2767" s="1"/>
      <c r="M2767" s="1"/>
      <c r="N2767" s="1"/>
      <c r="O2767" s="1"/>
      <c r="P2767" s="2" t="s">
        <v>1810</v>
      </c>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1177</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464</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463</v>
      </c>
      <c r="D2770" s="2" t="s">
        <v>102</v>
      </c>
      <c r="E2770" s="9"/>
      <c r="F2770" s="11" t="b">
        <v>0</v>
      </c>
      <c r="G2770" s="2" t="s">
        <v>14615</v>
      </c>
      <c r="H2770" s="1"/>
      <c r="I2770" s="2" t="s">
        <v>14616</v>
      </c>
      <c r="J2770" s="1" t="s">
        <v>14617</v>
      </c>
      <c r="K2770" s="1"/>
      <c r="L2770" s="1"/>
      <c r="M2770" s="1"/>
      <c r="N2770" s="1"/>
      <c r="O2770" s="1"/>
      <c r="P2770" s="1"/>
      <c r="Q2770" s="1"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102</v>
      </c>
      <c r="E2771" s="10"/>
      <c r="F2771" s="4" t="b">
        <v>1</v>
      </c>
      <c r="G2771" s="2" t="s">
        <v>14620</v>
      </c>
      <c r="H2771" s="1"/>
      <c r="I2771" s="1" t="s">
        <v>14621</v>
      </c>
      <c r="J2771" s="2" t="s">
        <v>14622</v>
      </c>
      <c r="K2771" s="2"/>
      <c r="L2771" s="1"/>
      <c r="M2771" s="1"/>
      <c r="N2771" s="1"/>
      <c r="O2771" s="1"/>
      <c r="P2771" s="1" t="s">
        <v>1620</v>
      </c>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464</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2" t="s">
        <v>14634</v>
      </c>
      <c r="B2774" s="8"/>
      <c r="C2774" s="8" t="s">
        <v>463</v>
      </c>
      <c r="D2774" s="2" t="s">
        <v>102</v>
      </c>
      <c r="E2774" s="6"/>
      <c r="F2774" s="11" t="b">
        <v>0</v>
      </c>
      <c r="G2774" s="2" t="s">
        <v>14635</v>
      </c>
      <c r="H2774" s="1"/>
      <c r="I2774" s="2" t="s">
        <v>14636</v>
      </c>
      <c r="J2774" s="2"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428</v>
      </c>
      <c r="D2775" s="2" t="s">
        <v>102</v>
      </c>
      <c r="E2775" s="10"/>
      <c r="F2775" s="4" t="b">
        <v>1</v>
      </c>
      <c r="G2775" s="2" t="s">
        <v>14640</v>
      </c>
      <c r="H2775" s="1"/>
      <c r="I2775" s="1" t="s">
        <v>14641</v>
      </c>
      <c r="J2775" s="1" t="s">
        <v>14642</v>
      </c>
      <c r="K2775" s="1"/>
      <c r="L2775" s="1"/>
      <c r="M2775" s="1"/>
      <c r="N2775" s="1"/>
      <c r="O2775" s="1"/>
      <c r="P2775" s="1" t="s">
        <v>2756</v>
      </c>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463</v>
      </c>
      <c r="D2776" s="1" t="s">
        <v>523</v>
      </c>
      <c r="E2776" s="6"/>
      <c r="F2776" s="11"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5"/>
      <c r="C2777" s="8" t="s">
        <v>474</v>
      </c>
      <c r="D2777" s="2" t="s">
        <v>475</v>
      </c>
      <c r="E2777" s="7"/>
      <c r="F2777" s="11" t="b">
        <v>0</v>
      </c>
      <c r="G2777" s="2" t="s">
        <v>14650</v>
      </c>
      <c r="H2777" s="1"/>
      <c r="I2777" s="2" t="s">
        <v>14651</v>
      </c>
      <c r="J2777" s="2" t="s">
        <v>14652</v>
      </c>
      <c r="K2777" s="1"/>
      <c r="L2777" s="1"/>
      <c r="M2777" s="1"/>
      <c r="N2777" s="1"/>
      <c r="O2777" s="1"/>
      <c r="P2777" s="2"/>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1045</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t="s">
        <v>1620</v>
      </c>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2" t="s">
        <v>14667</v>
      </c>
      <c r="K2780" s="2"/>
      <c r="L2780" s="1"/>
      <c r="M2780" s="1"/>
      <c r="N2780" s="1"/>
      <c r="O2780" s="1"/>
      <c r="P2780" s="2" t="s">
        <v>1113</v>
      </c>
      <c r="Q2780" s="2" t="s">
        <v>14668</v>
      </c>
      <c r="R2780" s="1"/>
      <c r="S2780" s="1"/>
      <c r="T2780" s="2" t="s">
        <v>14669</v>
      </c>
      <c r="U2780" s="1"/>
      <c r="V2780" s="1"/>
      <c r="W2780" s="1"/>
      <c r="X2780" s="1"/>
      <c r="Y2780" s="1"/>
      <c r="Z2780" s="1"/>
      <c r="AA2780" s="1"/>
      <c r="AB2780" s="1"/>
      <c r="AC2780" s="1"/>
      <c r="AD2780" s="1"/>
      <c r="AE2780" s="1"/>
      <c r="AF2780" s="1"/>
    </row>
    <row r="2781">
      <c r="A2781" s="1" t="s">
        <v>14670</v>
      </c>
      <c r="B2781" s="8"/>
      <c r="C2781" s="8" t="s">
        <v>474</v>
      </c>
      <c r="D2781" s="2" t="s">
        <v>475</v>
      </c>
      <c r="E2781" s="10"/>
      <c r="F2781" s="4" t="b">
        <v>1</v>
      </c>
      <c r="G2781" s="2" t="s">
        <v>14671</v>
      </c>
      <c r="H2781" s="1"/>
      <c r="I2781" s="1" t="s">
        <v>14672</v>
      </c>
      <c r="J2781" s="1" t="s">
        <v>14673</v>
      </c>
      <c r="K2781" s="1"/>
      <c r="L2781" s="1"/>
      <c r="M2781" s="1"/>
      <c r="N2781" s="1"/>
      <c r="O2781" s="1"/>
      <c r="P2781" s="1" t="s">
        <v>873</v>
      </c>
      <c r="Q2781" s="1" t="s">
        <v>14674</v>
      </c>
      <c r="R2781" s="1"/>
      <c r="S2781" s="1"/>
      <c r="T2781" s="2" t="s">
        <v>14675</v>
      </c>
      <c r="U2781" s="1"/>
      <c r="V2781" s="1"/>
      <c r="W2781" s="1"/>
      <c r="X2781" s="1"/>
      <c r="Y2781" s="1"/>
      <c r="Z2781" s="1"/>
      <c r="AA2781" s="1"/>
      <c r="AB2781" s="1"/>
      <c r="AC2781" s="1"/>
      <c r="AD2781" s="1"/>
      <c r="AE2781" s="1"/>
      <c r="AF2781" s="1"/>
    </row>
    <row r="2782">
      <c r="A2782" s="1" t="s">
        <v>14676</v>
      </c>
      <c r="B2782" s="5"/>
      <c r="C2782" s="5" t="s">
        <v>428</v>
      </c>
      <c r="D2782" s="2" t="s">
        <v>102</v>
      </c>
      <c r="E2782" s="9"/>
      <c r="F2782" s="4" t="b">
        <v>1</v>
      </c>
      <c r="G2782" s="2" t="s">
        <v>14677</v>
      </c>
      <c r="H2782" s="1"/>
      <c r="I2782" s="1" t="s">
        <v>14678</v>
      </c>
      <c r="J2782" s="2" t="s">
        <v>14679</v>
      </c>
      <c r="K2782" s="2"/>
      <c r="L2782" s="1"/>
      <c r="M2782" s="1"/>
      <c r="N2782" s="1"/>
      <c r="O2782" s="1"/>
      <c r="P2782" s="2" t="s">
        <v>1113</v>
      </c>
      <c r="Q2782" s="1" t="s">
        <v>14680</v>
      </c>
      <c r="R2782" s="1"/>
      <c r="S2782" s="1"/>
      <c r="T2782" s="2" t="s">
        <v>14681</v>
      </c>
      <c r="U2782" s="1"/>
      <c r="V2782" s="1"/>
      <c r="W2782" s="1"/>
      <c r="X2782" s="1"/>
      <c r="Y2782" s="1"/>
      <c r="Z2782" s="1"/>
      <c r="AA2782" s="1"/>
      <c r="AB2782" s="1"/>
      <c r="AC2782" s="1"/>
      <c r="AD2782" s="1"/>
      <c r="AE2782" s="1"/>
      <c r="AF2782" s="1"/>
    </row>
    <row r="2783">
      <c r="A2783" s="1" t="s">
        <v>14682</v>
      </c>
      <c r="B2783" s="5"/>
      <c r="C2783" s="5" t="s">
        <v>428</v>
      </c>
      <c r="D2783" s="2" t="s">
        <v>464</v>
      </c>
      <c r="E2783" s="10"/>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22</v>
      </c>
      <c r="D2784" s="1" t="s">
        <v>1417</v>
      </c>
      <c r="E2784" s="6"/>
      <c r="F2784" s="4" t="b">
        <v>1</v>
      </c>
      <c r="G2784" s="2" t="s">
        <v>14688</v>
      </c>
      <c r="H2784" s="1"/>
      <c r="I2784" s="1" t="s">
        <v>14689</v>
      </c>
      <c r="J2784" s="2" t="s">
        <v>14690</v>
      </c>
      <c r="K2784" s="2"/>
      <c r="L2784" s="1"/>
      <c r="M2784" s="1"/>
      <c r="N2784" s="1"/>
      <c r="O2784" s="1"/>
      <c r="P2784" s="1"/>
      <c r="Q2784" s="2" t="s">
        <v>14691</v>
      </c>
      <c r="R2784" s="1"/>
      <c r="S2784" s="1"/>
      <c r="T2784" s="1"/>
      <c r="U2784" s="1"/>
      <c r="V2784" s="1"/>
      <c r="W2784" s="1"/>
      <c r="X2784" s="1"/>
      <c r="Y2784" s="1"/>
      <c r="Z2784" s="1"/>
      <c r="AA2784" s="1"/>
      <c r="AB2784" s="1"/>
      <c r="AC2784" s="1"/>
      <c r="AD2784" s="1"/>
      <c r="AE2784" s="1"/>
      <c r="AF2784" s="1"/>
    </row>
    <row r="2785">
      <c r="A2785" s="1" t="s">
        <v>14692</v>
      </c>
      <c r="B2785" s="5"/>
      <c r="C2785" s="5" t="s">
        <v>463</v>
      </c>
      <c r="D2785" s="2" t="s">
        <v>102</v>
      </c>
      <c r="E2785" s="10"/>
      <c r="F2785" s="11" t="b">
        <v>0</v>
      </c>
      <c r="G2785" s="2" t="s">
        <v>14693</v>
      </c>
      <c r="H2785" s="1"/>
      <c r="I2785" s="2" t="s">
        <v>14694</v>
      </c>
      <c r="J2785" s="2" t="s">
        <v>14695</v>
      </c>
      <c r="K2785" s="2"/>
      <c r="L2785" s="1"/>
      <c r="M2785" s="1"/>
      <c r="N2785" s="1"/>
      <c r="O2785" s="1"/>
      <c r="P2785" s="1" t="s">
        <v>14696</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102</v>
      </c>
      <c r="E2786" s="9"/>
      <c r="F2786" s="11" t="b">
        <v>0</v>
      </c>
      <c r="G2786" s="2" t="s">
        <v>14699</v>
      </c>
      <c r="H2786" s="1"/>
      <c r="I2786" s="2" t="s">
        <v>14700</v>
      </c>
      <c r="J2786" s="2" t="s">
        <v>14701</v>
      </c>
      <c r="K2786" s="2"/>
      <c r="L2786" s="1"/>
      <c r="M2786" s="1"/>
      <c r="N2786" s="1"/>
      <c r="O2786" s="1"/>
      <c r="P2786" s="1" t="s">
        <v>14696</v>
      </c>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1177</v>
      </c>
      <c r="E2787" s="10"/>
      <c r="F2787" s="11" t="b">
        <v>0</v>
      </c>
      <c r="G2787" s="2" t="s">
        <v>14704</v>
      </c>
      <c r="H2787" s="1"/>
      <c r="I2787" s="2" t="s">
        <v>14705</v>
      </c>
      <c r="J2787" s="2" t="s">
        <v>14706</v>
      </c>
      <c r="K2787" s="1"/>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1" t="s">
        <v>523</v>
      </c>
      <c r="E2788" s="6"/>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102</v>
      </c>
      <c r="E2789" s="10"/>
      <c r="F2789" s="11" t="b">
        <v>0</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1" t="s">
        <v>14718</v>
      </c>
      <c r="B2790" s="5"/>
      <c r="C2790" s="5" t="s">
        <v>463</v>
      </c>
      <c r="D2790" s="2" t="s">
        <v>464</v>
      </c>
      <c r="E2790" s="9"/>
      <c r="F2790" s="11" t="b">
        <v>0</v>
      </c>
      <c r="G2790" s="2" t="s">
        <v>14719</v>
      </c>
      <c r="H2790" s="1"/>
      <c r="I2790" s="2" t="s">
        <v>14720</v>
      </c>
      <c r="J2790" s="1" t="s">
        <v>14721</v>
      </c>
      <c r="K2790" s="1"/>
      <c r="L2790" s="1"/>
      <c r="M2790" s="1"/>
      <c r="N2790" s="1"/>
      <c r="O2790" s="1"/>
      <c r="P2790" s="1"/>
      <c r="Q2790" s="1" t="s">
        <v>14722</v>
      </c>
      <c r="R2790" s="1"/>
      <c r="S2790" s="1"/>
      <c r="T2790" s="1"/>
      <c r="U2790" s="1"/>
      <c r="V2790" s="1"/>
      <c r="W2790" s="1"/>
      <c r="X2790" s="1"/>
      <c r="Y2790" s="1"/>
      <c r="Z2790" s="1"/>
      <c r="AA2790" s="1"/>
      <c r="AB2790" s="1"/>
      <c r="AC2790" s="1"/>
      <c r="AD2790" s="1"/>
      <c r="AE2790" s="1"/>
      <c r="AF2790" s="1"/>
    </row>
    <row r="2791">
      <c r="A2791" s="2" t="s">
        <v>14723</v>
      </c>
      <c r="B2791" s="8"/>
      <c r="C2791" s="8" t="s">
        <v>463</v>
      </c>
      <c r="D2791" s="2" t="s">
        <v>102</v>
      </c>
      <c r="E2791" s="7"/>
      <c r="F2791" s="11" t="b">
        <v>0</v>
      </c>
      <c r="G2791" s="2" t="s">
        <v>14724</v>
      </c>
      <c r="H2791" s="1"/>
      <c r="I2791" s="2" t="s">
        <v>14725</v>
      </c>
      <c r="J2791" s="2" t="s">
        <v>14726</v>
      </c>
      <c r="K2791" s="1"/>
      <c r="L2791" s="1"/>
      <c r="M2791" s="1"/>
      <c r="N2791" s="1"/>
      <c r="O2791" s="1"/>
      <c r="P2791" s="1"/>
      <c r="Q2791" s="2"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1" t="s">
        <v>523</v>
      </c>
      <c r="E2792" s="6"/>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c r="Q2793" s="1" t="s">
        <v>14737</v>
      </c>
      <c r="R2793" s="1"/>
      <c r="S2793" s="1"/>
      <c r="T2793" s="1"/>
      <c r="U2793" s="1"/>
      <c r="V2793" s="1"/>
      <c r="W2793" s="1"/>
      <c r="X2793" s="1"/>
      <c r="Y2793" s="1"/>
      <c r="Z2793" s="1"/>
      <c r="AA2793" s="1"/>
      <c r="AB2793" s="1"/>
      <c r="AC2793" s="1"/>
      <c r="AD2793" s="1"/>
      <c r="AE2793" s="1"/>
      <c r="AF2793" s="1"/>
    </row>
    <row r="2794">
      <c r="A2794" s="1" t="s">
        <v>14738</v>
      </c>
      <c r="B2794" s="5"/>
      <c r="C2794" s="5" t="s">
        <v>463</v>
      </c>
      <c r="D2794" s="2" t="s">
        <v>102</v>
      </c>
      <c r="E2794" s="9"/>
      <c r="F2794" s="11" t="b">
        <v>0</v>
      </c>
      <c r="G2794" s="2" t="s">
        <v>14739</v>
      </c>
      <c r="H2794" s="1"/>
      <c r="I2794" s="2" t="s">
        <v>14740</v>
      </c>
      <c r="J2794" s="2" t="s">
        <v>14741</v>
      </c>
      <c r="K2794" s="2"/>
      <c r="L2794" s="1"/>
      <c r="M2794" s="1"/>
      <c r="N2794" s="1"/>
      <c r="O2794" s="1"/>
      <c r="P2794" s="1" t="s">
        <v>14696</v>
      </c>
      <c r="Q2794" s="1"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1177</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2" t="s">
        <v>14748</v>
      </c>
      <c r="B2796" s="8"/>
      <c r="C2796" s="8" t="s">
        <v>463</v>
      </c>
      <c r="D2796" s="2" t="s">
        <v>102</v>
      </c>
      <c r="E2796" s="9"/>
      <c r="F2796" s="11" t="b">
        <v>0</v>
      </c>
      <c r="G2796" s="2" t="s">
        <v>14749</v>
      </c>
      <c r="H2796" s="1"/>
      <c r="I2796" s="2" t="s">
        <v>14750</v>
      </c>
      <c r="J2796" s="2" t="s">
        <v>14751</v>
      </c>
      <c r="K2796" s="2"/>
      <c r="L2796" s="1"/>
      <c r="M2796" s="1"/>
      <c r="N2796" s="1"/>
      <c r="O2796" s="1"/>
      <c r="P2796" s="1"/>
      <c r="Q2796" s="2" t="s">
        <v>14752</v>
      </c>
      <c r="R2796" s="1"/>
      <c r="S2796" s="1"/>
      <c r="T2796" s="1"/>
      <c r="U2796" s="1"/>
      <c r="V2796" s="1"/>
      <c r="W2796" s="1"/>
      <c r="X2796" s="1"/>
      <c r="Y2796" s="1"/>
      <c r="Z2796" s="1"/>
      <c r="AA2796" s="1"/>
      <c r="AB2796" s="1"/>
      <c r="AC2796" s="1"/>
      <c r="AD2796" s="1"/>
      <c r="AE2796" s="1"/>
      <c r="AF2796" s="1"/>
    </row>
    <row r="2797">
      <c r="A2797" s="1" t="s">
        <v>14753</v>
      </c>
      <c r="B2797" s="5"/>
      <c r="C2797" s="5" t="s">
        <v>463</v>
      </c>
      <c r="D2797" s="2" t="s">
        <v>102</v>
      </c>
      <c r="E2797" s="10"/>
      <c r="F2797" s="11" t="b">
        <v>0</v>
      </c>
      <c r="G2797" s="2" t="s">
        <v>14754</v>
      </c>
      <c r="H2797" s="1"/>
      <c r="I2797" s="2" t="s">
        <v>14755</v>
      </c>
      <c r="J2797" s="1" t="s">
        <v>14756</v>
      </c>
      <c r="K2797" s="1"/>
      <c r="L2797" s="1"/>
      <c r="M2797" s="1"/>
      <c r="N2797" s="1"/>
      <c r="O2797" s="1"/>
      <c r="P2797" s="1"/>
      <c r="Q2797" s="1" t="s">
        <v>14757</v>
      </c>
      <c r="R2797" s="1"/>
      <c r="S2797" s="1"/>
      <c r="T2797" s="1"/>
      <c r="U2797" s="1"/>
      <c r="V2797" s="1"/>
      <c r="W2797" s="1"/>
      <c r="X2797" s="1"/>
      <c r="Y2797" s="1"/>
      <c r="Z2797" s="1"/>
      <c r="AA2797" s="1"/>
      <c r="AB2797" s="1"/>
      <c r="AC2797" s="1"/>
      <c r="AD2797" s="1"/>
      <c r="AE2797" s="1"/>
      <c r="AF2797" s="1"/>
    </row>
    <row r="2798">
      <c r="A2798" s="1" t="s">
        <v>14758</v>
      </c>
      <c r="B2798" s="8"/>
      <c r="C2798" s="8" t="s">
        <v>474</v>
      </c>
      <c r="D2798" s="2" t="s">
        <v>475</v>
      </c>
      <c r="E2798" s="9"/>
      <c r="F2798" s="4" t="b">
        <v>1</v>
      </c>
      <c r="G2798" s="2" t="s">
        <v>14759</v>
      </c>
      <c r="H2798" s="1"/>
      <c r="I2798" s="1" t="s">
        <v>14760</v>
      </c>
      <c r="J2798" s="1" t="s">
        <v>14759</v>
      </c>
      <c r="K2798" s="1"/>
      <c r="L2798" s="1"/>
      <c r="M2798" s="1"/>
      <c r="N2798" s="1"/>
      <c r="O2798" s="1"/>
      <c r="P2798" s="1" t="s">
        <v>873</v>
      </c>
      <c r="Q2798" s="1" t="s">
        <v>14761</v>
      </c>
      <c r="R2798" s="1"/>
      <c r="S2798" s="1"/>
      <c r="T2798" s="2" t="s">
        <v>14762</v>
      </c>
      <c r="U2798" s="1"/>
      <c r="V2798" s="1"/>
      <c r="W2798" s="1"/>
      <c r="X2798" s="1"/>
      <c r="Y2798" s="1"/>
      <c r="Z2798" s="1"/>
      <c r="AA2798" s="1"/>
      <c r="AB2798" s="1"/>
      <c r="AC2798" s="1"/>
      <c r="AD2798" s="1"/>
      <c r="AE2798" s="1"/>
      <c r="AF2798" s="1"/>
    </row>
    <row r="2799">
      <c r="A2799" s="1" t="s">
        <v>14763</v>
      </c>
      <c r="B2799" s="5"/>
      <c r="C2799" s="5" t="s">
        <v>463</v>
      </c>
      <c r="D2799" s="1" t="s">
        <v>523</v>
      </c>
      <c r="E2799" s="7"/>
      <c r="F2799" s="11" t="b">
        <v>0</v>
      </c>
      <c r="G2799" s="2" t="s">
        <v>14764</v>
      </c>
      <c r="H2799" s="1"/>
      <c r="I2799" s="2" t="s">
        <v>14765</v>
      </c>
      <c r="J2799" s="2" t="s">
        <v>14766</v>
      </c>
      <c r="K2799" s="2"/>
      <c r="L2799" s="1"/>
      <c r="M2799" s="1"/>
      <c r="N2799" s="1"/>
      <c r="O2799" s="1"/>
      <c r="P2799" s="1"/>
      <c r="Q2799" s="1" t="s">
        <v>14767</v>
      </c>
      <c r="R2799" s="1"/>
      <c r="S2799" s="1"/>
      <c r="T2799" s="1"/>
      <c r="U2799" s="1"/>
      <c r="V2799" s="1"/>
      <c r="W2799" s="1"/>
      <c r="X2799" s="1"/>
      <c r="Y2799" s="1"/>
      <c r="Z2799" s="1"/>
      <c r="AA2799" s="1"/>
      <c r="AB2799" s="1"/>
      <c r="AC2799" s="1"/>
      <c r="AD2799" s="1"/>
      <c r="AE2799" s="1"/>
      <c r="AF2799" s="1"/>
    </row>
    <row r="2800">
      <c r="A2800" s="1" t="s">
        <v>14768</v>
      </c>
      <c r="B2800" s="5"/>
      <c r="C2800" s="5" t="s">
        <v>463</v>
      </c>
      <c r="D2800" s="2" t="s">
        <v>102</v>
      </c>
      <c r="E2800" s="9"/>
      <c r="F2800" s="11" t="b">
        <v>0</v>
      </c>
      <c r="G2800" s="2" t="s">
        <v>14764</v>
      </c>
      <c r="H2800" s="1"/>
      <c r="I2800" s="2" t="s">
        <v>14769</v>
      </c>
      <c r="J2800" s="2" t="s">
        <v>14770</v>
      </c>
      <c r="K2800" s="2"/>
      <c r="L2800" s="1"/>
      <c r="M2800" s="1"/>
      <c r="N2800" s="1"/>
      <c r="O2800" s="1"/>
      <c r="P2800" s="1"/>
      <c r="Q2800" s="1" t="s">
        <v>14771</v>
      </c>
      <c r="R2800" s="1"/>
      <c r="S2800" s="1"/>
      <c r="T2800" s="1"/>
      <c r="U2800" s="1"/>
      <c r="V2800" s="1"/>
      <c r="W2800" s="1"/>
      <c r="X2800" s="1"/>
      <c r="Y2800" s="1"/>
      <c r="Z2800" s="1"/>
      <c r="AA2800" s="1"/>
      <c r="AB2800" s="1"/>
      <c r="AC2800" s="1"/>
      <c r="AD2800" s="1"/>
      <c r="AE2800" s="1"/>
      <c r="AF2800" s="1"/>
    </row>
    <row r="2801">
      <c r="A2801" s="1" t="s">
        <v>14772</v>
      </c>
      <c r="B2801" s="5"/>
      <c r="C2801" s="5" t="s">
        <v>428</v>
      </c>
      <c r="D2801" s="2" t="s">
        <v>102</v>
      </c>
      <c r="E2801" s="10"/>
      <c r="F2801" s="4" t="b">
        <v>1</v>
      </c>
      <c r="G2801" s="2" t="s">
        <v>14773</v>
      </c>
      <c r="H2801" s="1"/>
      <c r="I2801" s="1" t="s">
        <v>14774</v>
      </c>
      <c r="J2801" s="2" t="s">
        <v>14775</v>
      </c>
      <c r="K2801" s="2"/>
      <c r="L2801" s="1"/>
      <c r="M2801" s="1"/>
      <c r="N2801" s="1"/>
      <c r="O2801" s="1"/>
      <c r="P2801" s="2" t="s">
        <v>14776</v>
      </c>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464</v>
      </c>
      <c r="E2802" s="9"/>
      <c r="F2802" s="4" t="b">
        <v>1</v>
      </c>
      <c r="G2802" s="2" t="s">
        <v>14779</v>
      </c>
      <c r="H2802" s="1"/>
      <c r="I2802" s="2" t="s">
        <v>14780</v>
      </c>
      <c r="J2802" s="2" t="s">
        <v>14781</v>
      </c>
      <c r="K2802" s="2"/>
      <c r="L2802" s="1"/>
      <c r="M2802" s="1"/>
      <c r="N2802" s="1"/>
      <c r="O2802" s="1"/>
      <c r="P2802" s="1"/>
      <c r="Q2802" s="1" t="s">
        <v>14782</v>
      </c>
      <c r="R2802" s="1"/>
      <c r="S2802" s="1"/>
      <c r="T2802" s="1"/>
      <c r="U2802" s="1"/>
      <c r="V2802" s="1"/>
      <c r="W2802" s="1"/>
      <c r="X2802" s="1"/>
      <c r="Y2802" s="1"/>
      <c r="Z2802" s="1"/>
      <c r="AA2802" s="1"/>
      <c r="AB2802" s="1"/>
      <c r="AC2802" s="1"/>
      <c r="AD2802" s="1"/>
      <c r="AE2802" s="1"/>
      <c r="AF2802" s="1"/>
    </row>
    <row r="2803">
      <c r="A2803" s="2" t="s">
        <v>14783</v>
      </c>
      <c r="B2803" s="5"/>
      <c r="C2803" s="8" t="s">
        <v>463</v>
      </c>
      <c r="D2803" s="2" t="s">
        <v>102</v>
      </c>
      <c r="E2803" s="7"/>
      <c r="F2803" s="11" t="b">
        <v>0</v>
      </c>
      <c r="G2803" s="2" t="s">
        <v>14784</v>
      </c>
      <c r="H2803" s="1"/>
      <c r="I2803" s="2" t="s">
        <v>14785</v>
      </c>
      <c r="J2803" s="2" t="s">
        <v>14786</v>
      </c>
      <c r="K2803" s="1"/>
      <c r="L2803" s="1"/>
      <c r="M2803" s="1"/>
      <c r="N2803" s="1"/>
      <c r="O2803" s="1"/>
      <c r="P2803" s="1"/>
      <c r="Q2803" s="2" t="s">
        <v>14787</v>
      </c>
      <c r="R2803" s="1"/>
      <c r="S2803" s="1"/>
      <c r="T2803" s="1"/>
      <c r="U2803" s="1"/>
      <c r="V2803" s="1"/>
      <c r="W2803" s="1"/>
      <c r="X2803" s="1"/>
      <c r="Y2803" s="1"/>
      <c r="Z2803" s="1"/>
      <c r="AA2803" s="1"/>
      <c r="AB2803" s="1"/>
      <c r="AC2803" s="1"/>
      <c r="AD2803" s="1"/>
      <c r="AE2803" s="1"/>
      <c r="AF2803" s="1"/>
    </row>
    <row r="2804">
      <c r="A2804" s="1" t="s">
        <v>14788</v>
      </c>
      <c r="B2804" s="5"/>
      <c r="C2804" s="5" t="s">
        <v>428</v>
      </c>
      <c r="D2804" s="2" t="s">
        <v>102</v>
      </c>
      <c r="E2804" s="9"/>
      <c r="F2804" s="4" t="b">
        <v>1</v>
      </c>
      <c r="G2804" s="2" t="s">
        <v>14789</v>
      </c>
      <c r="H2804" s="1"/>
      <c r="I2804" s="1" t="s">
        <v>14790</v>
      </c>
      <c r="J2804" s="2" t="s">
        <v>14791</v>
      </c>
      <c r="K2804" s="2"/>
      <c r="L2804" s="1"/>
      <c r="M2804" s="1"/>
      <c r="N2804" s="1"/>
      <c r="O2804" s="1"/>
      <c r="P2804" s="2" t="s">
        <v>620</v>
      </c>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463</v>
      </c>
      <c r="D2805" s="2" t="s">
        <v>523</v>
      </c>
      <c r="E2805" s="7"/>
      <c r="F2805" s="11" t="b">
        <v>0</v>
      </c>
      <c r="G2805" s="2" t="s">
        <v>14794</v>
      </c>
      <c r="H2805" s="1"/>
      <c r="I2805" s="2" t="s">
        <v>14795</v>
      </c>
      <c r="J2805" s="2" t="s">
        <v>14796</v>
      </c>
      <c r="K2805" s="1"/>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428</v>
      </c>
      <c r="D2806" s="2" t="s">
        <v>464</v>
      </c>
      <c r="E2806" s="9"/>
      <c r="F2806" s="4" t="b">
        <v>1</v>
      </c>
      <c r="G2806" s="2" t="s">
        <v>14799</v>
      </c>
      <c r="H2806" s="1"/>
      <c r="I2806" s="2" t="s">
        <v>14800</v>
      </c>
      <c r="J2806" s="2" t="s">
        <v>14801</v>
      </c>
      <c r="K2806" s="2"/>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2" t="s">
        <v>14803</v>
      </c>
      <c r="B2807" s="8"/>
      <c r="C2807" s="8" t="s">
        <v>463</v>
      </c>
      <c r="D2807" s="2" t="s">
        <v>523</v>
      </c>
      <c r="E2807" s="7"/>
      <c r="F2807" s="11" t="b">
        <v>0</v>
      </c>
      <c r="G2807" s="2" t="s">
        <v>14804</v>
      </c>
      <c r="H2807" s="1"/>
      <c r="I2807" s="2" t="s">
        <v>14805</v>
      </c>
      <c r="J2807" s="2" t="s">
        <v>14806</v>
      </c>
      <c r="K2807" s="1"/>
      <c r="L2807" s="1"/>
      <c r="M2807" s="1"/>
      <c r="N2807" s="1"/>
      <c r="O2807" s="1"/>
      <c r="P2807" s="1"/>
      <c r="Q2807" s="2" t="s">
        <v>14807</v>
      </c>
      <c r="R2807" s="1"/>
      <c r="S2807" s="1"/>
      <c r="T2807" s="1"/>
      <c r="U2807" s="1"/>
      <c r="V2807" s="1"/>
      <c r="W2807" s="1"/>
      <c r="X2807" s="1"/>
      <c r="Y2807" s="1"/>
      <c r="Z2807" s="1"/>
      <c r="AA2807" s="1"/>
      <c r="AB2807" s="1"/>
      <c r="AC2807" s="1"/>
      <c r="AD2807" s="1"/>
      <c r="AE2807" s="1"/>
      <c r="AF2807" s="1"/>
    </row>
    <row r="2808">
      <c r="A2808" s="1" t="s">
        <v>1810</v>
      </c>
      <c r="B2808" s="5"/>
      <c r="C2808" s="5" t="s">
        <v>428</v>
      </c>
      <c r="D2808" s="2" t="s">
        <v>464</v>
      </c>
      <c r="E2808" s="9"/>
      <c r="F2808" s="4" t="b">
        <v>1</v>
      </c>
      <c r="G2808" s="2" t="s">
        <v>14808</v>
      </c>
      <c r="H2808" s="1"/>
      <c r="I2808" s="1" t="s">
        <v>14809</v>
      </c>
      <c r="J2808" s="2" t="s">
        <v>14810</v>
      </c>
      <c r="K2808" s="1"/>
      <c r="L2808" s="1"/>
      <c r="M2808" s="1"/>
      <c r="N2808" s="1"/>
      <c r="O2808" s="1"/>
      <c r="P2808" s="1"/>
      <c r="Q2808" s="2" t="s">
        <v>14811</v>
      </c>
      <c r="R2808" s="1"/>
      <c r="S2808" s="1"/>
      <c r="T2808" s="1"/>
      <c r="U2808" s="1"/>
      <c r="V2808" s="1"/>
      <c r="W2808" s="1"/>
      <c r="X2808" s="1"/>
      <c r="Y2808" s="1"/>
      <c r="Z2808" s="1"/>
      <c r="AA2808" s="1"/>
      <c r="AB2808" s="1"/>
      <c r="AC2808" s="1"/>
      <c r="AD2808" s="1"/>
      <c r="AE2808" s="1"/>
      <c r="AF2808" s="1"/>
    </row>
    <row r="2809">
      <c r="A2809" s="1" t="s">
        <v>14812</v>
      </c>
      <c r="B2809" s="5"/>
      <c r="C2809" s="5" t="s">
        <v>463</v>
      </c>
      <c r="D2809" s="2" t="s">
        <v>13723</v>
      </c>
      <c r="E2809" s="10"/>
      <c r="F2809" s="11" t="b">
        <v>0</v>
      </c>
      <c r="G2809" s="2" t="s">
        <v>14813</v>
      </c>
      <c r="H2809" s="1"/>
      <c r="I2809" s="2" t="s">
        <v>14814</v>
      </c>
      <c r="J2809" s="2" t="s">
        <v>14815</v>
      </c>
      <c r="K2809" s="2"/>
      <c r="L2809" s="1"/>
      <c r="M2809" s="1"/>
      <c r="N2809" s="1"/>
      <c r="O2809" s="1"/>
      <c r="P2809" s="1"/>
      <c r="Q2809" s="1" t="s">
        <v>14816</v>
      </c>
      <c r="R2809" s="1"/>
      <c r="S2809" s="1"/>
      <c r="T2809" s="1"/>
      <c r="U2809" s="1"/>
      <c r="V2809" s="1"/>
      <c r="W2809" s="1"/>
      <c r="X2809" s="1"/>
      <c r="Y2809" s="1"/>
      <c r="Z2809" s="1"/>
      <c r="AA2809" s="1"/>
      <c r="AB2809" s="1"/>
      <c r="AC2809" s="1"/>
      <c r="AD2809" s="1"/>
      <c r="AE2809" s="1"/>
      <c r="AF2809" s="1"/>
    </row>
    <row r="2810">
      <c r="A2810" s="2" t="s">
        <v>14817</v>
      </c>
      <c r="B2810" s="8"/>
      <c r="C2810" s="8" t="s">
        <v>463</v>
      </c>
      <c r="D2810" s="2" t="s">
        <v>523</v>
      </c>
      <c r="E2810" s="9"/>
      <c r="F2810" s="11" t="b">
        <v>0</v>
      </c>
      <c r="G2810" s="2" t="s">
        <v>14818</v>
      </c>
      <c r="H2810" s="1"/>
      <c r="I2810" s="2" t="s">
        <v>14819</v>
      </c>
      <c r="J2810" s="2" t="s">
        <v>14820</v>
      </c>
      <c r="K2810" s="2"/>
      <c r="L2810" s="1"/>
      <c r="M2810" s="1"/>
      <c r="N2810" s="1"/>
      <c r="O2810" s="1"/>
      <c r="P2810" s="1"/>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1" t="s">
        <v>14825</v>
      </c>
      <c r="K2811" s="1"/>
      <c r="L2811" s="1"/>
      <c r="M2811" s="1"/>
      <c r="N2811" s="1"/>
      <c r="O2811" s="1"/>
      <c r="P2811" s="2" t="s">
        <v>1441</v>
      </c>
      <c r="Q2811" s="2" t="s">
        <v>14826</v>
      </c>
      <c r="R2811" s="1"/>
      <c r="S2811" s="1"/>
      <c r="T2811" s="1"/>
      <c r="U2811" s="1"/>
      <c r="V2811" s="1"/>
      <c r="W2811" s="1"/>
      <c r="X2811" s="1"/>
      <c r="Y2811" s="1"/>
      <c r="Z2811" s="1"/>
      <c r="AA2811" s="1"/>
      <c r="AB2811" s="1"/>
      <c r="AC2811" s="1"/>
      <c r="AD2811" s="1"/>
      <c r="AE2811" s="1"/>
      <c r="AF2811" s="1"/>
    </row>
    <row r="2812">
      <c r="A2812" s="1" t="s">
        <v>14827</v>
      </c>
      <c r="B2812" s="5"/>
      <c r="C2812" s="5" t="s">
        <v>428</v>
      </c>
      <c r="D2812" s="2" t="s">
        <v>102</v>
      </c>
      <c r="E2812" s="9"/>
      <c r="F2812" s="4" t="b">
        <v>1</v>
      </c>
      <c r="G2812" s="2" t="s">
        <v>14828</v>
      </c>
      <c r="H2812" s="1"/>
      <c r="I2812" s="1" t="s">
        <v>14829</v>
      </c>
      <c r="J2812" s="2" t="s">
        <v>14830</v>
      </c>
      <c r="K2812" s="2"/>
      <c r="L2812" s="1"/>
      <c r="M2812" s="1"/>
      <c r="N2812" s="1"/>
      <c r="O2812" s="1"/>
      <c r="P2812" s="2" t="s">
        <v>443</v>
      </c>
      <c r="Q2812" s="2" t="s">
        <v>14831</v>
      </c>
      <c r="R2812" s="1"/>
      <c r="S2812" s="1"/>
      <c r="T2812" s="2" t="s">
        <v>14832</v>
      </c>
      <c r="U2812" s="1"/>
      <c r="V2812" s="1"/>
      <c r="W2812" s="1"/>
      <c r="X2812" s="1"/>
      <c r="Y2812" s="1"/>
      <c r="Z2812" s="1"/>
      <c r="AA2812" s="1"/>
      <c r="AB2812" s="1"/>
      <c r="AC2812" s="1"/>
      <c r="AD2812" s="1"/>
      <c r="AE2812" s="1"/>
      <c r="AF2812" s="1"/>
    </row>
    <row r="2813">
      <c r="A2813" s="2" t="s">
        <v>14833</v>
      </c>
      <c r="B2813" s="8"/>
      <c r="C2813" s="8" t="s">
        <v>428</v>
      </c>
      <c r="D2813" s="2" t="s">
        <v>102</v>
      </c>
      <c r="E2813" s="10"/>
      <c r="F2813" s="4" t="b">
        <v>1</v>
      </c>
      <c r="G2813" s="2" t="s">
        <v>14834</v>
      </c>
      <c r="H2813" s="1"/>
      <c r="I2813" s="2" t="s">
        <v>14835</v>
      </c>
      <c r="J2813" s="2" t="s">
        <v>14836</v>
      </c>
      <c r="K2813" s="2"/>
      <c r="L2813" s="1"/>
      <c r="M2813" s="1"/>
      <c r="N2813" s="1"/>
      <c r="O2813" s="1"/>
      <c r="P2813" s="2" t="s">
        <v>4959</v>
      </c>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428</v>
      </c>
      <c r="D2814" s="2" t="s">
        <v>464</v>
      </c>
      <c r="E2814" s="9"/>
      <c r="F2814" s="4" t="b">
        <v>1</v>
      </c>
      <c r="G2814" s="2" t="s">
        <v>14839</v>
      </c>
      <c r="H2814" s="1"/>
      <c r="I2814" s="2" t="s">
        <v>14840</v>
      </c>
      <c r="J2814" s="2" t="s">
        <v>14841</v>
      </c>
      <c r="K2814" s="2"/>
      <c r="L2814" s="1"/>
      <c r="M2814" s="1"/>
      <c r="N2814" s="1"/>
      <c r="O2814" s="1"/>
      <c r="P2814" s="1"/>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428</v>
      </c>
      <c r="D2815" s="2" t="s">
        <v>102</v>
      </c>
      <c r="E2815" s="10"/>
      <c r="F2815" s="4" t="b">
        <v>1</v>
      </c>
      <c r="G2815" s="2" t="s">
        <v>14844</v>
      </c>
      <c r="H2815" s="1"/>
      <c r="I2815" s="1" t="s">
        <v>14845</v>
      </c>
      <c r="J2815" s="1" t="s">
        <v>14846</v>
      </c>
      <c r="K2815" s="1"/>
      <c r="L2815" s="1"/>
      <c r="M2815" s="1"/>
      <c r="N2815" s="1"/>
      <c r="O2815" s="1"/>
      <c r="P2815" s="2" t="s">
        <v>770</v>
      </c>
      <c r="Q2815" s="2" t="s">
        <v>14847</v>
      </c>
      <c r="R2815" s="1"/>
      <c r="S2815" s="1"/>
      <c r="T2815" s="1"/>
      <c r="U2815" s="1"/>
      <c r="V2815" s="1"/>
      <c r="W2815" s="1"/>
      <c r="X2815" s="1"/>
      <c r="Y2815" s="1"/>
      <c r="Z2815" s="1"/>
      <c r="AA2815" s="1"/>
      <c r="AB2815" s="1"/>
      <c r="AC2815" s="1"/>
      <c r="AD2815" s="1"/>
      <c r="AE2815" s="1"/>
      <c r="AF2815" s="1"/>
    </row>
    <row r="2816">
      <c r="A2816" s="1" t="s">
        <v>14848</v>
      </c>
      <c r="B2816" s="5"/>
      <c r="C2816" s="5" t="s">
        <v>463</v>
      </c>
      <c r="D2816" s="2" t="s">
        <v>102</v>
      </c>
      <c r="E2816" s="9"/>
      <c r="F2816" s="11" t="b">
        <v>0</v>
      </c>
      <c r="G2816" s="2" t="s">
        <v>14849</v>
      </c>
      <c r="H2816" s="1"/>
      <c r="I2816" s="2" t="s">
        <v>14850</v>
      </c>
      <c r="J2816" s="2" t="s">
        <v>14849</v>
      </c>
      <c r="K2816" s="2"/>
      <c r="L2816" s="1"/>
      <c r="M2816" s="1"/>
      <c r="N2816" s="1"/>
      <c r="O2816" s="1"/>
      <c r="P2816" s="2" t="s">
        <v>458</v>
      </c>
      <c r="Q2816" s="1" t="s">
        <v>14851</v>
      </c>
      <c r="R2816" s="1"/>
      <c r="S2816" s="1"/>
      <c r="T2816" s="1"/>
      <c r="U2816" s="1"/>
      <c r="V2816" s="1"/>
      <c r="W2816" s="1"/>
      <c r="X2816" s="1"/>
      <c r="Y2816" s="1"/>
      <c r="Z2816" s="1"/>
      <c r="AA2816" s="1"/>
      <c r="AB2816" s="1"/>
      <c r="AC2816" s="1"/>
      <c r="AD2816" s="1"/>
      <c r="AE2816" s="1"/>
      <c r="AF2816" s="1"/>
    </row>
    <row r="2817">
      <c r="A2817" s="1" t="s">
        <v>7400</v>
      </c>
      <c r="B2817" s="5"/>
      <c r="C2817" s="5" t="s">
        <v>428</v>
      </c>
      <c r="D2817" s="1" t="s">
        <v>523</v>
      </c>
      <c r="E2817" s="7"/>
      <c r="F2817" s="4" t="b">
        <v>1</v>
      </c>
      <c r="G2817" s="2" t="s">
        <v>14852</v>
      </c>
      <c r="H2817" s="1"/>
      <c r="I2817" s="1" t="s">
        <v>14853</v>
      </c>
      <c r="J2817" s="2" t="s">
        <v>14854</v>
      </c>
      <c r="K2817" s="2"/>
      <c r="L2817" s="1"/>
      <c r="M2817" s="1"/>
      <c r="N2817" s="2" t="s">
        <v>7396</v>
      </c>
      <c r="O2817" s="1"/>
      <c r="P2817" s="1"/>
      <c r="Q2817" s="2" t="s">
        <v>14855</v>
      </c>
      <c r="R2817" s="1"/>
      <c r="S2817" s="1"/>
      <c r="T2817" s="1"/>
      <c r="U2817" s="1"/>
      <c r="V2817" s="1"/>
      <c r="W2817" s="1"/>
      <c r="X2817" s="1"/>
      <c r="Y2817" s="1"/>
      <c r="Z2817" s="1"/>
      <c r="AA2817" s="1"/>
      <c r="AB2817" s="1"/>
      <c r="AC2817" s="1"/>
      <c r="AD2817" s="1"/>
      <c r="AE2817" s="1"/>
      <c r="AF2817" s="1"/>
    </row>
    <row r="2818">
      <c r="A2818" s="1" t="s">
        <v>7406</v>
      </c>
      <c r="B2818" s="5"/>
      <c r="C2818" s="5" t="s">
        <v>463</v>
      </c>
      <c r="D2818" s="2" t="s">
        <v>102</v>
      </c>
      <c r="E2818" s="9"/>
      <c r="F2818" s="11" t="b">
        <v>0</v>
      </c>
      <c r="G2818" s="2" t="s">
        <v>14856</v>
      </c>
      <c r="H2818" s="1"/>
      <c r="I2818" s="2" t="s">
        <v>14857</v>
      </c>
      <c r="J2818" s="2" t="s">
        <v>14858</v>
      </c>
      <c r="K2818" s="2"/>
      <c r="L2818" s="1"/>
      <c r="M2818" s="1"/>
      <c r="N2818" s="1" t="s">
        <v>7402</v>
      </c>
      <c r="O2818" s="1"/>
      <c r="P2818" s="1"/>
      <c r="Q2818" s="1" t="s">
        <v>14859</v>
      </c>
      <c r="R2818" s="1"/>
      <c r="S2818" s="1"/>
      <c r="T2818" s="1"/>
      <c r="U2818" s="1"/>
      <c r="V2818" s="1"/>
      <c r="W2818" s="1"/>
      <c r="X2818" s="1"/>
      <c r="Y2818" s="1"/>
      <c r="Z2818" s="1"/>
      <c r="AA2818" s="1"/>
      <c r="AB2818" s="1"/>
      <c r="AC2818" s="1"/>
      <c r="AD2818" s="1"/>
      <c r="AE2818" s="1"/>
      <c r="AF2818" s="1"/>
    </row>
    <row r="2819">
      <c r="A2819" s="2" t="s">
        <v>7966</v>
      </c>
      <c r="B2819" s="8"/>
      <c r="C2819" s="8" t="s">
        <v>463</v>
      </c>
      <c r="D2819" s="2" t="s">
        <v>523</v>
      </c>
      <c r="E2819" s="10"/>
      <c r="F2819" s="11" t="b">
        <v>0</v>
      </c>
      <c r="G2819" s="2" t="s">
        <v>7963</v>
      </c>
      <c r="H2819" s="1"/>
      <c r="I2819" s="2" t="s">
        <v>7964</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2" t="s">
        <v>14862</v>
      </c>
      <c r="B2820" s="8"/>
      <c r="C2820" s="8" t="s">
        <v>463</v>
      </c>
      <c r="D2820" s="2" t="s">
        <v>102</v>
      </c>
      <c r="E2820" s="9"/>
      <c r="F2820" s="11" t="b">
        <v>0</v>
      </c>
      <c r="G2820" s="2" t="s">
        <v>14863</v>
      </c>
      <c r="H2820" s="1"/>
      <c r="I2820" s="2" t="s">
        <v>14864</v>
      </c>
      <c r="J2820" s="2" t="s">
        <v>14865</v>
      </c>
      <c r="K2820" s="2"/>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1" t="s">
        <v>14867</v>
      </c>
      <c r="B2821" s="5"/>
      <c r="C2821" s="5" t="s">
        <v>463</v>
      </c>
      <c r="D2821" s="2" t="s">
        <v>102</v>
      </c>
      <c r="E2821" s="10"/>
      <c r="F2821" s="11" t="b">
        <v>0</v>
      </c>
      <c r="G2821" s="2" t="s">
        <v>14868</v>
      </c>
      <c r="H2821" s="1"/>
      <c r="I2821" s="2" t="s">
        <v>14869</v>
      </c>
      <c r="J2821" s="2" t="s">
        <v>14870</v>
      </c>
      <c r="K2821" s="2"/>
      <c r="L2821" s="1"/>
      <c r="M2821" s="1"/>
      <c r="N2821" s="1"/>
      <c r="O2821" s="1"/>
      <c r="P2821" s="1"/>
      <c r="Q2821" s="1" t="s">
        <v>14871</v>
      </c>
      <c r="R2821" s="1"/>
      <c r="S2821" s="1"/>
      <c r="T2821" s="1"/>
      <c r="U2821" s="1"/>
      <c r="V2821" s="1"/>
      <c r="W2821" s="1"/>
      <c r="X2821" s="1"/>
      <c r="Y2821" s="1"/>
      <c r="Z2821" s="1"/>
      <c r="AA2821" s="1"/>
      <c r="AB2821" s="1"/>
      <c r="AC2821" s="1"/>
      <c r="AD2821" s="1"/>
      <c r="AE2821" s="1"/>
      <c r="AF2821" s="1"/>
    </row>
    <row r="2822">
      <c r="A2822" s="1" t="s">
        <v>7423</v>
      </c>
      <c r="B2822" s="5"/>
      <c r="C2822" s="5" t="s">
        <v>463</v>
      </c>
      <c r="D2822" s="2" t="s">
        <v>102</v>
      </c>
      <c r="E2822" s="9"/>
      <c r="F2822" s="11" t="b">
        <v>0</v>
      </c>
      <c r="G2822" s="2" t="s">
        <v>14872</v>
      </c>
      <c r="H2822" s="1"/>
      <c r="I2822" s="2" t="s">
        <v>14873</v>
      </c>
      <c r="J2822" s="2" t="s">
        <v>14870</v>
      </c>
      <c r="K2822" s="2"/>
      <c r="L2822" s="1"/>
      <c r="M2822" s="1"/>
      <c r="N2822" s="1"/>
      <c r="O2822" s="1"/>
      <c r="P2822" s="1"/>
      <c r="Q2822" s="1" t="s">
        <v>14874</v>
      </c>
      <c r="R2822" s="1"/>
      <c r="S2822" s="1"/>
      <c r="T2822" s="1"/>
      <c r="U2822" s="1"/>
      <c r="V2822" s="1"/>
      <c r="W2822" s="1"/>
      <c r="X2822" s="1"/>
      <c r="Y2822" s="1"/>
      <c r="Z2822" s="1"/>
      <c r="AA2822" s="1"/>
      <c r="AB2822" s="1"/>
      <c r="AC2822" s="1"/>
      <c r="AD2822" s="1"/>
      <c r="AE2822" s="1"/>
      <c r="AF2822" s="1"/>
    </row>
    <row r="2823">
      <c r="A2823" s="2" t="s">
        <v>14875</v>
      </c>
      <c r="B2823" s="8"/>
      <c r="C2823" s="8" t="s">
        <v>428</v>
      </c>
      <c r="D2823" s="2" t="s">
        <v>464</v>
      </c>
      <c r="E2823" s="10"/>
      <c r="F2823" s="4" t="b">
        <v>1</v>
      </c>
      <c r="G2823" s="2" t="s">
        <v>14876</v>
      </c>
      <c r="H2823" s="1"/>
      <c r="I2823" s="2" t="s">
        <v>14877</v>
      </c>
      <c r="J2823" s="2" t="s">
        <v>14878</v>
      </c>
      <c r="K2823" s="2"/>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463</v>
      </c>
      <c r="D2824" s="2" t="s">
        <v>523</v>
      </c>
      <c r="E2824" s="6"/>
      <c r="F2824" s="11" t="b">
        <v>0</v>
      </c>
      <c r="G2824" s="2" t="s">
        <v>14881</v>
      </c>
      <c r="H2824" s="1"/>
      <c r="I2824" s="2" t="s">
        <v>14882</v>
      </c>
      <c r="J2824" s="2" t="s">
        <v>14883</v>
      </c>
      <c r="K2824" s="1"/>
      <c r="L2824" s="1"/>
      <c r="M2824" s="1"/>
      <c r="N2824" s="1"/>
      <c r="O2824" s="1"/>
      <c r="P2824" s="1"/>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428</v>
      </c>
      <c r="D2825" s="2" t="s">
        <v>1177</v>
      </c>
      <c r="E2825" s="10"/>
      <c r="F2825" s="4" t="b">
        <v>1</v>
      </c>
      <c r="G2825" s="2" t="s">
        <v>14886</v>
      </c>
      <c r="H2825" s="1"/>
      <c r="I2825" s="2" t="s">
        <v>14887</v>
      </c>
      <c r="J2825" s="2" t="s">
        <v>14888</v>
      </c>
      <c r="K2825" s="2"/>
      <c r="L2825" s="1"/>
      <c r="M2825" s="1"/>
      <c r="N2825" s="1"/>
      <c r="O2825" s="1"/>
      <c r="P2825" s="1"/>
      <c r="Q2825" s="1"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523</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464</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2" t="s">
        <v>14900</v>
      </c>
      <c r="B2828" s="8"/>
      <c r="C2828" s="8" t="s">
        <v>463</v>
      </c>
      <c r="D2828" s="2" t="s">
        <v>523</v>
      </c>
      <c r="E2828" s="6"/>
      <c r="F2828" s="11" t="b">
        <v>0</v>
      </c>
      <c r="G2828" s="2" t="s">
        <v>14901</v>
      </c>
      <c r="H2828" s="1"/>
      <c r="I2828" s="2" t="s">
        <v>14902</v>
      </c>
      <c r="J2828" s="2"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1" t="s">
        <v>14905</v>
      </c>
      <c r="B2829" s="5"/>
      <c r="C2829" s="5" t="s">
        <v>428</v>
      </c>
      <c r="D2829" s="2" t="s">
        <v>464</v>
      </c>
      <c r="E2829" s="10"/>
      <c r="F2829" s="4" t="b">
        <v>1</v>
      </c>
      <c r="G2829" s="2" t="s">
        <v>14906</v>
      </c>
      <c r="H2829" s="1"/>
      <c r="I2829" s="1" t="s">
        <v>14907</v>
      </c>
      <c r="J2829" s="1"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463</v>
      </c>
      <c r="D2830" s="2" t="s">
        <v>523</v>
      </c>
      <c r="E2830" s="6"/>
      <c r="F2830" s="11"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1" t="s">
        <v>14915</v>
      </c>
      <c r="B2831" s="5"/>
      <c r="C2831" s="5" t="s">
        <v>428</v>
      </c>
      <c r="D2831" s="2" t="s">
        <v>102</v>
      </c>
      <c r="E2831" s="10"/>
      <c r="F2831" s="4" t="b">
        <v>1</v>
      </c>
      <c r="G2831" s="2" t="s">
        <v>14916</v>
      </c>
      <c r="H2831" s="1"/>
      <c r="I2831" s="1" t="s">
        <v>14917</v>
      </c>
      <c r="J2831" s="1" t="s">
        <v>14918</v>
      </c>
      <c r="K2831" s="1"/>
      <c r="L2831" s="1"/>
      <c r="M2831" s="1"/>
      <c r="N2831" s="1"/>
      <c r="O2831" s="1"/>
      <c r="P2831" s="2" t="s">
        <v>770</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102</v>
      </c>
      <c r="E2832" s="9"/>
      <c r="F2832" s="11" t="b">
        <v>0</v>
      </c>
      <c r="G2832" s="2" t="s">
        <v>14921</v>
      </c>
      <c r="H2832" s="1"/>
      <c r="I2832" s="2" t="s">
        <v>14922</v>
      </c>
      <c r="J2832" s="2" t="s">
        <v>14923</v>
      </c>
      <c r="K2832" s="2"/>
      <c r="L2832" s="1"/>
      <c r="M2832" s="1"/>
      <c r="N2832" s="1"/>
      <c r="O2832" s="1"/>
      <c r="P2832" s="2" t="s">
        <v>4959</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464</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463</v>
      </c>
      <c r="D2835" s="2" t="s">
        <v>102</v>
      </c>
      <c r="E2835" s="10"/>
      <c r="F2835" s="11" t="b">
        <v>0</v>
      </c>
      <c r="G2835" s="2" t="s">
        <v>14936</v>
      </c>
      <c r="H2835" s="1"/>
      <c r="I2835" s="2" t="s">
        <v>14937</v>
      </c>
      <c r="J2835" s="2" t="s">
        <v>14938</v>
      </c>
      <c r="K2835" s="2"/>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9683</v>
      </c>
      <c r="B2836" s="5"/>
      <c r="C2836" s="5" t="s">
        <v>428</v>
      </c>
      <c r="D2836" s="2" t="s">
        <v>102</v>
      </c>
      <c r="E2836" s="9"/>
      <c r="F2836" s="4" t="b">
        <v>1</v>
      </c>
      <c r="G2836" s="2" t="s">
        <v>14940</v>
      </c>
      <c r="H2836" s="1"/>
      <c r="I2836" s="1" t="s">
        <v>14941</v>
      </c>
      <c r="J2836" s="2" t="s">
        <v>14942</v>
      </c>
      <c r="K2836" s="2"/>
      <c r="L2836" s="1"/>
      <c r="M2836" s="1"/>
      <c r="N2836" s="2" t="s">
        <v>9679</v>
      </c>
      <c r="O2836" s="1"/>
      <c r="P2836" s="1"/>
      <c r="Q2836" s="2" t="s">
        <v>14943</v>
      </c>
      <c r="R2836" s="1"/>
      <c r="S2836" s="1"/>
      <c r="T2836" s="1"/>
      <c r="U2836" s="1"/>
      <c r="V2836" s="1"/>
      <c r="W2836" s="1"/>
      <c r="X2836" s="1"/>
      <c r="Y2836" s="1"/>
      <c r="Z2836" s="1"/>
      <c r="AA2836" s="1"/>
      <c r="AB2836" s="1"/>
      <c r="AC2836" s="1"/>
      <c r="AD2836" s="1"/>
      <c r="AE2836" s="1"/>
      <c r="AF2836" s="1"/>
    </row>
    <row r="2837">
      <c r="A2837" s="1" t="s">
        <v>9689</v>
      </c>
      <c r="B2837" s="5"/>
      <c r="C2837" s="5" t="s">
        <v>463</v>
      </c>
      <c r="D2837" s="1" t="s">
        <v>523</v>
      </c>
      <c r="E2837" s="7"/>
      <c r="F2837" s="11" t="b">
        <v>0</v>
      </c>
      <c r="G2837" s="2" t="s">
        <v>14944</v>
      </c>
      <c r="H2837" s="1"/>
      <c r="I2837" s="1" t="s">
        <v>14945</v>
      </c>
      <c r="J2837" s="2" t="s">
        <v>14946</v>
      </c>
      <c r="K2837" s="1"/>
      <c r="L2837" s="1"/>
      <c r="M2837" s="1"/>
      <c r="N2837" s="2" t="s">
        <v>9685</v>
      </c>
      <c r="O2837" s="1"/>
      <c r="P2837" s="1"/>
      <c r="Q2837" s="1"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19" t="s">
        <v>630</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2" t="s">
        <v>14958</v>
      </c>
      <c r="B2840" s="8"/>
      <c r="C2840" s="8" t="s">
        <v>463</v>
      </c>
      <c r="D2840" s="2" t="s">
        <v>523</v>
      </c>
      <c r="E2840" s="6"/>
      <c r="F2840" s="11" t="b">
        <v>0</v>
      </c>
      <c r="G2840" s="2" t="s">
        <v>14959</v>
      </c>
      <c r="H2840" s="1"/>
      <c r="I2840" s="2" t="s">
        <v>14960</v>
      </c>
      <c r="J2840" s="2" t="s">
        <v>14961</v>
      </c>
      <c r="K2840" s="1"/>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1" t="s">
        <v>14963</v>
      </c>
      <c r="B2841" s="5"/>
      <c r="C2841" s="5" t="s">
        <v>428</v>
      </c>
      <c r="D2841" s="2" t="s">
        <v>464</v>
      </c>
      <c r="E2841" s="10"/>
      <c r="F2841" s="4" t="b">
        <v>1</v>
      </c>
      <c r="G2841" s="2" t="s">
        <v>14964</v>
      </c>
      <c r="H2841" s="1"/>
      <c r="I2841" s="1" t="s">
        <v>14965</v>
      </c>
      <c r="J2841" s="2" t="s">
        <v>14966</v>
      </c>
      <c r="K2841" s="2"/>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2" t="s">
        <v>14968</v>
      </c>
      <c r="B2842" s="8"/>
      <c r="C2842" s="8" t="s">
        <v>463</v>
      </c>
      <c r="D2842" s="2" t="s">
        <v>523</v>
      </c>
      <c r="E2842" s="6"/>
      <c r="F2842" s="11" t="b">
        <v>0</v>
      </c>
      <c r="G2842" s="2" t="s">
        <v>14969</v>
      </c>
      <c r="H2842" s="1"/>
      <c r="I2842" s="2"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1" t="s">
        <v>14973</v>
      </c>
      <c r="B2843" s="5"/>
      <c r="C2843" s="5" t="s">
        <v>428</v>
      </c>
      <c r="D2843" s="2" t="s">
        <v>539</v>
      </c>
      <c r="E2843" s="10"/>
      <c r="F2843" s="4" t="b">
        <v>1</v>
      </c>
      <c r="G2843" s="2" t="s">
        <v>14974</v>
      </c>
      <c r="H2843" s="1"/>
      <c r="I2843" s="1"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1177</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2" t="s">
        <v>14983</v>
      </c>
      <c r="B2845" s="8"/>
      <c r="C2845" s="8" t="s">
        <v>463</v>
      </c>
      <c r="D2845" s="2" t="s">
        <v>464</v>
      </c>
      <c r="E2845" s="7"/>
      <c r="F2845" s="11" t="b">
        <v>0</v>
      </c>
      <c r="G2845" s="2" t="s">
        <v>14984</v>
      </c>
      <c r="H2845" s="1"/>
      <c r="I2845" s="2" t="s">
        <v>14985</v>
      </c>
      <c r="J2845" s="2"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1" t="s">
        <v>14988</v>
      </c>
      <c r="B2846" s="5"/>
      <c r="C2846" s="5" t="s">
        <v>428</v>
      </c>
      <c r="D2846" s="2" t="s">
        <v>102</v>
      </c>
      <c r="E2846" s="9"/>
      <c r="F2846" s="4" t="b">
        <v>1</v>
      </c>
      <c r="G2846" s="2" t="s">
        <v>14989</v>
      </c>
      <c r="H2846" s="1"/>
      <c r="I2846" s="1" t="s">
        <v>14990</v>
      </c>
      <c r="J2846" s="1"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8"/>
      <c r="C2847" s="8" t="s">
        <v>463</v>
      </c>
      <c r="D2847" s="2" t="s">
        <v>523</v>
      </c>
      <c r="E2847" s="7"/>
      <c r="F2847" s="11" t="b">
        <v>0</v>
      </c>
      <c r="G2847" s="2" t="s">
        <v>14994</v>
      </c>
      <c r="H2847" s="1"/>
      <c r="I2847" s="2" t="s">
        <v>14995</v>
      </c>
      <c r="J2847" s="2" t="s">
        <v>14996</v>
      </c>
      <c r="K2847" s="1"/>
      <c r="L2847" s="1"/>
      <c r="M2847" s="1"/>
      <c r="N2847" s="1"/>
      <c r="O2847" s="1"/>
      <c r="P2847" s="1"/>
      <c r="Q2847" s="2" t="s">
        <v>14997</v>
      </c>
      <c r="R2847" s="1"/>
      <c r="S2847" s="1"/>
      <c r="T2847" s="1"/>
      <c r="U2847" s="1"/>
      <c r="V2847" s="1"/>
      <c r="W2847" s="1"/>
      <c r="X2847" s="1"/>
      <c r="Y2847" s="1"/>
      <c r="Z2847" s="1"/>
      <c r="AA2847" s="1"/>
      <c r="AB2847" s="1"/>
      <c r="AC2847" s="1"/>
      <c r="AD2847" s="1"/>
      <c r="AE2847" s="1"/>
      <c r="AF2847" s="1"/>
    </row>
    <row r="2848">
      <c r="A2848" s="1" t="s">
        <v>14998</v>
      </c>
      <c r="B2848" s="5"/>
      <c r="C2848" s="5" t="s">
        <v>428</v>
      </c>
      <c r="D2848" s="2" t="s">
        <v>102</v>
      </c>
      <c r="E2848" s="9"/>
      <c r="F2848" s="4" t="b">
        <v>1</v>
      </c>
      <c r="G2848" s="2" t="s">
        <v>14999</v>
      </c>
      <c r="H2848" s="1"/>
      <c r="I2848" s="1" t="s">
        <v>15000</v>
      </c>
      <c r="J2848" s="1" t="s">
        <v>15001</v>
      </c>
      <c r="K2848" s="1"/>
      <c r="L2848" s="1"/>
      <c r="M2848" s="1"/>
      <c r="N2848" s="1"/>
      <c r="O2848" s="1"/>
      <c r="P2848" s="2" t="s">
        <v>770</v>
      </c>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463</v>
      </c>
      <c r="D2849" s="2" t="s">
        <v>523</v>
      </c>
      <c r="E2849" s="10"/>
      <c r="F2849" s="11" t="b">
        <v>0</v>
      </c>
      <c r="G2849" s="2" t="s">
        <v>15004</v>
      </c>
      <c r="H2849" s="1"/>
      <c r="I2849" s="2"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9"/>
      <c r="F2850" s="4" t="b">
        <v>1</v>
      </c>
      <c r="G2850" s="2" t="s">
        <v>15009</v>
      </c>
      <c r="H2850" s="1"/>
      <c r="I2850" s="2" t="s">
        <v>15010</v>
      </c>
      <c r="J2850" s="2" t="s">
        <v>15011</v>
      </c>
      <c r="K2850" s="2"/>
      <c r="L2850" s="1"/>
      <c r="M2850" s="1"/>
      <c r="N2850" s="1"/>
      <c r="O2850" s="1"/>
      <c r="P2850" s="2" t="s">
        <v>4959</v>
      </c>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428</v>
      </c>
      <c r="D2851" s="2" t="s">
        <v>102</v>
      </c>
      <c r="E2851" s="7"/>
      <c r="F2851" s="11"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5"/>
      <c r="C2852" s="8" t="s">
        <v>474</v>
      </c>
      <c r="D2852" s="2" t="s">
        <v>475</v>
      </c>
      <c r="E2852" s="6"/>
      <c r="F2852" s="11" t="b">
        <v>0</v>
      </c>
      <c r="G2852" s="2" t="s">
        <v>15019</v>
      </c>
      <c r="H2852" s="1"/>
      <c r="I2852" s="2" t="s">
        <v>15020</v>
      </c>
      <c r="J2852" s="2" t="s">
        <v>15021</v>
      </c>
      <c r="K2852" s="1"/>
      <c r="L2852" s="1"/>
      <c r="M2852" s="1"/>
      <c r="N2852" s="1"/>
      <c r="O2852" s="1"/>
      <c r="P2852" s="2" t="s">
        <v>2548</v>
      </c>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428</v>
      </c>
      <c r="D2853" s="2" t="s">
        <v>102</v>
      </c>
      <c r="E2853" s="10"/>
      <c r="F2853" s="4" t="b">
        <v>1</v>
      </c>
      <c r="G2853" s="2" t="s">
        <v>15024</v>
      </c>
      <c r="H2853" s="1"/>
      <c r="I2853" s="2" t="s">
        <v>15025</v>
      </c>
      <c r="J2853" s="2" t="s">
        <v>15026</v>
      </c>
      <c r="K2853" s="2"/>
      <c r="L2853" s="1"/>
      <c r="M2853" s="1"/>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2" t="s">
        <v>15032</v>
      </c>
      <c r="K2854" s="2"/>
      <c r="L2854" s="1"/>
      <c r="M2854" s="1"/>
      <c r="N2854" s="1"/>
      <c r="O2854" s="1"/>
      <c r="P2854" s="1"/>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15036</v>
      </c>
      <c r="J2855" s="1" t="s">
        <v>15037</v>
      </c>
      <c r="K2855" s="1"/>
      <c r="L2855" s="1"/>
      <c r="M2855" s="1"/>
      <c r="N2855" s="1"/>
      <c r="O2855" s="1"/>
      <c r="P2855" s="1" t="s">
        <v>770</v>
      </c>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15039</v>
      </c>
      <c r="J2856" s="2" t="s">
        <v>15041</v>
      </c>
      <c r="K2856" s="2"/>
      <c r="L2856" s="1"/>
      <c r="M2856" s="1"/>
      <c r="N2856" s="1"/>
      <c r="O2856" s="1"/>
      <c r="P2856" s="2" t="s">
        <v>1272</v>
      </c>
      <c r="Q2856" s="2" t="s">
        <v>15042</v>
      </c>
      <c r="R2856" s="1"/>
      <c r="S2856" s="1"/>
      <c r="T2856" s="2" t="s">
        <v>15043</v>
      </c>
      <c r="U2856" s="1"/>
      <c r="V2856" s="1"/>
      <c r="W2856" s="1"/>
      <c r="X2856" s="1"/>
      <c r="Y2856" s="1"/>
      <c r="Z2856" s="1"/>
      <c r="AA2856" s="1"/>
      <c r="AB2856" s="1"/>
      <c r="AC2856" s="1"/>
      <c r="AD2856" s="1"/>
      <c r="AE2856" s="1"/>
      <c r="AF2856" s="1"/>
    </row>
    <row r="2857">
      <c r="A2857" s="2" t="s">
        <v>15044</v>
      </c>
      <c r="B2857" s="8"/>
      <c r="C2857" s="8" t="s">
        <v>428</v>
      </c>
      <c r="D2857" s="2" t="s">
        <v>102</v>
      </c>
      <c r="E2857" s="10"/>
      <c r="F2857" s="4" t="b">
        <v>1</v>
      </c>
      <c r="G2857" s="2" t="s">
        <v>15045</v>
      </c>
      <c r="H2857" s="1"/>
      <c r="I2857" s="2" t="s">
        <v>15046</v>
      </c>
      <c r="J2857" s="2" t="s">
        <v>15047</v>
      </c>
      <c r="K2857" s="2"/>
      <c r="L2857" s="1"/>
      <c r="M2857" s="1"/>
      <c r="N2857" s="1"/>
      <c r="O2857" s="1"/>
      <c r="P2857" s="2" t="s">
        <v>756</v>
      </c>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1" t="s">
        <v>15052</v>
      </c>
      <c r="K2858" s="1"/>
      <c r="L2858" s="1"/>
      <c r="M2858" s="1"/>
      <c r="N2858" s="1"/>
      <c r="O2858" s="1"/>
      <c r="P2858" s="1"/>
      <c r="Q2858" s="2" t="s">
        <v>15053</v>
      </c>
      <c r="R2858" s="1"/>
      <c r="S2858" s="1"/>
      <c r="T2858" s="1"/>
      <c r="U2858" s="1"/>
      <c r="V2858" s="1"/>
      <c r="W2858" s="1"/>
      <c r="X2858" s="1"/>
      <c r="Y2858" s="1"/>
      <c r="Z2858" s="1"/>
      <c r="AA2858" s="1"/>
      <c r="AB2858" s="1"/>
      <c r="AC2858" s="1"/>
      <c r="AD2858" s="1"/>
      <c r="AE2858" s="1"/>
      <c r="AF2858" s="1"/>
    </row>
    <row r="2859">
      <c r="A2859" s="1" t="s">
        <v>15054</v>
      </c>
      <c r="B2859" s="5"/>
      <c r="C2859" s="5" t="s">
        <v>428</v>
      </c>
      <c r="D2859" s="2" t="s">
        <v>102</v>
      </c>
      <c r="E2859" s="10"/>
      <c r="F2859" s="4" t="b">
        <v>1</v>
      </c>
      <c r="G2859" s="2" t="s">
        <v>15055</v>
      </c>
      <c r="H2859" s="1"/>
      <c r="I2859" s="1" t="s">
        <v>15056</v>
      </c>
      <c r="J2859" s="2" t="s">
        <v>15057</v>
      </c>
      <c r="K2859" s="2"/>
      <c r="L2859" s="1"/>
      <c r="M2859" s="1"/>
      <c r="N2859" s="1"/>
      <c r="O2859" s="1"/>
      <c r="P2859" s="2" t="s">
        <v>458</v>
      </c>
      <c r="Q2859" s="2" t="s">
        <v>15058</v>
      </c>
      <c r="R2859" s="1"/>
      <c r="S2859" s="1"/>
      <c r="T2859" s="1"/>
      <c r="U2859" s="1"/>
      <c r="V2859" s="1"/>
      <c r="W2859" s="1"/>
      <c r="X2859" s="1"/>
      <c r="Y2859" s="1"/>
      <c r="Z2859" s="1"/>
      <c r="AA2859" s="1"/>
      <c r="AB2859" s="1"/>
      <c r="AC2859" s="1"/>
      <c r="AD2859" s="1"/>
      <c r="AE2859" s="1"/>
      <c r="AF2859" s="1"/>
    </row>
    <row r="2860" ht="54.0" customHeight="1">
      <c r="A2860" s="2" t="s">
        <v>15059</v>
      </c>
      <c r="B2860" s="8"/>
      <c r="C2860" s="8" t="s">
        <v>463</v>
      </c>
      <c r="D2860" s="2" t="s">
        <v>102</v>
      </c>
      <c r="E2860" s="6"/>
      <c r="F2860" s="11" t="b">
        <v>0</v>
      </c>
      <c r="G2860" s="2" t="s">
        <v>15060</v>
      </c>
      <c r="H2860" s="1"/>
      <c r="I2860" s="2" t="s">
        <v>15061</v>
      </c>
      <c r="J2860" s="2" t="s">
        <v>6619</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428</v>
      </c>
      <c r="D2861" s="2" t="s">
        <v>102</v>
      </c>
      <c r="E2861" s="10"/>
      <c r="F2861" s="4" t="b">
        <v>1</v>
      </c>
      <c r="G2861" s="2" t="s">
        <v>428</v>
      </c>
      <c r="H2861" s="1"/>
      <c r="I2861" s="1" t="s">
        <v>15064</v>
      </c>
      <c r="J2861" s="1" t="s">
        <v>15065</v>
      </c>
      <c r="K2861" s="1"/>
      <c r="L2861" s="1"/>
      <c r="M2861" s="1"/>
      <c r="N2861" s="1"/>
      <c r="O2861" s="1"/>
      <c r="P2861" s="2" t="s">
        <v>15066</v>
      </c>
      <c r="Q2861" s="1" t="s">
        <v>15067</v>
      </c>
      <c r="R2861" s="1"/>
      <c r="S2861" s="1"/>
      <c r="T2861" s="1"/>
      <c r="U2861" s="1"/>
      <c r="V2861" s="1"/>
      <c r="W2861" s="1"/>
      <c r="X2861" s="1"/>
      <c r="Y2861" s="1"/>
      <c r="Z2861" s="1"/>
      <c r="AA2861" s="1"/>
      <c r="AB2861" s="1"/>
      <c r="AC2861" s="1"/>
      <c r="AD2861" s="1"/>
      <c r="AE2861" s="1"/>
      <c r="AF2861" s="1"/>
    </row>
    <row r="2862">
      <c r="A2862" s="2" t="s">
        <v>15068</v>
      </c>
      <c r="B2862" s="5"/>
      <c r="C2862" s="5" t="s">
        <v>463</v>
      </c>
      <c r="D2862" s="2" t="s">
        <v>102</v>
      </c>
      <c r="E2862" s="9"/>
      <c r="F2862" s="11" t="b">
        <v>0</v>
      </c>
      <c r="G2862" s="2" t="s">
        <v>15069</v>
      </c>
      <c r="H2862" s="1"/>
      <c r="I2862" s="2" t="s">
        <v>15070</v>
      </c>
      <c r="J2862" s="2" t="s">
        <v>15071</v>
      </c>
      <c r="K2862" s="2"/>
      <c r="L2862" s="1"/>
      <c r="M2862" s="1"/>
      <c r="N2862" s="1"/>
      <c r="O2862" s="1"/>
      <c r="P2862" s="2" t="s">
        <v>4167</v>
      </c>
      <c r="Q2862" s="2" t="s">
        <v>15072</v>
      </c>
      <c r="R2862" s="1"/>
      <c r="S2862" s="1"/>
      <c r="T2862" s="1"/>
      <c r="U2862" s="1"/>
      <c r="V2862" s="1"/>
      <c r="W2862" s="1"/>
      <c r="X2862" s="1"/>
      <c r="Y2862" s="1"/>
      <c r="Z2862" s="1"/>
      <c r="AA2862" s="1"/>
      <c r="AB2862" s="1"/>
      <c r="AC2862" s="1"/>
      <c r="AD2862" s="1"/>
      <c r="AE2862" s="1"/>
      <c r="AF2862" s="1"/>
    </row>
    <row r="2863">
      <c r="A2863" s="1" t="s">
        <v>15073</v>
      </c>
      <c r="B2863" s="5"/>
      <c r="C2863" s="5" t="s">
        <v>428</v>
      </c>
      <c r="D2863" s="2" t="s">
        <v>102</v>
      </c>
      <c r="E2863" s="10"/>
      <c r="F2863" s="4" t="b">
        <v>1</v>
      </c>
      <c r="G2863" s="2" t="s">
        <v>15074</v>
      </c>
      <c r="H2863" s="1"/>
      <c r="I2863" s="1" t="s">
        <v>15075</v>
      </c>
      <c r="J2863" s="2" t="s">
        <v>15076</v>
      </c>
      <c r="K2863" s="2"/>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463</v>
      </c>
      <c r="D2864" s="2" t="s">
        <v>102</v>
      </c>
      <c r="E2864" s="6"/>
      <c r="F2864" s="11" t="b">
        <v>0</v>
      </c>
      <c r="G2864" s="2" t="s">
        <v>15079</v>
      </c>
      <c r="H2864" s="1"/>
      <c r="I2864" s="2" t="s">
        <v>15080</v>
      </c>
      <c r="J2864" s="4"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2" t="s">
        <v>15083</v>
      </c>
      <c r="B2865" s="5"/>
      <c r="C2865" s="8" t="s">
        <v>463</v>
      </c>
      <c r="D2865" s="2" t="s">
        <v>102</v>
      </c>
      <c r="E2865" s="7"/>
      <c r="F2865" s="11" t="b">
        <v>0</v>
      </c>
      <c r="G2865" s="2" t="s">
        <v>15084</v>
      </c>
      <c r="H2865" s="1"/>
      <c r="I2865" s="2" t="s">
        <v>15085</v>
      </c>
      <c r="J2865" s="2" t="s">
        <v>15085</v>
      </c>
      <c r="K2865" s="1"/>
      <c r="L2865" s="2" t="s">
        <v>15086</v>
      </c>
      <c r="M2865" s="1"/>
      <c r="N2865" s="1"/>
      <c r="O2865" s="1"/>
      <c r="P2865" s="2" t="s">
        <v>1633</v>
      </c>
      <c r="Q2865" s="2" t="s">
        <v>15087</v>
      </c>
      <c r="R2865" s="2" t="s">
        <v>15088</v>
      </c>
      <c r="S2865" s="1"/>
      <c r="T2865" s="1"/>
      <c r="U2865" s="1"/>
      <c r="V2865" s="1"/>
      <c r="W2865" s="1"/>
      <c r="X2865" s="1"/>
      <c r="Y2865" s="1"/>
      <c r="Z2865" s="1"/>
      <c r="AA2865" s="1"/>
      <c r="AB2865" s="1"/>
      <c r="AC2865" s="1"/>
      <c r="AD2865" s="1"/>
      <c r="AE2865" s="1"/>
      <c r="AF2865" s="1"/>
    </row>
    <row r="2866">
      <c r="A2866" s="1" t="s">
        <v>1633</v>
      </c>
      <c r="B2866" s="5"/>
      <c r="C2866" s="5" t="s">
        <v>463</v>
      </c>
      <c r="D2866" s="2" t="s">
        <v>102</v>
      </c>
      <c r="E2866" s="9"/>
      <c r="F2866" s="11" t="b">
        <v>0</v>
      </c>
      <c r="G2866" s="2" t="s">
        <v>15089</v>
      </c>
      <c r="H2866" s="1"/>
      <c r="I2866" s="2" t="s">
        <v>15090</v>
      </c>
      <c r="J2866" s="2" t="s">
        <v>15091</v>
      </c>
      <c r="K2866" s="2"/>
      <c r="L2866" s="1"/>
      <c r="M2866" s="1"/>
      <c r="N2866" s="1"/>
      <c r="O2866" s="1"/>
      <c r="P2866" s="1"/>
      <c r="Q2866" s="1" t="s">
        <v>15092</v>
      </c>
      <c r="R2866" s="1"/>
      <c r="S2866" s="1"/>
      <c r="T2866" s="1"/>
      <c r="U2866" s="1"/>
      <c r="V2866" s="1"/>
      <c r="W2866" s="1"/>
      <c r="X2866" s="1"/>
      <c r="Y2866" s="1"/>
      <c r="Z2866" s="1"/>
      <c r="AA2866" s="1"/>
      <c r="AB2866" s="1"/>
      <c r="AC2866" s="1"/>
      <c r="AD2866" s="1"/>
      <c r="AE2866" s="1"/>
      <c r="AF2866" s="1"/>
    </row>
    <row r="2867">
      <c r="A2867" s="2" t="s">
        <v>15093</v>
      </c>
      <c r="B2867" s="8"/>
      <c r="C2867" s="8" t="s">
        <v>463</v>
      </c>
      <c r="D2867" s="2" t="s">
        <v>102</v>
      </c>
      <c r="E2867" s="10"/>
      <c r="F2867" s="11" t="b">
        <v>0</v>
      </c>
      <c r="G2867" s="2" t="s">
        <v>15094</v>
      </c>
      <c r="H2867" s="1"/>
      <c r="I2867" s="2" t="s">
        <v>15095</v>
      </c>
      <c r="J2867" s="2" t="s">
        <v>15096</v>
      </c>
      <c r="K2867" s="2"/>
      <c r="L2867" s="1"/>
      <c r="M2867" s="2" t="s">
        <v>3582</v>
      </c>
      <c r="N2867" s="1"/>
      <c r="O2867" s="1"/>
      <c r="P2867" s="2" t="s">
        <v>1113</v>
      </c>
      <c r="Q2867" s="2" t="s">
        <v>15097</v>
      </c>
      <c r="R2867" s="1"/>
      <c r="S2867" s="1"/>
      <c r="T2867" s="2" t="s">
        <v>15098</v>
      </c>
      <c r="U2867" s="1"/>
      <c r="V2867" s="1"/>
      <c r="W2867" s="1"/>
      <c r="X2867" s="1"/>
      <c r="Y2867" s="1"/>
      <c r="Z2867" s="1"/>
      <c r="AA2867" s="1"/>
      <c r="AB2867" s="1"/>
      <c r="AC2867" s="1"/>
      <c r="AD2867" s="1"/>
      <c r="AE2867" s="1"/>
      <c r="AF2867" s="1"/>
    </row>
    <row r="2868">
      <c r="A2868" s="1" t="s">
        <v>15099</v>
      </c>
      <c r="B2868" s="5"/>
      <c r="C2868" s="5" t="s">
        <v>463</v>
      </c>
      <c r="D2868" s="2" t="s">
        <v>102</v>
      </c>
      <c r="E2868" s="9"/>
      <c r="F2868" s="11" t="b">
        <v>0</v>
      </c>
      <c r="G2868" s="2" t="s">
        <v>15100</v>
      </c>
      <c r="H2868" s="1"/>
      <c r="I2868" s="2" t="s">
        <v>15101</v>
      </c>
      <c r="J2868" s="2" t="s">
        <v>15102</v>
      </c>
      <c r="K2868" s="2"/>
      <c r="L2868" s="1"/>
      <c r="M2868" s="1"/>
      <c r="N2868" s="1"/>
      <c r="O2868" s="1"/>
      <c r="P2868" s="1"/>
      <c r="Q2868" s="1" t="s">
        <v>15103</v>
      </c>
      <c r="R2868" s="1"/>
      <c r="S2868" s="1"/>
      <c r="T2868" s="1"/>
      <c r="U2868" s="1"/>
      <c r="V2868" s="1"/>
      <c r="W2868" s="1"/>
      <c r="X2868" s="1"/>
      <c r="Y2868" s="1"/>
      <c r="Z2868" s="1"/>
      <c r="AA2868" s="1"/>
      <c r="AB2868" s="1"/>
      <c r="AC2868" s="1"/>
      <c r="AD2868" s="1"/>
      <c r="AE2868" s="1"/>
      <c r="AF2868" s="1"/>
    </row>
    <row r="2869">
      <c r="A2869" s="2" t="s">
        <v>15104</v>
      </c>
      <c r="B2869" s="8"/>
      <c r="C2869" s="8" t="s">
        <v>463</v>
      </c>
      <c r="D2869" s="2" t="s">
        <v>464</v>
      </c>
      <c r="E2869" s="10"/>
      <c r="F2869" s="11" t="b">
        <v>0</v>
      </c>
      <c r="G2869" s="2" t="s">
        <v>15105</v>
      </c>
      <c r="H2869" s="1"/>
      <c r="I2869" s="2" t="s">
        <v>15106</v>
      </c>
      <c r="J2869" s="2" t="s">
        <v>15107</v>
      </c>
      <c r="K2869" s="2"/>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1" t="s">
        <v>15109</v>
      </c>
      <c r="B2870" s="5"/>
      <c r="C2870" s="5" t="s">
        <v>428</v>
      </c>
      <c r="D2870" s="2" t="s">
        <v>102</v>
      </c>
      <c r="E2870" s="9"/>
      <c r="F2870" s="4" t="b">
        <v>1</v>
      </c>
      <c r="G2870" s="2" t="s">
        <v>15110</v>
      </c>
      <c r="H2870" s="1"/>
      <c r="I2870" s="1" t="s">
        <v>15111</v>
      </c>
      <c r="J2870" s="1"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2" t="s">
        <v>15114</v>
      </c>
      <c r="B2871" s="8"/>
      <c r="C2871" s="8" t="s">
        <v>463</v>
      </c>
      <c r="D2871" s="2" t="s">
        <v>523</v>
      </c>
      <c r="E2871" s="7"/>
      <c r="F2871" s="11" t="b">
        <v>0</v>
      </c>
      <c r="G2871" s="2" t="s">
        <v>15115</v>
      </c>
      <c r="H2871" s="1"/>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1" t="s">
        <v>15119</v>
      </c>
      <c r="B2872" s="5"/>
      <c r="C2872" s="5" t="s">
        <v>463</v>
      </c>
      <c r="D2872" s="2" t="s">
        <v>102</v>
      </c>
      <c r="E2872" s="9"/>
      <c r="F2872" s="11" t="b">
        <v>0</v>
      </c>
      <c r="G2872" s="2" t="s">
        <v>15120</v>
      </c>
      <c r="H2872" s="1"/>
      <c r="I2872" s="2" t="s">
        <v>15121</v>
      </c>
      <c r="J2872" s="2" t="s">
        <v>15122</v>
      </c>
      <c r="K2872" s="2"/>
      <c r="L2872" s="1"/>
      <c r="M2872" s="1"/>
      <c r="N2872" s="1"/>
      <c r="O2872" s="1"/>
      <c r="P2872" s="1"/>
      <c r="Q2872" s="1" t="s">
        <v>15123</v>
      </c>
      <c r="R2872" s="1"/>
      <c r="S2872" s="1"/>
      <c r="T2872" s="1"/>
      <c r="U2872" s="1"/>
      <c r="V2872" s="1"/>
      <c r="W2872" s="1"/>
      <c r="X2872" s="1"/>
      <c r="Y2872" s="1"/>
      <c r="Z2872" s="1"/>
      <c r="AA2872" s="1"/>
      <c r="AB2872" s="1"/>
      <c r="AC2872" s="1"/>
      <c r="AD2872" s="1"/>
      <c r="AE2872" s="1"/>
      <c r="AF2872" s="1"/>
    </row>
    <row r="2873">
      <c r="A2873" s="2" t="s">
        <v>15124</v>
      </c>
      <c r="B2873" s="8"/>
      <c r="C2873" s="8" t="s">
        <v>474</v>
      </c>
      <c r="D2873" s="2" t="s">
        <v>475</v>
      </c>
      <c r="E2873" s="7"/>
      <c r="F2873" s="11" t="b">
        <v>0</v>
      </c>
      <c r="G2873" s="2" t="s">
        <v>15125</v>
      </c>
      <c r="H2873" s="1"/>
      <c r="I2873" s="2" t="s">
        <v>15126</v>
      </c>
      <c r="J2873" s="2" t="s">
        <v>15127</v>
      </c>
      <c r="K2873" s="1"/>
      <c r="L2873" s="1"/>
      <c r="M2873" s="1"/>
      <c r="N2873" s="1"/>
      <c r="O2873" s="1"/>
      <c r="P2873" s="2" t="s">
        <v>477</v>
      </c>
      <c r="Q2873" s="2" t="s">
        <v>15128</v>
      </c>
      <c r="R2873" s="1"/>
      <c r="S2873" s="1"/>
      <c r="T2873" s="2" t="s">
        <v>15129</v>
      </c>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11" t="b">
        <v>0</v>
      </c>
      <c r="G2875" s="2" t="s">
        <v>15136</v>
      </c>
      <c r="H2875" s="1"/>
      <c r="I2875" s="2" t="s">
        <v>15137</v>
      </c>
      <c r="J2875" s="2" t="s">
        <v>15138</v>
      </c>
      <c r="K2875" s="2"/>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2" t="s">
        <v>15140</v>
      </c>
      <c r="B2876" s="8"/>
      <c r="C2876" s="8" t="s">
        <v>463</v>
      </c>
      <c r="D2876" s="2" t="s">
        <v>102</v>
      </c>
      <c r="E2876" s="9"/>
      <c r="F2876" s="4" t="b">
        <v>0</v>
      </c>
      <c r="G2876" s="2" t="s">
        <v>15141</v>
      </c>
      <c r="H2876" s="1"/>
      <c r="I2876" s="2" t="s">
        <v>15142</v>
      </c>
      <c r="J2876" s="2" t="s">
        <v>15143</v>
      </c>
      <c r="K2876" s="2"/>
      <c r="L2876" s="2" t="s">
        <v>15144</v>
      </c>
      <c r="M2876" s="1"/>
      <c r="N2876" s="1"/>
      <c r="O2876" s="1"/>
      <c r="P2876" s="2" t="s">
        <v>15145</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428</v>
      </c>
      <c r="D2877" s="19" t="s">
        <v>630</v>
      </c>
      <c r="E2877" s="10"/>
      <c r="F2877" s="4" t="b">
        <v>1</v>
      </c>
      <c r="G2877" s="2" t="s">
        <v>15148</v>
      </c>
      <c r="H2877" s="1"/>
      <c r="I2877" s="2" t="s">
        <v>15149</v>
      </c>
      <c r="J2877" s="2" t="s">
        <v>15150</v>
      </c>
      <c r="K2877" s="2"/>
      <c r="L2877" s="1"/>
      <c r="M2877" s="1"/>
      <c r="N2877" s="1"/>
      <c r="O2877" s="1"/>
      <c r="P2877" s="2" t="s">
        <v>3321</v>
      </c>
      <c r="Q2877" s="2" t="s">
        <v>15151</v>
      </c>
      <c r="R2877" s="1"/>
      <c r="S2877" s="1"/>
      <c r="T2877" s="1"/>
      <c r="U2877" s="1"/>
      <c r="V2877" s="1"/>
      <c r="W2877" s="1"/>
      <c r="X2877" s="1"/>
      <c r="Y2877" s="1"/>
      <c r="Z2877" s="1"/>
      <c r="AA2877" s="1"/>
      <c r="AB2877" s="1"/>
      <c r="AC2877" s="1"/>
      <c r="AD2877" s="1"/>
      <c r="AE2877" s="1"/>
      <c r="AF2877" s="1"/>
    </row>
    <row r="2878">
      <c r="A2878" s="2" t="s">
        <v>15152</v>
      </c>
      <c r="B2878" s="8"/>
      <c r="C2878" s="8" t="s">
        <v>463</v>
      </c>
      <c r="D2878" s="2" t="s">
        <v>464</v>
      </c>
      <c r="E2878" s="9"/>
      <c r="F2878" s="4" t="b">
        <v>0</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428</v>
      </c>
      <c r="D2879" s="1" t="s">
        <v>1624</v>
      </c>
      <c r="E2879" s="7"/>
      <c r="F2879" s="4" t="b">
        <v>1</v>
      </c>
      <c r="G2879" s="2" t="s">
        <v>15158</v>
      </c>
      <c r="H2879" s="1"/>
      <c r="I2879" s="2" t="s">
        <v>15159</v>
      </c>
      <c r="J2879" s="2" t="s">
        <v>15160</v>
      </c>
      <c r="K2879" s="2"/>
      <c r="L2879" s="1"/>
      <c r="M2879" s="1"/>
      <c r="N2879" s="1"/>
      <c r="O2879" s="1"/>
      <c r="P2879" s="1"/>
      <c r="Q2879" s="2" t="s">
        <v>15161</v>
      </c>
      <c r="R2879" s="1"/>
      <c r="S2879" s="1"/>
      <c r="T2879" s="1"/>
      <c r="U2879" s="1"/>
      <c r="V2879" s="1"/>
      <c r="W2879" s="1"/>
      <c r="X2879" s="1"/>
      <c r="Y2879" s="1"/>
      <c r="Z2879" s="1"/>
      <c r="AA2879" s="1"/>
      <c r="AB2879" s="1"/>
      <c r="AC2879" s="1"/>
      <c r="AD2879" s="1"/>
      <c r="AE2879" s="1"/>
      <c r="AF2879" s="1"/>
    </row>
    <row r="2880">
      <c r="A2880" s="1" t="s">
        <v>15162</v>
      </c>
      <c r="B2880" s="8"/>
      <c r="C2880" s="8" t="s">
        <v>361</v>
      </c>
      <c r="D2880" s="1" t="s">
        <v>15163</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361</v>
      </c>
      <c r="D2881" s="1" t="s">
        <v>6694</v>
      </c>
      <c r="E2881" s="7"/>
      <c r="F2881" s="11" t="b">
        <v>0</v>
      </c>
      <c r="G2881" s="2" t="s">
        <v>15169</v>
      </c>
      <c r="H2881" s="1"/>
      <c r="I2881" s="2" t="s">
        <v>15170</v>
      </c>
      <c r="J2881" s="2" t="s">
        <v>15171</v>
      </c>
      <c r="K2881" s="2"/>
      <c r="L2881" s="1"/>
      <c r="M2881" s="1"/>
      <c r="N2881" s="1"/>
      <c r="O2881" s="1"/>
      <c r="P2881" s="1"/>
      <c r="Q2881" s="1" t="s">
        <v>15172</v>
      </c>
      <c r="R2881" s="1"/>
      <c r="S2881" s="1"/>
      <c r="T2881" s="1"/>
      <c r="U2881" s="1"/>
      <c r="V2881" s="1"/>
      <c r="W2881" s="1"/>
      <c r="X2881" s="1"/>
      <c r="Y2881" s="1"/>
      <c r="Z2881" s="1"/>
      <c r="AA2881" s="1"/>
      <c r="AB2881" s="1"/>
      <c r="AC2881" s="1"/>
      <c r="AD2881" s="1"/>
      <c r="AE2881" s="1"/>
      <c r="AF2881" s="1"/>
    </row>
    <row r="2882">
      <c r="A2882" s="1" t="s">
        <v>15173</v>
      </c>
      <c r="B2882" s="8"/>
      <c r="C2882" s="8" t="s">
        <v>474</v>
      </c>
      <c r="D2882" s="2" t="s">
        <v>903</v>
      </c>
      <c r="E2882" s="9"/>
      <c r="F2882" s="4" t="b">
        <v>1</v>
      </c>
      <c r="G2882" s="2" t="s">
        <v>15174</v>
      </c>
      <c r="H2882" s="1"/>
      <c r="I2882" s="1" t="s">
        <v>15175</v>
      </c>
      <c r="J2882" s="2" t="s">
        <v>15176</v>
      </c>
      <c r="K2882" s="2"/>
      <c r="L2882" s="1"/>
      <c r="M2882" s="1"/>
      <c r="N2882" s="1"/>
      <c r="O2882" s="1"/>
      <c r="P2882" s="1"/>
      <c r="Q2882" s="2" t="s">
        <v>15177</v>
      </c>
      <c r="R2882" s="1"/>
      <c r="S2882" s="1"/>
      <c r="T2882" s="2" t="s">
        <v>15178</v>
      </c>
      <c r="U2882" s="1"/>
      <c r="V2882" s="1"/>
      <c r="W2882" s="1"/>
      <c r="X2882" s="1"/>
      <c r="Y2882" s="1"/>
      <c r="Z2882" s="1"/>
      <c r="AA2882" s="1"/>
      <c r="AB2882" s="1"/>
      <c r="AC2882" s="1"/>
      <c r="AD2882" s="1"/>
      <c r="AE2882" s="1"/>
      <c r="AF2882" s="1"/>
    </row>
    <row r="2883">
      <c r="A2883" s="1" t="s">
        <v>15179</v>
      </c>
      <c r="B2883" s="5"/>
      <c r="C2883" s="5" t="s">
        <v>428</v>
      </c>
      <c r="D2883" s="2" t="s">
        <v>102</v>
      </c>
      <c r="E2883" s="10"/>
      <c r="F2883" s="4" t="b">
        <v>1</v>
      </c>
      <c r="G2883" s="2" t="s">
        <v>15180</v>
      </c>
      <c r="H2883" s="1"/>
      <c r="I2883" s="1" t="s">
        <v>15181</v>
      </c>
      <c r="J2883" s="2" t="s">
        <v>15182</v>
      </c>
      <c r="K2883" s="2"/>
      <c r="L2883" s="1"/>
      <c r="M2883" s="1"/>
      <c r="N2883" s="1"/>
      <c r="O2883" s="1"/>
      <c r="P2883" s="1" t="s">
        <v>1620</v>
      </c>
      <c r="Q2883" s="2" t="s">
        <v>15183</v>
      </c>
      <c r="R2883" s="1"/>
      <c r="S2883" s="1"/>
      <c r="T2883" s="1"/>
      <c r="U2883" s="1"/>
      <c r="V2883" s="1"/>
      <c r="W2883" s="1"/>
      <c r="X2883" s="1"/>
      <c r="Y2883" s="1"/>
      <c r="Z2883" s="1"/>
      <c r="AA2883" s="1"/>
      <c r="AB2883" s="1"/>
      <c r="AC2883" s="1"/>
      <c r="AD2883" s="1"/>
      <c r="AE2883" s="1"/>
      <c r="AF2883" s="1"/>
    </row>
    <row r="2884">
      <c r="A2884" s="2" t="s">
        <v>15184</v>
      </c>
      <c r="B2884" s="8"/>
      <c r="C2884" s="8" t="s">
        <v>428</v>
      </c>
      <c r="D2884" s="2" t="s">
        <v>523</v>
      </c>
      <c r="E2884" s="6"/>
      <c r="F2884" s="11" t="b">
        <v>0</v>
      </c>
      <c r="G2884" s="2" t="s">
        <v>15185</v>
      </c>
      <c r="H2884" s="1"/>
      <c r="I2884" s="2" t="s">
        <v>15186</v>
      </c>
      <c r="J2884" s="2" t="s">
        <v>15187</v>
      </c>
      <c r="K2884" s="1"/>
      <c r="L2884" s="1"/>
      <c r="M2884" s="2" t="s">
        <v>15188</v>
      </c>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102</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2" t="s">
        <v>15195</v>
      </c>
      <c r="B2886" s="8"/>
      <c r="C2886" s="8" t="s">
        <v>428</v>
      </c>
      <c r="D2886" s="2" t="s">
        <v>464</v>
      </c>
      <c r="E2886" s="9"/>
      <c r="F2886" s="4" t="b">
        <v>1</v>
      </c>
      <c r="G2886" s="2" t="s">
        <v>15196</v>
      </c>
      <c r="H2886" s="1"/>
      <c r="I2886" s="2" t="s">
        <v>15197</v>
      </c>
      <c r="J2886" s="2" t="s">
        <v>15198</v>
      </c>
      <c r="K2886" s="2"/>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1" t="s">
        <v>7454</v>
      </c>
      <c r="B2887" s="5"/>
      <c r="C2887" s="5" t="s">
        <v>428</v>
      </c>
      <c r="D2887" s="2" t="s">
        <v>464</v>
      </c>
      <c r="E2887" s="10"/>
      <c r="F2887" s="4" t="b">
        <v>1</v>
      </c>
      <c r="G2887" s="2" t="s">
        <v>15200</v>
      </c>
      <c r="H2887" s="1"/>
      <c r="I2887" s="1" t="s">
        <v>15201</v>
      </c>
      <c r="J2887" s="2" t="s">
        <v>15202</v>
      </c>
      <c r="K2887" s="2"/>
      <c r="L2887" s="1"/>
      <c r="M2887" s="1"/>
      <c r="N2887" s="2" t="s">
        <v>7450</v>
      </c>
      <c r="O2887" s="1"/>
      <c r="P2887" s="1"/>
      <c r="Q2887" s="1"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1"/>
      <c r="N2888" s="1"/>
      <c r="O2888" s="1"/>
      <c r="P2888" s="1"/>
      <c r="Q2888" s="2" t="s">
        <v>15208</v>
      </c>
      <c r="R2888" s="1"/>
      <c r="S2888" s="1"/>
      <c r="T2888" s="1"/>
      <c r="U2888" s="1"/>
      <c r="V2888" s="1"/>
      <c r="W2888" s="1"/>
      <c r="X2888" s="1"/>
      <c r="Y2888" s="1"/>
      <c r="Z2888" s="1"/>
      <c r="AA2888" s="1"/>
      <c r="AB2888" s="1"/>
      <c r="AC2888" s="1"/>
      <c r="AD2888" s="1"/>
      <c r="AE2888" s="1"/>
      <c r="AF2888" s="1"/>
    </row>
    <row r="2889">
      <c r="A2889" s="2" t="s">
        <v>15209</v>
      </c>
      <c r="B2889" s="8"/>
      <c r="C2889" s="8" t="s">
        <v>463</v>
      </c>
      <c r="D2889" s="2" t="s">
        <v>523</v>
      </c>
      <c r="E2889" s="7"/>
      <c r="F2889" s="11" t="b">
        <v>0</v>
      </c>
      <c r="G2889" s="2" t="s">
        <v>15210</v>
      </c>
      <c r="H2889" s="1"/>
      <c r="I2889" s="2" t="s">
        <v>15211</v>
      </c>
      <c r="J2889" s="2" t="s">
        <v>15212</v>
      </c>
      <c r="K2889" s="1"/>
      <c r="L2889" s="1"/>
      <c r="M2889" s="2" t="s">
        <v>15213</v>
      </c>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523</v>
      </c>
      <c r="E2890" s="6"/>
      <c r="F2890" s="11" t="b">
        <v>0</v>
      </c>
      <c r="G2890" s="2" t="s">
        <v>15216</v>
      </c>
      <c r="H2890" s="1"/>
      <c r="I2890" s="2" t="s">
        <v>15217</v>
      </c>
      <c r="J2890" s="2" t="s">
        <v>15218</v>
      </c>
      <c r="K2890" s="1"/>
      <c r="L2890" s="1"/>
      <c r="M2890" s="2" t="s">
        <v>15219</v>
      </c>
      <c r="N2890" s="2" t="s">
        <v>15209</v>
      </c>
      <c r="O2890" s="1"/>
      <c r="P2890" s="1"/>
      <c r="Q2890" s="2" t="s">
        <v>15220</v>
      </c>
      <c r="R2890" s="1"/>
      <c r="S2890" s="1"/>
      <c r="T2890" s="1"/>
      <c r="U2890" s="1"/>
      <c r="V2890" s="1"/>
      <c r="W2890" s="1"/>
      <c r="X2890" s="1"/>
      <c r="Y2890" s="1"/>
      <c r="Z2890" s="1"/>
      <c r="AA2890" s="1"/>
      <c r="AB2890" s="1"/>
      <c r="AC2890" s="1"/>
      <c r="AD2890" s="1"/>
      <c r="AE2890" s="1"/>
      <c r="AF2890" s="1"/>
    </row>
    <row r="2891">
      <c r="A2891" s="1" t="s">
        <v>15221</v>
      </c>
      <c r="B2891" s="5"/>
      <c r="C2891" s="5" t="s">
        <v>428</v>
      </c>
      <c r="D2891" s="2" t="s">
        <v>464</v>
      </c>
      <c r="E2891" s="10"/>
      <c r="F2891" s="4" t="b">
        <v>1</v>
      </c>
      <c r="G2891" s="2" t="s">
        <v>15222</v>
      </c>
      <c r="H2891" s="1"/>
      <c r="I2891" s="2" t="s">
        <v>15223</v>
      </c>
      <c r="J2891" s="2" t="s">
        <v>15224</v>
      </c>
      <c r="K2891" s="2"/>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8"/>
      <c r="C2893" s="8" t="s">
        <v>463</v>
      </c>
      <c r="D2893" s="2" t="s">
        <v>523</v>
      </c>
      <c r="E2893" s="7"/>
      <c r="F2893" s="11" t="b">
        <v>0</v>
      </c>
      <c r="G2893" s="2" t="s">
        <v>15232</v>
      </c>
      <c r="H2893" s="1"/>
      <c r="I2893" s="2" t="s">
        <v>15233</v>
      </c>
      <c r="J2893" s="2" t="s">
        <v>15234</v>
      </c>
      <c r="K2893" s="1"/>
      <c r="L2893" s="1"/>
      <c r="M2893" s="1"/>
      <c r="N2893" s="1"/>
      <c r="O2893" s="1"/>
      <c r="P2893" s="1"/>
      <c r="Q2893" s="1" t="s">
        <v>15235</v>
      </c>
      <c r="R2893" s="1"/>
      <c r="S2893" s="1"/>
      <c r="T2893" s="1"/>
      <c r="U2893" s="1"/>
      <c r="V2893" s="1"/>
      <c r="W2893" s="1"/>
      <c r="X2893" s="1"/>
      <c r="Y2893" s="1"/>
      <c r="Z2893" s="1"/>
      <c r="AA2893" s="1"/>
      <c r="AB2893" s="1"/>
      <c r="AC2893" s="1"/>
      <c r="AD2893" s="1"/>
      <c r="AE2893" s="1"/>
      <c r="AF2893" s="1"/>
    </row>
    <row r="2894">
      <c r="A2894" s="2" t="s">
        <v>15236</v>
      </c>
      <c r="B2894" s="5"/>
      <c r="C2894" s="8" t="s">
        <v>463</v>
      </c>
      <c r="D2894" s="2" t="s">
        <v>102</v>
      </c>
      <c r="E2894" s="6"/>
      <c r="F2894" s="11" t="b">
        <v>0</v>
      </c>
      <c r="G2894" s="2" t="s">
        <v>15237</v>
      </c>
      <c r="H2894" s="1"/>
      <c r="I2894" s="2" t="s">
        <v>15238</v>
      </c>
      <c r="J2894" s="2" t="s">
        <v>15239</v>
      </c>
      <c r="K2894" s="1"/>
      <c r="L2894" s="1"/>
      <c r="M2894" s="1"/>
      <c r="N2894" s="1"/>
      <c r="O2894" s="1"/>
      <c r="P2894" s="1"/>
      <c r="Q2894" s="2" t="s">
        <v>15240</v>
      </c>
      <c r="R2894" s="1"/>
      <c r="S2894" s="1"/>
      <c r="T2894" s="1"/>
      <c r="U2894" s="1"/>
      <c r="V2894" s="1"/>
      <c r="W2894" s="1"/>
      <c r="X2894" s="1"/>
      <c r="Y2894" s="1"/>
      <c r="Z2894" s="1"/>
      <c r="AA2894" s="1"/>
      <c r="AB2894" s="1"/>
      <c r="AC2894" s="1"/>
      <c r="AD2894" s="1"/>
      <c r="AE2894" s="1"/>
      <c r="AF2894" s="1"/>
    </row>
    <row r="2895">
      <c r="A2895" s="1" t="s">
        <v>15241</v>
      </c>
      <c r="B2895" s="5"/>
      <c r="C2895" s="5" t="s">
        <v>463</v>
      </c>
      <c r="D2895" s="2" t="s">
        <v>102</v>
      </c>
      <c r="E2895" s="10"/>
      <c r="F2895" s="11" t="b">
        <v>0</v>
      </c>
      <c r="G2895" s="2" t="s">
        <v>15242</v>
      </c>
      <c r="H2895" s="1"/>
      <c r="I2895" s="2" t="s">
        <v>15243</v>
      </c>
      <c r="J2895" s="2" t="s">
        <v>15244</v>
      </c>
      <c r="K2895" s="2"/>
      <c r="L2895" s="1"/>
      <c r="M2895" s="1"/>
      <c r="N2895" s="1"/>
      <c r="O2895" s="1"/>
      <c r="P2895" s="1"/>
      <c r="Q2895" s="1" t="s">
        <v>15245</v>
      </c>
      <c r="R2895" s="1"/>
      <c r="S2895" s="1"/>
      <c r="T2895" s="1"/>
      <c r="U2895" s="1"/>
      <c r="V2895" s="1"/>
      <c r="W2895" s="1"/>
      <c r="X2895" s="1"/>
      <c r="Y2895" s="1"/>
      <c r="Z2895" s="1"/>
      <c r="AA2895" s="1"/>
      <c r="AB2895" s="1"/>
      <c r="AC2895" s="1"/>
      <c r="AD2895" s="1"/>
      <c r="AE2895" s="1"/>
      <c r="AF2895" s="1"/>
    </row>
    <row r="2896">
      <c r="A2896" s="1" t="s">
        <v>15246</v>
      </c>
      <c r="B2896" s="5"/>
      <c r="C2896" s="5" t="s">
        <v>428</v>
      </c>
      <c r="D2896" s="2" t="s">
        <v>6515</v>
      </c>
      <c r="E2896" s="9"/>
      <c r="F2896" s="4" t="b">
        <v>1</v>
      </c>
      <c r="G2896" s="2" t="s">
        <v>15247</v>
      </c>
      <c r="H2896" s="1"/>
      <c r="I2896" s="1" t="s">
        <v>15248</v>
      </c>
      <c r="J2896" s="2" t="s">
        <v>15249</v>
      </c>
      <c r="K2896" s="2"/>
      <c r="L2896" s="2" t="s">
        <v>15250</v>
      </c>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2" t="s">
        <v>15256</v>
      </c>
      <c r="R2897" s="1"/>
      <c r="S2897" s="1"/>
      <c r="T2897" s="1"/>
      <c r="U2897" s="1"/>
      <c r="V2897" s="1"/>
      <c r="W2897" s="1"/>
      <c r="X2897" s="1"/>
      <c r="Y2897" s="1"/>
      <c r="Z2897" s="1"/>
      <c r="AA2897" s="1"/>
      <c r="AB2897" s="1"/>
      <c r="AC2897" s="1"/>
      <c r="AD2897" s="1"/>
      <c r="AE2897" s="1"/>
      <c r="AF2897" s="1"/>
    </row>
    <row r="2898">
      <c r="A2898" s="1" t="s">
        <v>15257</v>
      </c>
      <c r="B2898" s="5"/>
      <c r="C2898" s="5" t="s">
        <v>463</v>
      </c>
      <c r="D2898" s="2" t="s">
        <v>102</v>
      </c>
      <c r="E2898" s="9"/>
      <c r="F2898" s="11" t="b">
        <v>0</v>
      </c>
      <c r="G2898" s="2" t="s">
        <v>15258</v>
      </c>
      <c r="H2898" s="1"/>
      <c r="I2898" s="2" t="s">
        <v>15259</v>
      </c>
      <c r="J2898" s="2" t="s">
        <v>15260</v>
      </c>
      <c r="K2898" s="2"/>
      <c r="L2898" s="1"/>
      <c r="M2898" s="1"/>
      <c r="N2898" s="1"/>
      <c r="O2898" s="1"/>
      <c r="P2898" s="1"/>
      <c r="Q2898" s="1" t="s">
        <v>15261</v>
      </c>
      <c r="R2898" s="1"/>
      <c r="S2898" s="1"/>
      <c r="T2898" s="1"/>
      <c r="U2898" s="1"/>
      <c r="V2898" s="1"/>
      <c r="W2898" s="1"/>
      <c r="X2898" s="1"/>
      <c r="Y2898" s="1"/>
      <c r="Z2898" s="1"/>
      <c r="AA2898" s="1"/>
      <c r="AB2898" s="1"/>
      <c r="AC2898" s="1"/>
      <c r="AD2898" s="1"/>
      <c r="AE2898" s="1"/>
      <c r="AF2898" s="1"/>
    </row>
    <row r="2899">
      <c r="A2899" s="2" t="s">
        <v>15262</v>
      </c>
      <c r="B2899" s="8"/>
      <c r="C2899" s="8" t="s">
        <v>428</v>
      </c>
      <c r="D2899" s="2" t="s">
        <v>102</v>
      </c>
      <c r="E2899" s="7"/>
      <c r="F2899" s="11" t="b">
        <v>0</v>
      </c>
      <c r="G2899" s="2" t="s">
        <v>15263</v>
      </c>
      <c r="H2899" s="1"/>
      <c r="I2899" s="2" t="s">
        <v>15264</v>
      </c>
      <c r="J2899" s="2" t="s">
        <v>15265</v>
      </c>
      <c r="K2899" s="1"/>
      <c r="L2899" s="1"/>
      <c r="M2899" s="2"/>
      <c r="N2899" s="1"/>
      <c r="O2899" s="1"/>
      <c r="P2899" s="1"/>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428</v>
      </c>
      <c r="D2900" s="1" t="s">
        <v>523</v>
      </c>
      <c r="E2900" s="6"/>
      <c r="F2900" s="4" t="b">
        <v>1</v>
      </c>
      <c r="G2900" s="2" t="s">
        <v>15268</v>
      </c>
      <c r="H2900" s="1"/>
      <c r="I2900" s="2" t="s">
        <v>15269</v>
      </c>
      <c r="J2900" s="2" t="s">
        <v>15270</v>
      </c>
      <c r="K2900" s="2"/>
      <c r="L2900" s="1"/>
      <c r="M2900" s="1"/>
      <c r="N2900" s="2" t="s">
        <v>15271</v>
      </c>
      <c r="O2900" s="1"/>
      <c r="P2900" s="1"/>
      <c r="Q2900" s="2" t="s">
        <v>15272</v>
      </c>
      <c r="R2900" s="1"/>
      <c r="S2900" s="1"/>
      <c r="T2900" s="1"/>
      <c r="U2900" s="1"/>
      <c r="V2900" s="1"/>
      <c r="W2900" s="1"/>
      <c r="X2900" s="1"/>
      <c r="Y2900" s="1"/>
      <c r="Z2900" s="1"/>
      <c r="AA2900" s="1"/>
      <c r="AB2900" s="1"/>
      <c r="AC2900" s="1"/>
      <c r="AD2900" s="1"/>
      <c r="AE2900" s="1"/>
      <c r="AF2900" s="1"/>
    </row>
    <row r="2901">
      <c r="A2901" s="2" t="s">
        <v>15273</v>
      </c>
      <c r="B2901" s="8"/>
      <c r="C2901" s="8" t="s">
        <v>463</v>
      </c>
      <c r="D2901" s="2" t="s">
        <v>102</v>
      </c>
      <c r="E2901" s="7"/>
      <c r="F2901" s="11" t="b">
        <v>0</v>
      </c>
      <c r="G2901" s="2" t="s">
        <v>15274</v>
      </c>
      <c r="H2901" s="1"/>
      <c r="I2901" s="2" t="s">
        <v>15275</v>
      </c>
      <c r="J2901" s="2" t="s">
        <v>15276</v>
      </c>
      <c r="K2901" s="1"/>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1" t="s">
        <v>15278</v>
      </c>
      <c r="B2902" s="5"/>
      <c r="C2902" s="5" t="s">
        <v>428</v>
      </c>
      <c r="D2902" s="2" t="s">
        <v>102</v>
      </c>
      <c r="E2902" s="9"/>
      <c r="F2902" s="4" t="b">
        <v>1</v>
      </c>
      <c r="G2902" s="2" t="s">
        <v>15279</v>
      </c>
      <c r="H2902" s="1"/>
      <c r="I2902" s="1" t="s">
        <v>15280</v>
      </c>
      <c r="J2902" s="1" t="s">
        <v>15281</v>
      </c>
      <c r="K2902" s="1"/>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463</v>
      </c>
      <c r="D2903" s="2" t="s">
        <v>102</v>
      </c>
      <c r="E2903" s="10"/>
      <c r="F2903" s="11" t="b">
        <v>0</v>
      </c>
      <c r="G2903" s="2" t="s">
        <v>15284</v>
      </c>
      <c r="H2903" s="1"/>
      <c r="I2903" s="2" t="s">
        <v>15285</v>
      </c>
      <c r="J2903" s="2" t="s">
        <v>15286</v>
      </c>
      <c r="K2903" s="2"/>
      <c r="L2903" s="1"/>
      <c r="M2903" s="2" t="s">
        <v>15287</v>
      </c>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1" t="s">
        <v>15294</v>
      </c>
      <c r="B2905" s="5"/>
      <c r="C2905" s="5" t="s">
        <v>463</v>
      </c>
      <c r="D2905" s="2" t="s">
        <v>102</v>
      </c>
      <c r="E2905" s="10"/>
      <c r="F2905" s="11" t="b">
        <v>0</v>
      </c>
      <c r="G2905" s="2" t="s">
        <v>15295</v>
      </c>
      <c r="H2905" s="1"/>
      <c r="I2905" s="2" t="s">
        <v>15296</v>
      </c>
      <c r="J2905" s="2" t="s">
        <v>15297</v>
      </c>
      <c r="K2905" s="2"/>
      <c r="L2905" s="1"/>
      <c r="M2905" s="1"/>
      <c r="N2905" s="1"/>
      <c r="O2905" s="1"/>
      <c r="P2905" s="1"/>
      <c r="Q2905" s="1"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523</v>
      </c>
      <c r="E2906" s="9"/>
      <c r="F2906" s="11" t="b">
        <v>0</v>
      </c>
      <c r="G2906" s="2" t="s">
        <v>15300</v>
      </c>
      <c r="H2906" s="1"/>
      <c r="I2906" s="2" t="s">
        <v>15301</v>
      </c>
      <c r="J2906" s="2" t="s">
        <v>15302</v>
      </c>
      <c r="K2906" s="2" t="s">
        <v>15303</v>
      </c>
      <c r="L2906" s="1"/>
      <c r="M2906" s="1"/>
      <c r="N2906" s="1"/>
      <c r="O2906" s="1"/>
      <c r="P2906" s="2" t="s">
        <v>487</v>
      </c>
      <c r="Q2906" s="2" t="s">
        <v>15304</v>
      </c>
      <c r="R2906" s="1"/>
      <c r="S2906" s="1"/>
      <c r="T2906" s="1"/>
      <c r="U2906" s="1"/>
      <c r="V2906" s="1"/>
      <c r="W2906" s="1"/>
      <c r="X2906" s="1"/>
      <c r="Y2906" s="1"/>
      <c r="Z2906" s="1"/>
      <c r="AA2906" s="1"/>
      <c r="AB2906" s="1"/>
      <c r="AC2906" s="1"/>
      <c r="AD2906" s="1"/>
      <c r="AE2906" s="1"/>
      <c r="AF2906" s="1"/>
    </row>
    <row r="2907">
      <c r="A2907" s="2" t="s">
        <v>15305</v>
      </c>
      <c r="B2907" s="5"/>
      <c r="C2907" s="5" t="s">
        <v>428</v>
      </c>
      <c r="D2907" s="2" t="s">
        <v>102</v>
      </c>
      <c r="E2907" s="10"/>
      <c r="F2907" s="4" t="b">
        <v>1</v>
      </c>
      <c r="G2907" s="2" t="s">
        <v>15306</v>
      </c>
      <c r="H2907" s="1"/>
      <c r="I2907" s="2" t="s">
        <v>15307</v>
      </c>
      <c r="J2907" s="2" t="s">
        <v>15308</v>
      </c>
      <c r="K2907" s="2"/>
      <c r="L2907" s="1"/>
      <c r="M2907" s="1"/>
      <c r="N2907" s="2" t="s">
        <v>15309</v>
      </c>
      <c r="O2907" s="1"/>
      <c r="P2907" s="2" t="s">
        <v>1633</v>
      </c>
      <c r="Q2907" s="2" t="s">
        <v>15310</v>
      </c>
      <c r="R2907" s="1"/>
      <c r="S2907" s="1"/>
      <c r="T2907" s="1"/>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15312</v>
      </c>
      <c r="K2908" s="1"/>
      <c r="L2908" s="1"/>
      <c r="M2908" s="1"/>
      <c r="N2908" s="1"/>
      <c r="O2908" s="1"/>
      <c r="P2908" s="1" t="s">
        <v>873</v>
      </c>
      <c r="Q2908" s="1" t="s">
        <v>15314</v>
      </c>
      <c r="R2908" s="1"/>
      <c r="S2908" s="1"/>
      <c r="T2908" s="2" t="s">
        <v>15315</v>
      </c>
      <c r="U2908" s="1"/>
      <c r="V2908" s="1"/>
      <c r="W2908" s="1"/>
      <c r="X2908" s="1"/>
      <c r="Y2908" s="1"/>
      <c r="Z2908" s="1"/>
      <c r="AA2908" s="1"/>
      <c r="AB2908" s="1"/>
      <c r="AC2908" s="1"/>
      <c r="AD2908" s="1"/>
      <c r="AE2908" s="1"/>
      <c r="AF2908" s="1"/>
    </row>
    <row r="2909">
      <c r="A2909" s="1" t="s">
        <v>15316</v>
      </c>
      <c r="B2909" s="8"/>
      <c r="C2909" s="8" t="s">
        <v>474</v>
      </c>
      <c r="D2909" s="2" t="s">
        <v>475</v>
      </c>
      <c r="E2909" s="10"/>
      <c r="F2909" s="4" t="b">
        <v>1</v>
      </c>
      <c r="G2909" s="2" t="s">
        <v>15317</v>
      </c>
      <c r="H2909" s="1"/>
      <c r="I2909" s="1" t="s">
        <v>15318</v>
      </c>
      <c r="J2909" s="1" t="s">
        <v>15319</v>
      </c>
      <c r="K2909" s="1"/>
      <c r="L2909" s="1"/>
      <c r="M2909" s="1"/>
      <c r="N2909" s="1"/>
      <c r="O2909" s="1"/>
      <c r="P2909" s="1" t="s">
        <v>873</v>
      </c>
      <c r="Q2909" s="1" t="s">
        <v>15320</v>
      </c>
      <c r="R2909" s="1"/>
      <c r="S2909" s="1"/>
      <c r="T2909" s="2" t="s">
        <v>15321</v>
      </c>
      <c r="U2909" s="1"/>
      <c r="V2909" s="1"/>
      <c r="W2909" s="1"/>
      <c r="X2909" s="1"/>
      <c r="Y2909" s="1"/>
      <c r="Z2909" s="1"/>
      <c r="AA2909" s="1"/>
      <c r="AB2909" s="1"/>
      <c r="AC2909" s="1"/>
      <c r="AD2909" s="1"/>
      <c r="AE2909" s="1"/>
      <c r="AF2909" s="1"/>
    </row>
    <row r="2910">
      <c r="A2910" s="2" t="s">
        <v>15322</v>
      </c>
      <c r="B2910" s="8"/>
      <c r="C2910" s="8" t="s">
        <v>428</v>
      </c>
      <c r="D2910" s="2" t="s">
        <v>102</v>
      </c>
      <c r="E2910" s="9"/>
      <c r="F2910" s="4" t="b">
        <v>1</v>
      </c>
      <c r="G2910" s="2" t="s">
        <v>15323</v>
      </c>
      <c r="H2910" s="1"/>
      <c r="I2910" s="2" t="s">
        <v>15324</v>
      </c>
      <c r="J2910" s="2" t="s">
        <v>15325</v>
      </c>
      <c r="K2910" s="2"/>
      <c r="L2910" s="1"/>
      <c r="M2910" s="1"/>
      <c r="N2910" s="1"/>
      <c r="O2910" s="1"/>
      <c r="P2910" s="2" t="s">
        <v>770</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463</v>
      </c>
      <c r="D2911" s="2" t="s">
        <v>102</v>
      </c>
      <c r="E2911" s="7"/>
      <c r="F2911" s="11" t="b">
        <v>0</v>
      </c>
      <c r="G2911" s="2" t="s">
        <v>15328</v>
      </c>
      <c r="H2911" s="1"/>
      <c r="I2911" s="2" t="s">
        <v>15329</v>
      </c>
      <c r="J2911" s="2" t="s">
        <v>15328</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2" t="s">
        <v>4167</v>
      </c>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463</v>
      </c>
      <c r="D2913" s="2" t="s">
        <v>523</v>
      </c>
      <c r="E2913" s="10"/>
      <c r="F2913" s="11" t="b">
        <v>0</v>
      </c>
      <c r="G2913" s="2" t="s">
        <v>15337</v>
      </c>
      <c r="H2913" s="1"/>
      <c r="I2913" s="2" t="s">
        <v>15338</v>
      </c>
      <c r="J2913" s="2" t="s">
        <v>15339</v>
      </c>
      <c r="K2913" s="2"/>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428</v>
      </c>
      <c r="D2914" s="2" t="s">
        <v>464</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102</v>
      </c>
      <c r="E2917" s="10"/>
      <c r="F2917" s="11" t="b">
        <v>0</v>
      </c>
      <c r="G2917" s="2" t="s">
        <v>15357</v>
      </c>
      <c r="H2917" s="1"/>
      <c r="I2917" s="2" t="s">
        <v>15358</v>
      </c>
      <c r="J2917" s="2" t="s">
        <v>15359</v>
      </c>
      <c r="K2917" s="2"/>
      <c r="L2917" s="1"/>
      <c r="M2917" s="1"/>
      <c r="N2917" s="1"/>
      <c r="O2917" s="1"/>
      <c r="P2917" s="2" t="s">
        <v>1057</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428</v>
      </c>
      <c r="D2918" s="2" t="s">
        <v>464</v>
      </c>
      <c r="E2918" s="9"/>
      <c r="F2918" s="4" t="b">
        <v>1</v>
      </c>
      <c r="G2918" s="2" t="s">
        <v>15362</v>
      </c>
      <c r="H2918" s="1"/>
      <c r="I2918" s="2" t="s">
        <v>15363</v>
      </c>
      <c r="J2918" s="2" t="s">
        <v>15364</v>
      </c>
      <c r="K2918" s="2"/>
      <c r="L2918" s="1"/>
      <c r="M2918" s="1"/>
      <c r="N2918" s="1"/>
      <c r="O2918" s="1"/>
      <c r="P2918" s="2" t="s">
        <v>451</v>
      </c>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463</v>
      </c>
      <c r="D2919" s="2" t="s">
        <v>523</v>
      </c>
      <c r="E2919" s="7"/>
      <c r="F2919" s="11" t="b">
        <v>0</v>
      </c>
      <c r="G2919" s="2" t="s">
        <v>15367</v>
      </c>
      <c r="H2919" s="1"/>
      <c r="I2919" s="2" t="s">
        <v>15368</v>
      </c>
      <c r="J2919" s="2" t="s">
        <v>15369</v>
      </c>
      <c r="K2919" s="1"/>
      <c r="L2919" s="1"/>
      <c r="M2919" s="1"/>
      <c r="N2919" s="1"/>
      <c r="O2919" s="1"/>
      <c r="P2919" s="1"/>
      <c r="Q2919" s="2" t="s">
        <v>15370</v>
      </c>
      <c r="R2919" s="1"/>
      <c r="S2919" s="1"/>
      <c r="T2919" s="1"/>
      <c r="U2919" s="1"/>
      <c r="V2919" s="1"/>
      <c r="W2919" s="1"/>
      <c r="X2919" s="1"/>
      <c r="Y2919" s="1"/>
      <c r="Z2919" s="1"/>
      <c r="AA2919" s="1"/>
      <c r="AB2919" s="1"/>
      <c r="AC2919" s="1"/>
      <c r="AD2919" s="1"/>
      <c r="AE2919" s="1"/>
      <c r="AF2919" s="1"/>
    </row>
    <row r="2920">
      <c r="A2920" s="2" t="s">
        <v>15371</v>
      </c>
      <c r="B2920" s="8"/>
      <c r="C2920" s="8" t="s">
        <v>428</v>
      </c>
      <c r="D2920" s="2" t="s">
        <v>539</v>
      </c>
      <c r="E2920" s="9"/>
      <c r="F2920" s="4" t="b">
        <v>1</v>
      </c>
      <c r="G2920" s="2" t="s">
        <v>15372</v>
      </c>
      <c r="H2920" s="1"/>
      <c r="I2920" s="2" t="s">
        <v>15373</v>
      </c>
      <c r="J2920" s="2" t="s">
        <v>15374</v>
      </c>
      <c r="K2920" s="2"/>
      <c r="L2920" s="2"/>
      <c r="M2920" s="1"/>
      <c r="N2920" s="1"/>
      <c r="O2920" s="1"/>
      <c r="P2920" s="2" t="s">
        <v>2430</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428</v>
      </c>
      <c r="D2921" s="2" t="s">
        <v>102</v>
      </c>
      <c r="E2921" s="10"/>
      <c r="F2921" s="4" t="b">
        <v>1</v>
      </c>
      <c r="G2921" s="2" t="s">
        <v>15377</v>
      </c>
      <c r="H2921" s="1"/>
      <c r="I2921" s="1" t="s">
        <v>15378</v>
      </c>
      <c r="J2921" s="1" t="s">
        <v>15379</v>
      </c>
      <c r="K2921" s="1"/>
      <c r="L2921" s="1"/>
      <c r="M2921" s="1"/>
      <c r="N2921" s="1"/>
      <c r="O2921" s="1"/>
      <c r="P2921" s="2" t="s">
        <v>1107</v>
      </c>
      <c r="Q2921" s="2" t="s">
        <v>15380</v>
      </c>
      <c r="R2921" s="1"/>
      <c r="S2921" s="1"/>
      <c r="T2921" s="1"/>
      <c r="U2921" s="1"/>
      <c r="V2921" s="1"/>
      <c r="W2921" s="1"/>
      <c r="X2921" s="1"/>
      <c r="Y2921" s="1"/>
      <c r="Z2921" s="1"/>
      <c r="AA2921" s="1"/>
      <c r="AB2921" s="1"/>
      <c r="AC2921" s="1"/>
      <c r="AD2921" s="1"/>
      <c r="AE2921" s="1"/>
      <c r="AF2921" s="1"/>
    </row>
    <row r="2922">
      <c r="A2922" s="1" t="s">
        <v>15381</v>
      </c>
      <c r="B2922" s="5"/>
      <c r="C2922" s="5" t="s">
        <v>463</v>
      </c>
      <c r="D2922" s="2" t="s">
        <v>102</v>
      </c>
      <c r="E2922" s="9"/>
      <c r="F2922" s="11" t="b">
        <v>0</v>
      </c>
      <c r="G2922" s="2" t="s">
        <v>15382</v>
      </c>
      <c r="H2922" s="1"/>
      <c r="I2922" s="2" t="s">
        <v>15383</v>
      </c>
      <c r="J2922" s="2" t="s">
        <v>15384</v>
      </c>
      <c r="K2922" s="2"/>
      <c r="L2922" s="1"/>
      <c r="M2922" s="1"/>
      <c r="N2922" s="1"/>
      <c r="O2922" s="1"/>
      <c r="P2922" s="1"/>
      <c r="Q2922" s="1" t="s">
        <v>15385</v>
      </c>
      <c r="R2922" s="1"/>
      <c r="S2922" s="1"/>
      <c r="T2922" s="1"/>
      <c r="U2922" s="1"/>
      <c r="V2922" s="1"/>
      <c r="W2922" s="1"/>
      <c r="X2922" s="1"/>
      <c r="Y2922" s="1"/>
      <c r="Z2922" s="1"/>
      <c r="AA2922" s="1"/>
      <c r="AB2922" s="1"/>
      <c r="AC2922" s="1"/>
      <c r="AD2922" s="1"/>
      <c r="AE2922" s="1"/>
      <c r="AF2922" s="1"/>
    </row>
    <row r="2923">
      <c r="A2923" s="1" t="s">
        <v>15386</v>
      </c>
      <c r="B2923" s="5"/>
      <c r="C2923" s="5" t="s">
        <v>428</v>
      </c>
      <c r="D2923" s="2" t="s">
        <v>464</v>
      </c>
      <c r="E2923" s="10"/>
      <c r="F2923" s="4" t="b">
        <v>1</v>
      </c>
      <c r="G2923" s="2" t="s">
        <v>15387</v>
      </c>
      <c r="H2923" s="1"/>
      <c r="I2923" s="2" t="s">
        <v>15388</v>
      </c>
      <c r="J2923" s="1" t="s">
        <v>15389</v>
      </c>
      <c r="K2923" s="1"/>
      <c r="L2923" s="1"/>
      <c r="M2923" s="1"/>
      <c r="N2923" s="1"/>
      <c r="O2923" s="1"/>
      <c r="P2923" s="2" t="s">
        <v>1810</v>
      </c>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523</v>
      </c>
      <c r="E2924" s="9"/>
      <c r="F2924" s="11" t="b">
        <v>0</v>
      </c>
      <c r="G2924" s="2" t="s">
        <v>15392</v>
      </c>
      <c r="H2924" s="1"/>
      <c r="I2924" s="2" t="s">
        <v>15393</v>
      </c>
      <c r="J2924" s="2" t="s">
        <v>15394</v>
      </c>
      <c r="K2924" s="2"/>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464</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463</v>
      </c>
      <c r="D2926" s="2" t="s">
        <v>523</v>
      </c>
      <c r="E2926" s="6"/>
      <c r="F2926" s="11" t="b">
        <v>0</v>
      </c>
      <c r="G2926" s="2" t="s">
        <v>15402</v>
      </c>
      <c r="H2926" s="1"/>
      <c r="I2926" s="2" t="s">
        <v>15403</v>
      </c>
      <c r="J2926" s="2" t="s">
        <v>15404</v>
      </c>
      <c r="K2926" s="1"/>
      <c r="L2926" s="1"/>
      <c r="M2926" s="1"/>
      <c r="N2926" s="1"/>
      <c r="O2926" s="1"/>
      <c r="P2926" s="1"/>
      <c r="Q2926" s="2" t="s">
        <v>15405</v>
      </c>
      <c r="R2926" s="1"/>
      <c r="S2926" s="1"/>
      <c r="T2926" s="1"/>
      <c r="U2926" s="1"/>
      <c r="V2926" s="1"/>
      <c r="W2926" s="1"/>
      <c r="X2926" s="1"/>
      <c r="Y2926" s="1"/>
      <c r="Z2926" s="1"/>
      <c r="AA2926" s="1"/>
      <c r="AB2926" s="1"/>
      <c r="AC2926" s="1"/>
      <c r="AD2926" s="1"/>
      <c r="AE2926" s="1"/>
      <c r="AF2926" s="1"/>
    </row>
    <row r="2927">
      <c r="A2927" s="2" t="s">
        <v>15406</v>
      </c>
      <c r="B2927" s="8"/>
      <c r="C2927" s="8" t="s">
        <v>428</v>
      </c>
      <c r="D2927" s="2" t="s">
        <v>102</v>
      </c>
      <c r="E2927" s="10"/>
      <c r="F2927" s="4" t="b">
        <v>1</v>
      </c>
      <c r="G2927" s="2" t="s">
        <v>15407</v>
      </c>
      <c r="H2927" s="1"/>
      <c r="I2927" s="2" t="s">
        <v>15408</v>
      </c>
      <c r="J2927" s="2" t="s">
        <v>15409</v>
      </c>
      <c r="K2927" s="2"/>
      <c r="L2927" s="1"/>
      <c r="M2927" s="1"/>
      <c r="N2927" s="1"/>
      <c r="O2927" s="1"/>
      <c r="P2927" s="2" t="s">
        <v>1700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428</v>
      </c>
      <c r="D2928" s="2" t="s">
        <v>464</v>
      </c>
      <c r="E2928" s="6"/>
      <c r="F2928" s="11" t="b">
        <v>0</v>
      </c>
      <c r="G2928" s="2" t="s">
        <v>15412</v>
      </c>
      <c r="H2928" s="1"/>
      <c r="I2928" s="2" t="s">
        <v>15413</v>
      </c>
      <c r="J2928" s="2" t="s">
        <v>15414</v>
      </c>
      <c r="K2928" s="1"/>
      <c r="L2928" s="1"/>
      <c r="M2928" s="1"/>
      <c r="N2928" s="1"/>
      <c r="O2928" s="1"/>
      <c r="P2928" s="2" t="s">
        <v>1810</v>
      </c>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15424</v>
      </c>
      <c r="K2930" s="1"/>
      <c r="L2930" s="1"/>
      <c r="M2930" s="1"/>
      <c r="N2930" s="1"/>
      <c r="O2930" s="1"/>
      <c r="P2930" s="1"/>
      <c r="Q2930" s="2" t="s">
        <v>15425</v>
      </c>
      <c r="R2930" s="1"/>
      <c r="S2930" s="1"/>
      <c r="T2930" s="1"/>
      <c r="U2930" s="1"/>
      <c r="V2930" s="1"/>
      <c r="W2930" s="1"/>
      <c r="X2930" s="1"/>
      <c r="Y2930" s="1"/>
      <c r="Z2930" s="1"/>
      <c r="AA2930" s="1"/>
      <c r="AB2930" s="1"/>
      <c r="AC2930" s="1"/>
      <c r="AD2930" s="1"/>
      <c r="AE2930" s="1"/>
      <c r="AF2930" s="1"/>
    </row>
    <row r="2931">
      <c r="A2931" s="2" t="s">
        <v>15426</v>
      </c>
      <c r="B2931" s="5"/>
      <c r="C2931" s="8" t="s">
        <v>463</v>
      </c>
      <c r="D2931" s="2" t="s">
        <v>523</v>
      </c>
      <c r="E2931" s="7"/>
      <c r="F2931" s="11" t="b">
        <v>0</v>
      </c>
      <c r="G2931" s="2" t="s">
        <v>15427</v>
      </c>
      <c r="H2931" s="1"/>
      <c r="I2931" s="2" t="s">
        <v>15428</v>
      </c>
      <c r="J2931" s="2" t="s">
        <v>15419</v>
      </c>
      <c r="K2931" s="1"/>
      <c r="L2931" s="1"/>
      <c r="M2931" s="1"/>
      <c r="N2931" s="1"/>
      <c r="O2931" s="1"/>
      <c r="P2931" s="1"/>
      <c r="Q2931" s="2" t="s">
        <v>15429</v>
      </c>
      <c r="R2931" s="1"/>
      <c r="S2931" s="1"/>
      <c r="T2931" s="1"/>
      <c r="U2931" s="1"/>
      <c r="V2931" s="1"/>
      <c r="W2931" s="1"/>
      <c r="X2931" s="1"/>
      <c r="Y2931" s="1"/>
      <c r="Z2931" s="1"/>
      <c r="AA2931" s="1"/>
      <c r="AB2931" s="1"/>
      <c r="AC2931" s="1"/>
      <c r="AD2931" s="1"/>
      <c r="AE2931" s="1"/>
      <c r="AF2931" s="1"/>
    </row>
    <row r="2932">
      <c r="A2932" s="2" t="s">
        <v>15430</v>
      </c>
      <c r="B2932" s="8"/>
      <c r="C2932" s="8" t="s">
        <v>428</v>
      </c>
      <c r="D2932" s="2" t="s">
        <v>102</v>
      </c>
      <c r="E2932" s="9"/>
      <c r="F2932" s="4" t="b">
        <v>1</v>
      </c>
      <c r="G2932" s="2" t="s">
        <v>15431</v>
      </c>
      <c r="H2932" s="1"/>
      <c r="I2932" s="2" t="s">
        <v>15432</v>
      </c>
      <c r="J2932" s="2" t="s">
        <v>15433</v>
      </c>
      <c r="K2932" s="2"/>
      <c r="L2932" s="1"/>
      <c r="M2932" s="1"/>
      <c r="N2932" s="1"/>
      <c r="O2932" s="1"/>
      <c r="P2932" s="2" t="s">
        <v>770</v>
      </c>
      <c r="Q2932" s="2"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2" t="s">
        <v>102</v>
      </c>
      <c r="E2933" s="10"/>
      <c r="F2933" s="4" t="b">
        <v>1</v>
      </c>
      <c r="G2933" s="2" t="s">
        <v>15436</v>
      </c>
      <c r="H2933" s="1"/>
      <c r="I2933" s="1" t="s">
        <v>15437</v>
      </c>
      <c r="J2933" s="1" t="s">
        <v>15438</v>
      </c>
      <c r="K2933" s="1"/>
      <c r="L2933" s="1"/>
      <c r="M2933" s="1"/>
      <c r="N2933" s="1"/>
      <c r="O2933" s="1"/>
      <c r="P2933" s="2" t="s">
        <v>451</v>
      </c>
      <c r="Q2933" s="2" t="s">
        <v>15439</v>
      </c>
      <c r="R2933" s="1"/>
      <c r="S2933" s="1"/>
      <c r="T2933" s="1"/>
      <c r="U2933" s="1"/>
      <c r="V2933" s="1"/>
      <c r="W2933" s="1"/>
      <c r="X2933" s="1"/>
      <c r="Y2933" s="1"/>
      <c r="Z2933" s="1"/>
      <c r="AA2933" s="1"/>
      <c r="AB2933" s="1"/>
      <c r="AC2933" s="1"/>
      <c r="AD2933" s="1"/>
      <c r="AE2933" s="1"/>
      <c r="AF2933" s="1"/>
    </row>
    <row r="2934">
      <c r="A2934" s="2" t="s">
        <v>15440</v>
      </c>
      <c r="B2934" s="8"/>
      <c r="C2934" s="8" t="s">
        <v>428</v>
      </c>
      <c r="D2934" s="2" t="s">
        <v>102</v>
      </c>
      <c r="E2934" s="9"/>
      <c r="F2934" s="11" t="b">
        <v>0</v>
      </c>
      <c r="G2934" s="2" t="s">
        <v>15441</v>
      </c>
      <c r="H2934" s="1"/>
      <c r="I2934" s="2" t="s">
        <v>15442</v>
      </c>
      <c r="J2934" s="2"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428</v>
      </c>
      <c r="D2935" s="2" t="s">
        <v>102</v>
      </c>
      <c r="E2935" s="10"/>
      <c r="F2935" s="4" t="b">
        <v>1</v>
      </c>
      <c r="G2935" s="2" t="s">
        <v>15446</v>
      </c>
      <c r="H2935" s="1"/>
      <c r="I2935" s="1" t="s">
        <v>15447</v>
      </c>
      <c r="J2935" s="1" t="s">
        <v>15448</v>
      </c>
      <c r="K2935" s="1"/>
      <c r="L2935" s="1"/>
      <c r="M2935" s="1"/>
      <c r="N2935" s="1"/>
      <c r="O2935" s="1"/>
      <c r="P2935" s="1"/>
      <c r="Q2935" s="2" t="s">
        <v>15449</v>
      </c>
      <c r="R2935" s="1"/>
      <c r="S2935" s="1"/>
      <c r="T2935" s="1"/>
      <c r="U2935" s="1"/>
      <c r="V2935" s="1"/>
      <c r="W2935" s="1"/>
      <c r="X2935" s="1"/>
      <c r="Y2935" s="1"/>
      <c r="Z2935" s="1"/>
      <c r="AA2935" s="1"/>
      <c r="AB2935" s="1"/>
      <c r="AC2935" s="1"/>
      <c r="AD2935" s="1"/>
      <c r="AE2935" s="1"/>
      <c r="AF2935" s="1"/>
    </row>
    <row r="2936">
      <c r="A2936" s="1" t="s">
        <v>15450</v>
      </c>
      <c r="B2936" s="5"/>
      <c r="C2936" s="5" t="s">
        <v>463</v>
      </c>
      <c r="D2936" s="2" t="s">
        <v>102</v>
      </c>
      <c r="E2936" s="9"/>
      <c r="F2936" s="11" t="b">
        <v>0</v>
      </c>
      <c r="G2936" s="2" t="s">
        <v>15451</v>
      </c>
      <c r="H2936" s="1"/>
      <c r="I2936" s="2" t="s">
        <v>15452</v>
      </c>
      <c r="J2936" s="1" t="s">
        <v>15453</v>
      </c>
      <c r="K2936" s="1"/>
      <c r="L2936" s="1"/>
      <c r="M2936" s="1"/>
      <c r="N2936" s="1"/>
      <c r="O2936" s="1"/>
      <c r="P2936" s="1"/>
      <c r="Q2936" s="1" t="s">
        <v>15454</v>
      </c>
      <c r="R2936" s="1"/>
      <c r="S2936" s="1"/>
      <c r="T2936" s="1"/>
      <c r="U2936" s="1"/>
      <c r="V2936" s="1"/>
      <c r="W2936" s="1"/>
      <c r="X2936" s="1"/>
      <c r="Y2936" s="1"/>
      <c r="Z2936" s="1"/>
      <c r="AA2936" s="1"/>
      <c r="AB2936" s="1"/>
      <c r="AC2936" s="1"/>
      <c r="AD2936" s="1"/>
      <c r="AE2936" s="1"/>
      <c r="AF2936" s="1"/>
    </row>
    <row r="2937">
      <c r="A2937" s="2" t="s">
        <v>15455</v>
      </c>
      <c r="B2937" s="8"/>
      <c r="C2937" s="8" t="s">
        <v>463</v>
      </c>
      <c r="D2937" s="2" t="s">
        <v>523</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463</v>
      </c>
      <c r="D2938" s="2" t="s">
        <v>102</v>
      </c>
      <c r="E2938" s="9"/>
      <c r="F2938" s="11" t="b">
        <v>0</v>
      </c>
      <c r="G2938" s="2" t="s">
        <v>15460</v>
      </c>
      <c r="H2938" s="1"/>
      <c r="I2938" s="2" t="s">
        <v>15461</v>
      </c>
      <c r="J2938" s="2" t="s">
        <v>15462</v>
      </c>
      <c r="K2938" s="2"/>
      <c r="L2938" s="1"/>
      <c r="M2938" s="1"/>
      <c r="N2938" s="1"/>
      <c r="O2938" s="1"/>
      <c r="P2938" s="1" t="s">
        <v>913</v>
      </c>
      <c r="Q2938" s="1" t="s">
        <v>15463</v>
      </c>
      <c r="R2938" s="1"/>
      <c r="S2938" s="1"/>
      <c r="T2938" s="1"/>
      <c r="U2938" s="1"/>
      <c r="V2938" s="1"/>
      <c r="W2938" s="1"/>
      <c r="X2938" s="1"/>
      <c r="Y2938" s="1"/>
      <c r="Z2938" s="1"/>
      <c r="AA2938" s="1"/>
      <c r="AB2938" s="1"/>
      <c r="AC2938" s="1"/>
      <c r="AD2938" s="1"/>
      <c r="AE2938" s="1"/>
      <c r="AF2938" s="1"/>
    </row>
    <row r="2939">
      <c r="A2939" s="2" t="s">
        <v>15464</v>
      </c>
      <c r="B2939" s="8"/>
      <c r="C2939" s="8" t="s">
        <v>463</v>
      </c>
      <c r="D2939" s="2" t="s">
        <v>523</v>
      </c>
      <c r="E2939" s="7"/>
      <c r="F2939" s="11" t="b">
        <v>0</v>
      </c>
      <c r="G2939" s="2" t="s">
        <v>15465</v>
      </c>
      <c r="H2939" s="1"/>
      <c r="I2939" s="2" t="s">
        <v>15466</v>
      </c>
      <c r="J2939" s="2" t="s">
        <v>15467</v>
      </c>
      <c r="K2939" s="1"/>
      <c r="L2939" s="1"/>
      <c r="M2939" s="2" t="s">
        <v>15468</v>
      </c>
      <c r="N2939" s="1"/>
      <c r="O2939" s="1"/>
      <c r="P2939" s="1"/>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464</v>
      </c>
      <c r="E2940" s="9"/>
      <c r="F2940" s="4" t="b">
        <v>1</v>
      </c>
      <c r="G2940" s="2" t="s">
        <v>15471</v>
      </c>
      <c r="H2940" s="1"/>
      <c r="I2940" s="1" t="s">
        <v>15472</v>
      </c>
      <c r="J2940" s="2" t="s">
        <v>15473</v>
      </c>
      <c r="K2940" s="2"/>
      <c r="L2940" s="1"/>
      <c r="M2940" s="1"/>
      <c r="N2940" s="1"/>
      <c r="O2940" s="1"/>
      <c r="P2940" s="2" t="s">
        <v>3321</v>
      </c>
      <c r="Q2940" s="2" t="s">
        <v>15474</v>
      </c>
      <c r="R2940" s="1"/>
      <c r="S2940" s="1"/>
      <c r="T2940" s="1"/>
      <c r="U2940" s="1"/>
      <c r="V2940" s="1"/>
      <c r="W2940" s="1"/>
      <c r="X2940" s="1"/>
      <c r="Y2940" s="1"/>
      <c r="Z2940" s="1"/>
      <c r="AA2940" s="1"/>
      <c r="AB2940" s="1"/>
      <c r="AC2940" s="1"/>
      <c r="AD2940" s="1"/>
      <c r="AE2940" s="1"/>
      <c r="AF2940" s="1"/>
    </row>
    <row r="2941">
      <c r="A2941" s="1" t="s">
        <v>15475</v>
      </c>
      <c r="B2941" s="5"/>
      <c r="C2941" s="5" t="s">
        <v>463</v>
      </c>
      <c r="D2941" s="1" t="s">
        <v>523</v>
      </c>
      <c r="E2941" s="7"/>
      <c r="F2941" s="11" t="b">
        <v>0</v>
      </c>
      <c r="G2941" s="2" t="s">
        <v>15476</v>
      </c>
      <c r="H2941" s="1"/>
      <c r="I2941" s="1" t="s">
        <v>15477</v>
      </c>
      <c r="J2941" s="2" t="s">
        <v>15478</v>
      </c>
      <c r="K2941" s="2"/>
      <c r="L2941" s="1"/>
      <c r="M2941" s="1"/>
      <c r="N2941" s="1"/>
      <c r="O2941" s="1"/>
      <c r="P2941" s="1"/>
      <c r="Q2941" s="1" t="s">
        <v>15479</v>
      </c>
      <c r="R2941" s="1"/>
      <c r="S2941" s="1"/>
      <c r="T2941" s="1"/>
      <c r="U2941" s="1"/>
      <c r="V2941" s="1"/>
      <c r="W2941" s="1"/>
      <c r="X2941" s="1"/>
      <c r="Y2941" s="1"/>
      <c r="Z2941" s="1"/>
      <c r="AA2941" s="1"/>
      <c r="AB2941" s="1"/>
      <c r="AC2941" s="1"/>
      <c r="AD2941" s="1"/>
      <c r="AE2941" s="1"/>
      <c r="AF2941" s="1"/>
    </row>
    <row r="2942">
      <c r="A2942" s="2" t="s">
        <v>15480</v>
      </c>
      <c r="B2942" s="8"/>
      <c r="C2942" s="8" t="s">
        <v>428</v>
      </c>
      <c r="D2942" s="2" t="s">
        <v>102</v>
      </c>
      <c r="E2942" s="6"/>
      <c r="F2942" s="11" t="b">
        <v>0</v>
      </c>
      <c r="G2942" s="2" t="s">
        <v>15481</v>
      </c>
      <c r="H2942" s="1"/>
      <c r="I2942" s="2" t="s">
        <v>15482</v>
      </c>
      <c r="J2942" s="2" t="s">
        <v>15483</v>
      </c>
      <c r="K2942" s="1"/>
      <c r="L2942" s="1"/>
      <c r="M2942" s="1"/>
      <c r="N2942" s="1"/>
      <c r="O2942" s="1"/>
      <c r="P2942" s="2" t="s">
        <v>14344</v>
      </c>
      <c r="Q2942" s="2" t="s">
        <v>15484</v>
      </c>
      <c r="R2942" s="1"/>
      <c r="S2942" s="1"/>
      <c r="T2942" s="1"/>
      <c r="U2942" s="1"/>
      <c r="V2942" s="1"/>
      <c r="W2942" s="1"/>
      <c r="X2942" s="1"/>
      <c r="Y2942" s="1"/>
      <c r="Z2942" s="1"/>
      <c r="AA2942" s="1"/>
      <c r="AB2942" s="1"/>
      <c r="AC2942" s="1"/>
      <c r="AD2942" s="1"/>
      <c r="AE2942" s="1"/>
      <c r="AF2942" s="1"/>
    </row>
    <row r="2943">
      <c r="A2943" s="1" t="s">
        <v>15485</v>
      </c>
      <c r="B2943" s="5"/>
      <c r="C2943" s="5" t="s">
        <v>463</v>
      </c>
      <c r="D2943" s="1" t="s">
        <v>523</v>
      </c>
      <c r="E2943" s="7"/>
      <c r="F2943" s="11" t="b">
        <v>0</v>
      </c>
      <c r="G2943" s="2" t="s">
        <v>15486</v>
      </c>
      <c r="H2943" s="1"/>
      <c r="I2943" s="2" t="s">
        <v>15487</v>
      </c>
      <c r="J2943" s="2" t="s">
        <v>15488</v>
      </c>
      <c r="K2943" s="2"/>
      <c r="L2943" s="1"/>
      <c r="M2943" s="1"/>
      <c r="N2943" s="1"/>
      <c r="O2943" s="1"/>
      <c r="P2943" s="1"/>
      <c r="Q2943" s="1" t="s">
        <v>15489</v>
      </c>
      <c r="R2943" s="1"/>
      <c r="S2943" s="1"/>
      <c r="T2943" s="1"/>
      <c r="U2943" s="1"/>
      <c r="V2943" s="1"/>
      <c r="W2943" s="1"/>
      <c r="X2943" s="1"/>
      <c r="Y2943" s="1"/>
      <c r="Z2943" s="1"/>
      <c r="AA2943" s="1"/>
      <c r="AB2943" s="1"/>
      <c r="AC2943" s="1"/>
      <c r="AD2943" s="1"/>
      <c r="AE2943" s="1"/>
      <c r="AF2943" s="1"/>
    </row>
    <row r="2944">
      <c r="A2944" s="2" t="s">
        <v>15490</v>
      </c>
      <c r="B2944" s="8"/>
      <c r="C2944" s="8" t="s">
        <v>428</v>
      </c>
      <c r="D2944" s="2" t="s">
        <v>102</v>
      </c>
      <c r="E2944" s="9"/>
      <c r="F2944" s="4" t="b">
        <v>1</v>
      </c>
      <c r="G2944" s="2" t="s">
        <v>15490</v>
      </c>
      <c r="H2944" s="1"/>
      <c r="I2944" s="2" t="s">
        <v>15491</v>
      </c>
      <c r="J2944" s="2" t="s">
        <v>15490</v>
      </c>
      <c r="K2944" s="2"/>
      <c r="L2944" s="2" t="s">
        <v>15492</v>
      </c>
      <c r="M2944" s="1"/>
      <c r="N2944" s="1"/>
      <c r="O2944" s="1"/>
      <c r="P2944" s="2" t="s">
        <v>5658</v>
      </c>
      <c r="Q2944" s="2" t="s">
        <v>15493</v>
      </c>
      <c r="R2944" s="1"/>
      <c r="S2944" s="1"/>
      <c r="T2944" s="1"/>
      <c r="U2944" s="1"/>
      <c r="V2944" s="1"/>
      <c r="W2944" s="1"/>
      <c r="X2944" s="1"/>
      <c r="Y2944" s="1"/>
      <c r="Z2944" s="1"/>
      <c r="AA2944" s="1"/>
      <c r="AB2944" s="1"/>
      <c r="AC2944" s="1"/>
      <c r="AD2944" s="1"/>
      <c r="AE2944" s="1"/>
      <c r="AF2944" s="1"/>
    </row>
    <row r="2945">
      <c r="A2945" s="2" t="s">
        <v>15494</v>
      </c>
      <c r="B2945" s="8"/>
      <c r="C2945" s="8" t="s">
        <v>463</v>
      </c>
      <c r="D2945" s="2" t="s">
        <v>523</v>
      </c>
      <c r="E2945" s="7"/>
      <c r="F2945" s="11" t="b">
        <v>0</v>
      </c>
      <c r="G2945" s="2" t="s">
        <v>15495</v>
      </c>
      <c r="H2945" s="1"/>
      <c r="I2945" s="2" t="s">
        <v>15496</v>
      </c>
      <c r="J2945" s="2" t="s">
        <v>15497</v>
      </c>
      <c r="K2945" s="1"/>
      <c r="L2945" s="1"/>
      <c r="M2945" s="1"/>
      <c r="N2945" s="1"/>
      <c r="O2945" s="1"/>
      <c r="P2945" s="1"/>
      <c r="Q2945" s="2" t="s">
        <v>15498</v>
      </c>
      <c r="R2945" s="1"/>
      <c r="S2945" s="1"/>
      <c r="T2945" s="1"/>
      <c r="U2945" s="1"/>
      <c r="V2945" s="1"/>
      <c r="W2945" s="1"/>
      <c r="X2945" s="1"/>
      <c r="Y2945" s="1"/>
      <c r="Z2945" s="1"/>
      <c r="AA2945" s="1"/>
      <c r="AB2945" s="1"/>
      <c r="AC2945" s="1"/>
      <c r="AD2945" s="1"/>
      <c r="AE2945" s="1"/>
      <c r="AF2945" s="1"/>
    </row>
    <row r="2946">
      <c r="A2946" s="1" t="s">
        <v>5091</v>
      </c>
      <c r="B2946" s="5"/>
      <c r="C2946" s="5" t="s">
        <v>463</v>
      </c>
      <c r="D2946" s="2" t="s">
        <v>102</v>
      </c>
      <c r="E2946" s="9"/>
      <c r="F2946" s="11" t="b">
        <v>0</v>
      </c>
      <c r="G2946" s="2" t="s">
        <v>15499</v>
      </c>
      <c r="H2946" s="1"/>
      <c r="I2946" s="2" t="s">
        <v>15500</v>
      </c>
      <c r="J2946" s="2" t="s">
        <v>15501</v>
      </c>
      <c r="K2946" s="1"/>
      <c r="L2946" s="1"/>
      <c r="M2946" s="1"/>
      <c r="N2946" s="1"/>
      <c r="O2946" s="1"/>
      <c r="P2946" s="1"/>
      <c r="Q2946" s="1" t="s">
        <v>15502</v>
      </c>
      <c r="R2946" s="1"/>
      <c r="S2946" s="1"/>
      <c r="T2946" s="1"/>
      <c r="U2946" s="1"/>
      <c r="V2946" s="1"/>
      <c r="W2946" s="1"/>
      <c r="X2946" s="1"/>
      <c r="Y2946" s="1"/>
      <c r="Z2946" s="1"/>
      <c r="AA2946" s="1"/>
      <c r="AB2946" s="1"/>
      <c r="AC2946" s="1"/>
      <c r="AD2946" s="1"/>
      <c r="AE2946" s="1"/>
      <c r="AF2946" s="1"/>
    </row>
    <row r="2947">
      <c r="A2947" s="1" t="s">
        <v>15503</v>
      </c>
      <c r="B2947" s="5"/>
      <c r="C2947" s="5" t="s">
        <v>428</v>
      </c>
      <c r="D2947" s="1" t="s">
        <v>523</v>
      </c>
      <c r="E2947" s="7"/>
      <c r="F2947" s="4" t="b">
        <v>1</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5"/>
      <c r="C2948" s="5" t="s">
        <v>463</v>
      </c>
      <c r="D2948" s="1" t="s">
        <v>523</v>
      </c>
      <c r="E2948" s="6"/>
      <c r="F2948" s="11" t="b">
        <v>0</v>
      </c>
      <c r="G2948" s="2" t="s">
        <v>15509</v>
      </c>
      <c r="H2948" s="1"/>
      <c r="I2948" s="2" t="s">
        <v>15510</v>
      </c>
      <c r="J2948" s="2" t="s">
        <v>15511</v>
      </c>
      <c r="K2948" s="2"/>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1" t="s">
        <v>15513</v>
      </c>
      <c r="B2949" s="5"/>
      <c r="C2949" s="5" t="s">
        <v>463</v>
      </c>
      <c r="D2949" s="1" t="s">
        <v>1498</v>
      </c>
      <c r="E2949" s="7"/>
      <c r="F2949" s="11" t="b">
        <v>0</v>
      </c>
      <c r="G2949" s="2" t="s">
        <v>15514</v>
      </c>
      <c r="H2949" s="1"/>
      <c r="I2949" s="2" t="s">
        <v>15515</v>
      </c>
      <c r="J2949" s="2" t="s">
        <v>15516</v>
      </c>
      <c r="K2949" s="2"/>
      <c r="L2949" s="1"/>
      <c r="M2949" s="1"/>
      <c r="N2949" s="1"/>
      <c r="O2949" s="1"/>
      <c r="P2949" s="1"/>
      <c r="Q2949" s="1" t="s">
        <v>15517</v>
      </c>
      <c r="R2949" s="1"/>
      <c r="S2949" s="1"/>
      <c r="T2949" s="1"/>
      <c r="U2949" s="1"/>
      <c r="V2949" s="1"/>
      <c r="W2949" s="1"/>
      <c r="X2949" s="1"/>
      <c r="Y2949" s="1"/>
      <c r="Z2949" s="1"/>
      <c r="AA2949" s="1"/>
      <c r="AB2949" s="1"/>
      <c r="AC2949" s="1"/>
      <c r="AD2949" s="1"/>
      <c r="AE2949" s="1"/>
      <c r="AF2949" s="1"/>
    </row>
    <row r="2950">
      <c r="A2950" s="2" t="s">
        <v>15518</v>
      </c>
      <c r="B2950" s="8"/>
      <c r="C2950" s="8" t="s">
        <v>463</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428</v>
      </c>
      <c r="D2951" s="2" t="s">
        <v>102</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2"/>
      <c r="L2952" s="1"/>
      <c r="M2952" s="1"/>
      <c r="N2952" s="1"/>
      <c r="O2952" s="1"/>
      <c r="P2952" s="1"/>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428</v>
      </c>
      <c r="D2953" s="2" t="s">
        <v>102</v>
      </c>
      <c r="E2953" s="7"/>
      <c r="F2953" s="11" t="b">
        <v>0</v>
      </c>
      <c r="G2953" s="2" t="s">
        <v>15534</v>
      </c>
      <c r="H2953" s="1"/>
      <c r="I2953" s="2" t="s">
        <v>15535</v>
      </c>
      <c r="J2953" s="2" t="s">
        <v>15536</v>
      </c>
      <c r="K2953" s="1"/>
      <c r="L2953" s="1"/>
      <c r="M2953" s="1"/>
      <c r="N2953" s="1"/>
      <c r="O2953" s="1"/>
      <c r="P2953" s="2" t="s">
        <v>7997</v>
      </c>
      <c r="Q2953" s="2" t="s">
        <v>15537</v>
      </c>
      <c r="R2953" s="1"/>
      <c r="S2953" s="1"/>
      <c r="T2953" s="1"/>
      <c r="U2953" s="1"/>
      <c r="V2953" s="1"/>
      <c r="W2953" s="1"/>
      <c r="X2953" s="1"/>
      <c r="Y2953" s="1"/>
      <c r="Z2953" s="1"/>
      <c r="AA2953" s="1"/>
      <c r="AB2953" s="1"/>
      <c r="AC2953" s="1"/>
      <c r="AD2953" s="1"/>
      <c r="AE2953" s="1"/>
      <c r="AF2953" s="1"/>
    </row>
    <row r="2954">
      <c r="A2954" s="1" t="s">
        <v>15538</v>
      </c>
      <c r="B2954" s="5"/>
      <c r="C2954" s="5" t="s">
        <v>428</v>
      </c>
      <c r="D2954" s="2" t="s">
        <v>102</v>
      </c>
      <c r="E2954" s="9"/>
      <c r="F2954" s="4" t="b">
        <v>1</v>
      </c>
      <c r="G2954" s="2" t="s">
        <v>15539</v>
      </c>
      <c r="H2954" s="1"/>
      <c r="I2954" s="1" t="s">
        <v>15540</v>
      </c>
      <c r="J2954" s="1" t="s">
        <v>15539</v>
      </c>
      <c r="K2954" s="1"/>
      <c r="L2954" s="1"/>
      <c r="M2954" s="1"/>
      <c r="N2954" s="1"/>
      <c r="O2954" s="1"/>
      <c r="P2954" s="2" t="s">
        <v>3480</v>
      </c>
      <c r="Q2954" s="2" t="s">
        <v>15541</v>
      </c>
      <c r="R2954" s="1"/>
      <c r="S2954" s="1"/>
      <c r="T2954" s="1"/>
      <c r="U2954" s="1"/>
      <c r="V2954" s="1"/>
      <c r="W2954" s="1"/>
      <c r="X2954" s="1"/>
      <c r="Y2954" s="1"/>
      <c r="Z2954" s="1"/>
      <c r="AA2954" s="1"/>
      <c r="AB2954" s="1"/>
      <c r="AC2954" s="1"/>
      <c r="AD2954" s="1"/>
      <c r="AE2954" s="1"/>
      <c r="AF2954" s="1"/>
    </row>
    <row r="2955">
      <c r="A2955" s="2" t="s">
        <v>15542</v>
      </c>
      <c r="B2955" s="5"/>
      <c r="C2955" s="8" t="s">
        <v>463</v>
      </c>
      <c r="D2955" s="2" t="s">
        <v>102</v>
      </c>
      <c r="E2955" s="7"/>
      <c r="F2955" s="11"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463</v>
      </c>
      <c r="D2956" s="2" t="s">
        <v>102</v>
      </c>
      <c r="E2956" s="9"/>
      <c r="F2956" s="11" t="b">
        <v>0</v>
      </c>
      <c r="G2956" s="2" t="s">
        <v>15548</v>
      </c>
      <c r="H2956" s="1"/>
      <c r="I2956" s="2" t="s">
        <v>15549</v>
      </c>
      <c r="J2956" s="2" t="s">
        <v>15550</v>
      </c>
      <c r="K2956" s="2"/>
      <c r="L2956" s="1"/>
      <c r="M2956" s="1"/>
      <c r="N2956" s="1"/>
      <c r="O2956" s="1"/>
      <c r="P2956" s="1"/>
      <c r="Q2956" s="1" t="s">
        <v>15551</v>
      </c>
      <c r="R2956" s="1"/>
      <c r="S2956" s="1"/>
      <c r="T2956" s="1"/>
      <c r="U2956" s="1"/>
      <c r="V2956" s="1"/>
      <c r="W2956" s="1"/>
      <c r="X2956" s="1"/>
      <c r="Y2956" s="1"/>
      <c r="Z2956" s="1"/>
      <c r="AA2956" s="1"/>
      <c r="AB2956" s="1"/>
      <c r="AC2956" s="1"/>
      <c r="AD2956" s="1"/>
      <c r="AE2956" s="1"/>
      <c r="AF2956" s="1"/>
    </row>
    <row r="2957">
      <c r="A2957" s="2" t="s">
        <v>15552</v>
      </c>
      <c r="B2957" s="8"/>
      <c r="C2957" s="8" t="s">
        <v>474</v>
      </c>
      <c r="D2957" s="2" t="s">
        <v>475</v>
      </c>
      <c r="E2957" s="7"/>
      <c r="F2957" s="11" t="b">
        <v>0</v>
      </c>
      <c r="G2957" s="2" t="s">
        <v>15553</v>
      </c>
      <c r="H2957" s="1"/>
      <c r="I2957" s="2" t="s">
        <v>15554</v>
      </c>
      <c r="J2957" s="2" t="s">
        <v>15555</v>
      </c>
      <c r="K2957" s="1"/>
      <c r="L2957" s="1"/>
      <c r="M2957" s="1"/>
      <c r="N2957" s="1"/>
      <c r="O2957" s="1"/>
      <c r="P2957" s="2" t="s">
        <v>477</v>
      </c>
      <c r="Q2957" s="2" t="s">
        <v>15556</v>
      </c>
      <c r="R2957" s="1"/>
      <c r="S2957" s="1"/>
      <c r="T2957" s="2" t="s">
        <v>15557</v>
      </c>
      <c r="U2957" s="1"/>
      <c r="V2957" s="1"/>
      <c r="W2957" s="1"/>
      <c r="X2957" s="1"/>
      <c r="Y2957" s="1"/>
      <c r="Z2957" s="1"/>
      <c r="AA2957" s="1"/>
      <c r="AB2957" s="1"/>
      <c r="AC2957" s="1"/>
      <c r="AD2957" s="1"/>
      <c r="AE2957" s="1"/>
      <c r="AF2957" s="1"/>
    </row>
    <row r="2958">
      <c r="A2958" s="2" t="s">
        <v>15558</v>
      </c>
      <c r="B2958" s="8"/>
      <c r="C2958" s="8" t="s">
        <v>428</v>
      </c>
      <c r="D2958" s="2" t="s">
        <v>102</v>
      </c>
      <c r="E2958" s="6"/>
      <c r="F2958" s="11" t="b">
        <v>0</v>
      </c>
      <c r="G2958" s="2" t="s">
        <v>15559</v>
      </c>
      <c r="H2958" s="1"/>
      <c r="I2958" s="2" t="s">
        <v>15560</v>
      </c>
      <c r="J2958" s="2" t="s">
        <v>15561</v>
      </c>
      <c r="K2958" s="1"/>
      <c r="L2958" s="1"/>
      <c r="M2958" s="1"/>
      <c r="N2958" s="1"/>
      <c r="O2958" s="1"/>
      <c r="P2958" s="2" t="s">
        <v>1577</v>
      </c>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428</v>
      </c>
      <c r="D2959" s="2" t="s">
        <v>523</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5"/>
      <c r="C2961" s="5" t="s">
        <v>428</v>
      </c>
      <c r="D2961" s="2" t="s">
        <v>102</v>
      </c>
      <c r="E2961" s="10"/>
      <c r="F2961" s="4" t="b">
        <v>1</v>
      </c>
      <c r="G2961" s="2" t="s">
        <v>15574</v>
      </c>
      <c r="H2961" s="1"/>
      <c r="I2961" s="1" t="s">
        <v>15575</v>
      </c>
      <c r="J2961" s="2" t="s">
        <v>15576</v>
      </c>
      <c r="K2961" s="2"/>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2" t="s">
        <v>15583</v>
      </c>
      <c r="B2963" s="8"/>
      <c r="C2963" s="8" t="s">
        <v>463</v>
      </c>
      <c r="D2963" s="2" t="s">
        <v>523</v>
      </c>
      <c r="E2963" s="7"/>
      <c r="F2963" s="11" t="b">
        <v>0</v>
      </c>
      <c r="G2963" s="2" t="s">
        <v>15584</v>
      </c>
      <c r="H2963" s="1"/>
      <c r="I2963" s="2" t="s">
        <v>15585</v>
      </c>
      <c r="J2963" s="2"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1"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2" t="s">
        <v>15593</v>
      </c>
      <c r="B2965" s="8"/>
      <c r="C2965" s="8" t="s">
        <v>463</v>
      </c>
      <c r="D2965" s="2" t="s">
        <v>523</v>
      </c>
      <c r="E2965" s="7"/>
      <c r="F2965" s="11" t="b">
        <v>0</v>
      </c>
      <c r="G2965" s="2" t="s">
        <v>15594</v>
      </c>
      <c r="H2965" s="1"/>
      <c r="I2965" s="2" t="s">
        <v>15595</v>
      </c>
      <c r="J2965" s="2" t="s">
        <v>15596</v>
      </c>
      <c r="K2965" s="1"/>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1"/>
      <c r="L2966" s="1"/>
      <c r="M2966" s="1"/>
      <c r="N2966" s="1"/>
      <c r="O2966" s="1"/>
      <c r="P2966" s="2" t="s">
        <v>3644</v>
      </c>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6"/>
      <c r="F2968" s="11" t="b">
        <v>0</v>
      </c>
      <c r="G2968" s="2" t="s">
        <v>15609</v>
      </c>
      <c r="H2968" s="1"/>
      <c r="I2968" s="2" t="s">
        <v>15610</v>
      </c>
      <c r="J2968" s="2" t="s">
        <v>15611</v>
      </c>
      <c r="K2968" s="1"/>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2" t="s">
        <v>15613</v>
      </c>
      <c r="B2969" s="5"/>
      <c r="C2969" s="8" t="s">
        <v>428</v>
      </c>
      <c r="D2969" s="2" t="s">
        <v>102</v>
      </c>
      <c r="E2969" s="7"/>
      <c r="F2969" s="11" t="b">
        <v>0</v>
      </c>
      <c r="G2969" s="2" t="s">
        <v>15614</v>
      </c>
      <c r="H2969" s="2"/>
      <c r="I2969" s="2" t="s">
        <v>15615</v>
      </c>
      <c r="J2969" s="2" t="s">
        <v>15616</v>
      </c>
      <c r="K2969" s="1"/>
      <c r="L2969" s="1"/>
      <c r="M2969" s="1"/>
      <c r="N2969" s="1"/>
      <c r="O2969" s="1"/>
      <c r="P2969" s="2" t="s">
        <v>458</v>
      </c>
      <c r="Q2969" s="2"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102</v>
      </c>
      <c r="E2970" s="9"/>
      <c r="F2970" s="4" t="b">
        <v>1</v>
      </c>
      <c r="G2970" s="2" t="s">
        <v>15619</v>
      </c>
      <c r="H2970" s="1"/>
      <c r="I2970" s="1" t="s">
        <v>15620</v>
      </c>
      <c r="J2970" s="2" t="s">
        <v>15621</v>
      </c>
      <c r="K2970" s="2"/>
      <c r="L2970" s="1"/>
      <c r="M2970" s="1"/>
      <c r="N2970" s="1"/>
      <c r="O2970" s="1"/>
      <c r="P2970" s="2" t="s">
        <v>1113</v>
      </c>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19" t="s">
        <v>630</v>
      </c>
      <c r="E2971" s="7"/>
      <c r="F2971" s="11" t="b">
        <v>0</v>
      </c>
      <c r="G2971" s="2" t="s">
        <v>15624</v>
      </c>
      <c r="H2971" s="1"/>
      <c r="I2971" s="2" t="s">
        <v>15625</v>
      </c>
      <c r="J2971" s="2" t="s">
        <v>15626</v>
      </c>
      <c r="K2971" s="1"/>
      <c r="L2971" s="1"/>
      <c r="M2971" s="1"/>
      <c r="N2971" s="1"/>
      <c r="O2971" s="1"/>
      <c r="P2971" s="2" t="s">
        <v>3321</v>
      </c>
      <c r="Q2971" s="2" t="s">
        <v>15627</v>
      </c>
      <c r="R2971" s="2"/>
      <c r="S2971" s="1"/>
      <c r="T2971" s="1"/>
      <c r="U2971" s="1"/>
      <c r="V2971" s="1"/>
      <c r="W2971" s="1"/>
      <c r="X2971" s="1"/>
      <c r="Y2971" s="1"/>
      <c r="Z2971" s="1"/>
      <c r="AA2971" s="1"/>
      <c r="AB2971" s="1"/>
      <c r="AC2971" s="1"/>
      <c r="AD2971" s="1"/>
      <c r="AE2971" s="1"/>
      <c r="AF2971" s="1"/>
    </row>
    <row r="2972">
      <c r="A2972" s="2" t="s">
        <v>15628</v>
      </c>
      <c r="B2972" s="8"/>
      <c r="C2972" s="8" t="s">
        <v>463</v>
      </c>
      <c r="D2972" s="2" t="s">
        <v>464</v>
      </c>
      <c r="E2972" s="6"/>
      <c r="F2972" s="11" t="b">
        <v>0</v>
      </c>
      <c r="G2972" s="2" t="s">
        <v>15629</v>
      </c>
      <c r="H2972" s="2" t="s">
        <v>15630</v>
      </c>
      <c r="I2972" s="2" t="s">
        <v>15631</v>
      </c>
      <c r="J2972" s="2" t="s">
        <v>15632</v>
      </c>
      <c r="K2972" s="1"/>
      <c r="L2972" s="1"/>
      <c r="M2972" s="1"/>
      <c r="N2972" s="1"/>
      <c r="O2972" s="1"/>
      <c r="P2972" s="1"/>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428</v>
      </c>
      <c r="D2973" s="2" t="s">
        <v>539</v>
      </c>
      <c r="E2973" s="7"/>
      <c r="F2973" s="11" t="b">
        <v>0</v>
      </c>
      <c r="G2973" s="2" t="s">
        <v>15635</v>
      </c>
      <c r="H2973" s="1"/>
      <c r="I2973" s="2" t="s">
        <v>15636</v>
      </c>
      <c r="J2973" s="2" t="s">
        <v>15637</v>
      </c>
      <c r="K2973" s="1"/>
      <c r="L2973" s="1"/>
      <c r="M2973" s="1"/>
      <c r="N2973" s="1"/>
      <c r="O2973" s="1"/>
      <c r="P2973" s="2"/>
      <c r="Q2973" s="2" t="s">
        <v>15638</v>
      </c>
      <c r="R2973" s="1"/>
      <c r="S2973" s="1"/>
      <c r="T2973" s="1"/>
      <c r="U2973" s="1"/>
      <c r="V2973" s="1"/>
      <c r="W2973" s="1"/>
      <c r="X2973" s="1"/>
      <c r="Y2973" s="1"/>
      <c r="Z2973" s="1"/>
      <c r="AA2973" s="1"/>
      <c r="AB2973" s="1"/>
      <c r="AC2973" s="1"/>
      <c r="AD2973" s="1"/>
      <c r="AE2973" s="1"/>
      <c r="AF2973" s="1"/>
    </row>
    <row r="2974">
      <c r="A2974" s="2" t="s">
        <v>15639</v>
      </c>
      <c r="B2974" s="8"/>
      <c r="C2974" s="8" t="s">
        <v>463</v>
      </c>
      <c r="D2974" s="2" t="s">
        <v>102</v>
      </c>
      <c r="E2974" s="6"/>
      <c r="F2974" s="11" t="b">
        <v>0</v>
      </c>
      <c r="G2974" s="2" t="s">
        <v>15640</v>
      </c>
      <c r="H2974" s="1"/>
      <c r="I2974" s="2" t="s">
        <v>15641</v>
      </c>
      <c r="J2974" s="2" t="s">
        <v>15642</v>
      </c>
      <c r="K2974" s="1"/>
      <c r="L2974" s="1"/>
      <c r="M2974" s="1"/>
      <c r="N2974" s="1"/>
      <c r="O2974" s="1"/>
      <c r="P2974" s="2" t="s">
        <v>443</v>
      </c>
      <c r="Q2974" s="2" t="s">
        <v>15643</v>
      </c>
      <c r="R2974" s="2" t="s">
        <v>15644</v>
      </c>
      <c r="S2974" s="1"/>
      <c r="T2974" s="1"/>
      <c r="U2974" s="1"/>
      <c r="V2974" s="1"/>
      <c r="W2974" s="1"/>
      <c r="X2974" s="1"/>
      <c r="Y2974" s="1"/>
      <c r="Z2974" s="1"/>
      <c r="AA2974" s="1"/>
      <c r="AB2974" s="1"/>
      <c r="AC2974" s="1"/>
      <c r="AD2974" s="1"/>
      <c r="AE2974" s="1"/>
      <c r="AF2974" s="1"/>
    </row>
    <row r="2975">
      <c r="A2975" s="2" t="s">
        <v>15645</v>
      </c>
      <c r="B2975" s="8"/>
      <c r="C2975" s="8" t="s">
        <v>463</v>
      </c>
      <c r="D2975" s="2" t="s">
        <v>102</v>
      </c>
      <c r="E2975" s="7"/>
      <c r="F2975" s="11" t="b">
        <v>0</v>
      </c>
      <c r="G2975" s="2" t="s">
        <v>15646</v>
      </c>
      <c r="H2975" s="1"/>
      <c r="I2975" s="2" t="s">
        <v>15647</v>
      </c>
      <c r="J2975" s="2" t="s">
        <v>15648</v>
      </c>
      <c r="K2975" s="1"/>
      <c r="L2975" s="1"/>
      <c r="M2975" s="1"/>
      <c r="N2975" s="1"/>
      <c r="O2975" s="1"/>
      <c r="P2975" s="1"/>
      <c r="Q2975" s="2" t="s">
        <v>15649</v>
      </c>
      <c r="R2975" s="1"/>
      <c r="S2975" s="1"/>
      <c r="T2975" s="1"/>
      <c r="U2975" s="1"/>
      <c r="V2975" s="1"/>
      <c r="W2975" s="1"/>
      <c r="X2975" s="1"/>
      <c r="Y2975" s="1"/>
      <c r="Z2975" s="1"/>
      <c r="AA2975" s="1"/>
      <c r="AB2975" s="1"/>
      <c r="AC2975" s="1"/>
      <c r="AD2975" s="1"/>
      <c r="AE2975" s="1"/>
      <c r="AF2975" s="1"/>
    </row>
    <row r="2976">
      <c r="A2976" s="1" t="s">
        <v>15650</v>
      </c>
      <c r="B2976" s="5"/>
      <c r="C2976" s="5" t="s">
        <v>428</v>
      </c>
      <c r="D2976" s="2" t="s">
        <v>102</v>
      </c>
      <c r="E2976" s="9"/>
      <c r="F2976" s="4" t="b">
        <v>1</v>
      </c>
      <c r="G2976" s="2" t="s">
        <v>15651</v>
      </c>
      <c r="H2976" s="1"/>
      <c r="I2976" s="2" t="s">
        <v>15652</v>
      </c>
      <c r="J2976" s="2" t="s">
        <v>15653</v>
      </c>
      <c r="K2976" s="1"/>
      <c r="L2976" s="1"/>
      <c r="M2976" s="2" t="s">
        <v>15654</v>
      </c>
      <c r="N2976" s="1"/>
      <c r="O2976" s="1"/>
      <c r="P2976" s="2" t="s">
        <v>770</v>
      </c>
      <c r="Q2976" s="2" t="s">
        <v>15655</v>
      </c>
      <c r="R2976" s="1"/>
      <c r="S2976" s="1"/>
      <c r="T2976" s="1"/>
      <c r="U2976" s="1"/>
      <c r="V2976" s="1"/>
      <c r="W2976" s="1"/>
      <c r="X2976" s="1"/>
      <c r="Y2976" s="1"/>
      <c r="Z2976" s="1"/>
      <c r="AA2976" s="1"/>
      <c r="AB2976" s="1"/>
      <c r="AC2976" s="1"/>
      <c r="AD2976" s="1"/>
      <c r="AE2976" s="1"/>
      <c r="AF2976" s="1"/>
    </row>
    <row r="2977">
      <c r="A2977" s="2" t="s">
        <v>15656</v>
      </c>
      <c r="B2977" s="8"/>
      <c r="C2977" s="8" t="s">
        <v>463</v>
      </c>
      <c r="D2977" s="2" t="s">
        <v>523</v>
      </c>
      <c r="E2977" s="7"/>
      <c r="F2977" s="11" t="b">
        <v>0</v>
      </c>
      <c r="G2977" s="2" t="s">
        <v>15657</v>
      </c>
      <c r="H2977" s="1"/>
      <c r="I2977" s="2" t="s">
        <v>15658</v>
      </c>
      <c r="J2977" s="2" t="s">
        <v>15657</v>
      </c>
      <c r="K2977" s="1"/>
      <c r="L2977" s="1"/>
      <c r="M2977" s="1"/>
      <c r="N2977" s="1"/>
      <c r="O2977" s="1"/>
      <c r="P2977" s="1"/>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428</v>
      </c>
      <c r="D2978" s="2" t="s">
        <v>464</v>
      </c>
      <c r="E2978" s="9"/>
      <c r="F2978" s="4" t="b">
        <v>1</v>
      </c>
      <c r="G2978" s="2" t="s">
        <v>15661</v>
      </c>
      <c r="H2978" s="1"/>
      <c r="I2978" s="1" t="s">
        <v>15662</v>
      </c>
      <c r="J2978" s="2" t="s">
        <v>15663</v>
      </c>
      <c r="K2978" s="2"/>
      <c r="L2978" s="1"/>
      <c r="M2978" s="2" t="s">
        <v>12162</v>
      </c>
      <c r="N2978" s="1"/>
      <c r="O2978" s="1"/>
      <c r="P2978" s="2" t="s">
        <v>3644</v>
      </c>
      <c r="Q2978" s="2" t="s">
        <v>15664</v>
      </c>
      <c r="R2978" s="1"/>
      <c r="S2978" s="1"/>
      <c r="T2978" s="1"/>
      <c r="U2978" s="1"/>
      <c r="V2978" s="1"/>
      <c r="W2978" s="1"/>
      <c r="X2978" s="1"/>
      <c r="Y2978" s="1"/>
      <c r="Z2978" s="1"/>
      <c r="AA2978" s="1"/>
      <c r="AB2978" s="1"/>
      <c r="AC2978" s="1"/>
      <c r="AD2978" s="1"/>
      <c r="AE2978" s="1"/>
      <c r="AF2978" s="1"/>
    </row>
    <row r="2979">
      <c r="A2979" s="1" t="s">
        <v>15665</v>
      </c>
      <c r="B2979" s="5"/>
      <c r="C2979" s="5" t="s">
        <v>463</v>
      </c>
      <c r="D2979" s="2" t="s">
        <v>102</v>
      </c>
      <c r="E2979" s="10"/>
      <c r="F2979" s="11" t="b">
        <v>0</v>
      </c>
      <c r="G2979" s="2" t="s">
        <v>15666</v>
      </c>
      <c r="H2979" s="1"/>
      <c r="I2979" s="2" t="s">
        <v>15667</v>
      </c>
      <c r="J2979" s="2" t="s">
        <v>15668</v>
      </c>
      <c r="K2979" s="2"/>
      <c r="L2979" s="1"/>
      <c r="M2979" s="1"/>
      <c r="N2979" s="1"/>
      <c r="O2979" s="1"/>
      <c r="P2979" s="1"/>
      <c r="Q2979" s="1" t="s">
        <v>15669</v>
      </c>
      <c r="R2979" s="1"/>
      <c r="S2979" s="1"/>
      <c r="T2979" s="1"/>
      <c r="U2979" s="1"/>
      <c r="V2979" s="1"/>
      <c r="W2979" s="1"/>
      <c r="X2979" s="1"/>
      <c r="Y2979" s="1"/>
      <c r="Z2979" s="1"/>
      <c r="AA2979" s="1"/>
      <c r="AB2979" s="1"/>
      <c r="AC2979" s="1"/>
      <c r="AD2979" s="1"/>
      <c r="AE2979" s="1"/>
      <c r="AF2979" s="1"/>
    </row>
    <row r="2980">
      <c r="A2980" s="1" t="s">
        <v>15670</v>
      </c>
      <c r="B2980" s="5"/>
      <c r="C2980" s="5" t="s">
        <v>428</v>
      </c>
      <c r="D2980" s="2" t="s">
        <v>464</v>
      </c>
      <c r="E2980" s="9"/>
      <c r="F2980" s="4" t="b">
        <v>1</v>
      </c>
      <c r="G2980" s="2" t="s">
        <v>15671</v>
      </c>
      <c r="H2980" s="1"/>
      <c r="I2980" s="1" t="s">
        <v>15672</v>
      </c>
      <c r="J2980" s="2" t="s">
        <v>15673</v>
      </c>
      <c r="K2980" s="2"/>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523</v>
      </c>
      <c r="E2981" s="7"/>
      <c r="F2981" s="11" t="b">
        <v>0</v>
      </c>
      <c r="G2981" s="2" t="s">
        <v>15676</v>
      </c>
      <c r="H2981" s="1"/>
      <c r="I2981" s="2" t="s">
        <v>15677</v>
      </c>
      <c r="J2981" s="2" t="s">
        <v>15678</v>
      </c>
      <c r="K2981" s="1"/>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2" t="s">
        <v>15680</v>
      </c>
      <c r="B2982" s="8"/>
      <c r="C2982" s="8" t="s">
        <v>463</v>
      </c>
      <c r="D2982" s="2" t="s">
        <v>102</v>
      </c>
      <c r="E2982" s="9"/>
      <c r="F2982" s="4" t="b">
        <v>0</v>
      </c>
      <c r="G2982" s="2" t="s">
        <v>15681</v>
      </c>
      <c r="H2982" s="1"/>
      <c r="I2982" s="2" t="s">
        <v>15682</v>
      </c>
      <c r="J2982" s="2" t="s">
        <v>15683</v>
      </c>
      <c r="K2982" s="2"/>
      <c r="L2982" s="1"/>
      <c r="M2982" s="1"/>
      <c r="N2982" s="1"/>
      <c r="O2982" s="1"/>
      <c r="P2982" s="1"/>
      <c r="Q2982" s="2" t="s">
        <v>15684</v>
      </c>
      <c r="R2982" s="1"/>
      <c r="S2982" s="1"/>
      <c r="T2982" s="1"/>
      <c r="U2982" s="1"/>
      <c r="V2982" s="1"/>
      <c r="W2982" s="1"/>
      <c r="X2982" s="1"/>
      <c r="Y2982" s="1"/>
      <c r="Z2982" s="1"/>
      <c r="AA2982" s="1"/>
      <c r="AB2982" s="1"/>
      <c r="AC2982" s="1"/>
      <c r="AD2982" s="1"/>
      <c r="AE2982" s="1"/>
      <c r="AF2982" s="1"/>
    </row>
    <row r="2983">
      <c r="A2983" s="1" t="s">
        <v>15685</v>
      </c>
      <c r="B2983" s="5"/>
      <c r="C2983" s="5" t="s">
        <v>463</v>
      </c>
      <c r="D2983" s="2" t="s">
        <v>102</v>
      </c>
      <c r="E2983" s="10"/>
      <c r="F2983" s="11" t="b">
        <v>0</v>
      </c>
      <c r="G2983" s="2" t="s">
        <v>15686</v>
      </c>
      <c r="H2983" s="1"/>
      <c r="I2983" s="2" t="s">
        <v>15687</v>
      </c>
      <c r="J2983" s="2" t="s">
        <v>15688</v>
      </c>
      <c r="K2983" s="2"/>
      <c r="L2983" s="1"/>
      <c r="M2983" s="1"/>
      <c r="N2983" s="1"/>
      <c r="O2983" s="1"/>
      <c r="P2983" s="1"/>
      <c r="Q2983" s="1" t="s">
        <v>15689</v>
      </c>
      <c r="R2983" s="1"/>
      <c r="S2983" s="1"/>
      <c r="T2983" s="1"/>
      <c r="U2983" s="1"/>
      <c r="V2983" s="1"/>
      <c r="W2983" s="1"/>
      <c r="X2983" s="1"/>
      <c r="Y2983" s="1"/>
      <c r="Z2983" s="1"/>
      <c r="AA2983" s="1"/>
      <c r="AB2983" s="1"/>
      <c r="AC2983" s="1"/>
      <c r="AD2983" s="1"/>
      <c r="AE2983" s="1"/>
      <c r="AF2983" s="1"/>
    </row>
    <row r="2984">
      <c r="A2984" s="1" t="s">
        <v>15690</v>
      </c>
      <c r="B2984" s="5"/>
      <c r="C2984" s="5" t="s">
        <v>428</v>
      </c>
      <c r="D2984" s="2" t="s">
        <v>464</v>
      </c>
      <c r="E2984" s="9"/>
      <c r="F2984" s="4" t="b">
        <v>1</v>
      </c>
      <c r="G2984" s="2" t="s">
        <v>15691</v>
      </c>
      <c r="H2984" s="1"/>
      <c r="I2984" s="1"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2" t="s">
        <v>15695</v>
      </c>
      <c r="B2985" s="8"/>
      <c r="C2985" s="8" t="s">
        <v>428</v>
      </c>
      <c r="D2985" s="2" t="s">
        <v>102</v>
      </c>
      <c r="E2985" s="7"/>
      <c r="F2985" s="11" t="b">
        <v>0</v>
      </c>
      <c r="G2985" s="2" t="s">
        <v>15696</v>
      </c>
      <c r="H2985" s="1"/>
      <c r="I2985" s="2" t="s">
        <v>15697</v>
      </c>
      <c r="J2985" s="2" t="s">
        <v>15698</v>
      </c>
      <c r="K2985" s="1"/>
      <c r="L2985" s="1"/>
      <c r="M2985" s="1"/>
      <c r="N2985" s="1"/>
      <c r="O2985" s="1"/>
      <c r="P2985" s="1"/>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15702</v>
      </c>
      <c r="J2986" s="2" t="s">
        <v>15703</v>
      </c>
      <c r="K2986" s="2"/>
      <c r="L2986" s="1"/>
      <c r="M2986" s="1"/>
      <c r="N2986" s="1"/>
      <c r="O2986" s="1"/>
      <c r="P2986" s="2" t="s">
        <v>2478</v>
      </c>
      <c r="Q2986" s="2" t="s">
        <v>15704</v>
      </c>
      <c r="R2986" s="1"/>
      <c r="S2986" s="1"/>
      <c r="T2986" s="1"/>
      <c r="U2986" s="1"/>
      <c r="V2986" s="1"/>
      <c r="W2986" s="1"/>
      <c r="X2986" s="1"/>
      <c r="Y2986" s="1"/>
      <c r="Z2986" s="1"/>
      <c r="AA2986" s="1"/>
      <c r="AB2986" s="1"/>
      <c r="AC2986" s="1"/>
      <c r="AD2986" s="1"/>
      <c r="AE2986" s="1"/>
      <c r="AF2986" s="1"/>
    </row>
    <row r="2987">
      <c r="A2987" s="1" t="s">
        <v>15705</v>
      </c>
      <c r="B2987" s="5"/>
      <c r="C2987" s="5" t="s">
        <v>428</v>
      </c>
      <c r="D2987" s="2" t="s">
        <v>102</v>
      </c>
      <c r="E2987" s="10"/>
      <c r="F2987" s="4" t="b">
        <v>1</v>
      </c>
      <c r="G2987" s="2" t="s">
        <v>15706</v>
      </c>
      <c r="H2987" s="1"/>
      <c r="I2987" s="1" t="s">
        <v>15705</v>
      </c>
      <c r="J2987" s="1" t="s">
        <v>15705</v>
      </c>
      <c r="K2987" s="1"/>
      <c r="L2987" s="1"/>
      <c r="M2987" s="1"/>
      <c r="N2987" s="1"/>
      <c r="O2987" s="1"/>
      <c r="P2987" s="2" t="s">
        <v>1577</v>
      </c>
      <c r="Q2987" s="2" t="s">
        <v>15707</v>
      </c>
      <c r="R2987" s="1"/>
      <c r="S2987" s="1"/>
      <c r="T2987" s="1"/>
      <c r="U2987" s="1"/>
      <c r="V2987" s="1"/>
      <c r="W2987" s="1"/>
      <c r="X2987" s="1"/>
      <c r="Y2987" s="1"/>
      <c r="Z2987" s="1"/>
      <c r="AA2987" s="1"/>
      <c r="AB2987" s="1"/>
      <c r="AC2987" s="1"/>
      <c r="AD2987" s="1"/>
      <c r="AE2987" s="1"/>
      <c r="AF2987" s="1"/>
    </row>
    <row r="2988">
      <c r="A2988" s="2" t="s">
        <v>15708</v>
      </c>
      <c r="B2988" s="8"/>
      <c r="C2988" s="8" t="s">
        <v>428</v>
      </c>
      <c r="D2988" s="2" t="s">
        <v>102</v>
      </c>
      <c r="E2988" s="9"/>
      <c r="F2988" s="4" t="b">
        <v>1</v>
      </c>
      <c r="G2988" s="2" t="s">
        <v>15709</v>
      </c>
      <c r="H2988" s="1"/>
      <c r="I2988" s="2" t="s">
        <v>15710</v>
      </c>
      <c r="J2988" s="2" t="s">
        <v>15709</v>
      </c>
      <c r="K2988" s="2"/>
      <c r="L2988" s="1"/>
      <c r="M2988" s="1"/>
      <c r="N2988" s="1"/>
      <c r="O2988" s="1"/>
      <c r="P2988" s="2" t="s">
        <v>2430</v>
      </c>
      <c r="Q2988" s="2" t="s">
        <v>15711</v>
      </c>
      <c r="R2988" s="1"/>
      <c r="S2988" s="1"/>
      <c r="T2988" s="1"/>
      <c r="U2988" s="1"/>
      <c r="V2988" s="1"/>
      <c r="W2988" s="1"/>
      <c r="X2988" s="1"/>
      <c r="Y2988" s="1"/>
      <c r="Z2988" s="1"/>
      <c r="AA2988" s="1"/>
      <c r="AB2988" s="1"/>
      <c r="AC2988" s="1"/>
      <c r="AD2988" s="1"/>
      <c r="AE2988" s="1"/>
      <c r="AF2988" s="1"/>
    </row>
    <row r="2989">
      <c r="A2989" s="1" t="s">
        <v>9321</v>
      </c>
      <c r="B2989" s="5"/>
      <c r="C2989" s="5" t="s">
        <v>428</v>
      </c>
      <c r="D2989" s="2" t="s">
        <v>102</v>
      </c>
      <c r="E2989" s="10"/>
      <c r="F2989" s="4" t="b">
        <v>1</v>
      </c>
      <c r="G2989" s="2" t="s">
        <v>15712</v>
      </c>
      <c r="H2989" s="1"/>
      <c r="I2989" s="1" t="s">
        <v>15713</v>
      </c>
      <c r="J2989" s="1" t="s">
        <v>15714</v>
      </c>
      <c r="K2989" s="1"/>
      <c r="L2989" s="1"/>
      <c r="M2989" s="1"/>
      <c r="N2989" s="1"/>
      <c r="O2989" s="1"/>
      <c r="P2989" s="1"/>
      <c r="Q2989" s="2" t="s">
        <v>15715</v>
      </c>
      <c r="R2989" s="1"/>
      <c r="S2989" s="1"/>
      <c r="T2989" s="1"/>
      <c r="U2989" s="1"/>
      <c r="V2989" s="1"/>
      <c r="W2989" s="1"/>
      <c r="X2989" s="1"/>
      <c r="Y2989" s="1"/>
      <c r="Z2989" s="1"/>
      <c r="AA2989" s="1"/>
      <c r="AB2989" s="1"/>
      <c r="AC2989" s="1"/>
      <c r="AD2989" s="1"/>
      <c r="AE2989" s="1"/>
      <c r="AF2989" s="1"/>
    </row>
    <row r="2990">
      <c r="A2990" s="1" t="s">
        <v>15716</v>
      </c>
      <c r="B2990" s="5"/>
      <c r="C2990" s="5" t="s">
        <v>463</v>
      </c>
      <c r="D2990" s="1" t="s">
        <v>523</v>
      </c>
      <c r="E2990" s="6"/>
      <c r="F2990" s="11" t="b">
        <v>0</v>
      </c>
      <c r="G2990" s="2" t="s">
        <v>15717</v>
      </c>
      <c r="H2990" s="1"/>
      <c r="I2990" s="1" t="s">
        <v>15718</v>
      </c>
      <c r="J2990" s="2" t="s">
        <v>15719</v>
      </c>
      <c r="K2990" s="2"/>
      <c r="L2990" s="1"/>
      <c r="M2990" s="1"/>
      <c r="N2990" s="1"/>
      <c r="O2990" s="1"/>
      <c r="P2990" s="1"/>
      <c r="Q2990" s="1" t="s">
        <v>15720</v>
      </c>
      <c r="R2990" s="1"/>
      <c r="S2990" s="1"/>
      <c r="T2990" s="1"/>
      <c r="U2990" s="1"/>
      <c r="V2990" s="1"/>
      <c r="W2990" s="1"/>
      <c r="X2990" s="1"/>
      <c r="Y2990" s="1"/>
      <c r="Z2990" s="1"/>
      <c r="AA2990" s="1"/>
      <c r="AB2990" s="1"/>
      <c r="AC2990" s="1"/>
      <c r="AD2990" s="1"/>
      <c r="AE2990" s="1"/>
      <c r="AF2990" s="1"/>
    </row>
    <row r="2991">
      <c r="A2991" s="1" t="s">
        <v>15721</v>
      </c>
      <c r="B2991" s="5"/>
      <c r="C2991" s="5" t="s">
        <v>428</v>
      </c>
      <c r="D2991" s="2" t="s">
        <v>102</v>
      </c>
      <c r="E2991" s="10"/>
      <c r="F2991" s="4" t="b">
        <v>1</v>
      </c>
      <c r="G2991" s="2" t="s">
        <v>15722</v>
      </c>
      <c r="H2991" s="1"/>
      <c r="I2991" s="1" t="s">
        <v>15721</v>
      </c>
      <c r="J2991" s="2" t="s">
        <v>15723</v>
      </c>
      <c r="K2991" s="2"/>
      <c r="L2991" s="1"/>
      <c r="M2991" s="1"/>
      <c r="N2991" s="1"/>
      <c r="O2991" s="1"/>
      <c r="P2991" s="2" t="s">
        <v>1045</v>
      </c>
      <c r="Q2991" s="2" t="s">
        <v>15724</v>
      </c>
      <c r="R2991" s="1"/>
      <c r="S2991" s="1"/>
      <c r="T2991" s="1"/>
      <c r="U2991" s="1"/>
      <c r="V2991" s="1"/>
      <c r="W2991" s="1"/>
      <c r="X2991" s="1"/>
      <c r="Y2991" s="1"/>
      <c r="Z2991" s="1"/>
      <c r="AA2991" s="1"/>
      <c r="AB2991" s="1"/>
      <c r="AC2991" s="1"/>
      <c r="AD2991" s="1"/>
      <c r="AE2991" s="1"/>
      <c r="AF2991" s="1"/>
    </row>
    <row r="2992">
      <c r="A2992" s="1" t="s">
        <v>15725</v>
      </c>
      <c r="B2992" s="5"/>
      <c r="C2992" s="5" t="s">
        <v>428</v>
      </c>
      <c r="D2992" s="2" t="s">
        <v>102</v>
      </c>
      <c r="E2992" s="9"/>
      <c r="F2992" s="4" t="b">
        <v>1</v>
      </c>
      <c r="G2992" s="2" t="s">
        <v>15726</v>
      </c>
      <c r="H2992" s="1"/>
      <c r="I2992" s="1" t="s">
        <v>15727</v>
      </c>
      <c r="J2992" s="2" t="s">
        <v>15728</v>
      </c>
      <c r="K2992" s="2"/>
      <c r="L2992" s="1"/>
      <c r="M2992" s="1"/>
      <c r="N2992" s="1"/>
      <c r="O2992" s="1"/>
      <c r="P2992" s="2" t="s">
        <v>451</v>
      </c>
      <c r="Q2992" s="2" t="s">
        <v>15729</v>
      </c>
      <c r="R2992" s="1"/>
      <c r="S2992" s="1"/>
      <c r="T2992" s="1"/>
      <c r="U2992" s="1"/>
      <c r="V2992" s="1"/>
      <c r="W2992" s="1"/>
      <c r="X2992" s="1"/>
      <c r="Y2992" s="1"/>
      <c r="Z2992" s="1"/>
      <c r="AA2992" s="1"/>
      <c r="AB2992" s="1"/>
      <c r="AC2992" s="1"/>
      <c r="AD2992" s="1"/>
      <c r="AE2992" s="1"/>
      <c r="AF2992" s="1"/>
    </row>
    <row r="2993">
      <c r="A2993" s="2" t="s">
        <v>15730</v>
      </c>
      <c r="B2993" s="8"/>
      <c r="C2993" s="8" t="s">
        <v>428</v>
      </c>
      <c r="D2993" s="2" t="s">
        <v>102</v>
      </c>
      <c r="E2993" s="10"/>
      <c r="F2993" s="4" t="b">
        <v>1</v>
      </c>
      <c r="G2993" s="2" t="s">
        <v>15731</v>
      </c>
      <c r="H2993" s="1"/>
      <c r="I2993" s="2" t="s">
        <v>15730</v>
      </c>
      <c r="J2993" s="2" t="s">
        <v>15730</v>
      </c>
      <c r="K2993" s="2"/>
      <c r="L2993" s="1"/>
      <c r="M2993" s="1"/>
      <c r="N2993" s="1"/>
      <c r="O2993" s="1"/>
      <c r="P2993" s="2" t="s">
        <v>1057</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428</v>
      </c>
      <c r="D2994" s="2" t="s">
        <v>102</v>
      </c>
      <c r="E2994" s="9"/>
      <c r="F2994" s="4" t="b">
        <v>1</v>
      </c>
      <c r="G2994" s="2" t="s">
        <v>15734</v>
      </c>
      <c r="H2994" s="1"/>
      <c r="I2994" s="1" t="s">
        <v>15735</v>
      </c>
      <c r="J2994" s="2" t="s">
        <v>15736</v>
      </c>
      <c r="K2994" s="2"/>
      <c r="L2994" s="1"/>
      <c r="M2994" s="1"/>
      <c r="N2994" s="1"/>
      <c r="O2994" s="1"/>
      <c r="P2994" s="2" t="s">
        <v>1441</v>
      </c>
      <c r="Q2994" s="2" t="s">
        <v>15737</v>
      </c>
      <c r="R2994" s="1"/>
      <c r="S2994" s="1"/>
      <c r="T2994" s="1"/>
      <c r="U2994" s="1"/>
      <c r="V2994" s="1"/>
      <c r="W2994" s="1"/>
      <c r="X2994" s="1"/>
      <c r="Y2994" s="1"/>
      <c r="Z2994" s="1"/>
      <c r="AA2994" s="1"/>
      <c r="AB2994" s="1"/>
      <c r="AC2994" s="1"/>
      <c r="AD2994" s="1"/>
      <c r="AE2994" s="1"/>
      <c r="AF2994" s="1"/>
    </row>
    <row r="2995">
      <c r="A2995" s="1" t="s">
        <v>15738</v>
      </c>
      <c r="B2995" s="5"/>
      <c r="C2995" s="5" t="s">
        <v>463</v>
      </c>
      <c r="D2995" s="2" t="s">
        <v>102</v>
      </c>
      <c r="E2995" s="10"/>
      <c r="F2995" s="11" t="b">
        <v>0</v>
      </c>
      <c r="G2995" s="2" t="s">
        <v>15739</v>
      </c>
      <c r="H2995" s="1"/>
      <c r="I2995" s="2" t="s">
        <v>15740</v>
      </c>
      <c r="J2995" s="2" t="s">
        <v>15741</v>
      </c>
      <c r="K2995" s="2"/>
      <c r="L2995" s="1"/>
      <c r="M2995" s="1"/>
      <c r="N2995" s="1"/>
      <c r="O2995" s="1"/>
      <c r="P2995" s="2" t="s">
        <v>1633</v>
      </c>
      <c r="Q2995" s="1" t="s">
        <v>15742</v>
      </c>
      <c r="R2995" s="1"/>
      <c r="S2995" s="1"/>
      <c r="T2995" s="1"/>
      <c r="U2995" s="1"/>
      <c r="V2995" s="1"/>
      <c r="W2995" s="1"/>
      <c r="X2995" s="1"/>
      <c r="Y2995" s="1"/>
      <c r="Z2995" s="1"/>
      <c r="AA2995" s="1"/>
      <c r="AB2995" s="1"/>
      <c r="AC2995" s="1"/>
      <c r="AD2995" s="1"/>
      <c r="AE2995" s="1"/>
      <c r="AF2995" s="1"/>
    </row>
    <row r="2996">
      <c r="A2996" s="2" t="s">
        <v>15743</v>
      </c>
      <c r="B2996" s="8"/>
      <c r="C2996" s="8" t="s">
        <v>463</v>
      </c>
      <c r="D2996" s="2" t="s">
        <v>523</v>
      </c>
      <c r="E2996" s="6"/>
      <c r="F2996" s="11" t="b">
        <v>0</v>
      </c>
      <c r="G2996" s="2" t="s">
        <v>15744</v>
      </c>
      <c r="H2996" s="1"/>
      <c r="I2996" s="2" t="s">
        <v>15745</v>
      </c>
      <c r="J2996" s="2" t="s">
        <v>15746</v>
      </c>
      <c r="K2996" s="1"/>
      <c r="L2996" s="1"/>
      <c r="M2996" s="1"/>
      <c r="N2996" s="1"/>
      <c r="O2996" s="1"/>
      <c r="P2996" s="1"/>
      <c r="Q2996" s="2" t="s">
        <v>15747</v>
      </c>
      <c r="R2996" s="1"/>
      <c r="S2996" s="1"/>
      <c r="T2996" s="1"/>
      <c r="U2996" s="1"/>
      <c r="V2996" s="1"/>
      <c r="W2996" s="1"/>
      <c r="X2996" s="1"/>
      <c r="Y2996" s="1"/>
      <c r="Z2996" s="1"/>
      <c r="AA2996" s="1"/>
      <c r="AB2996" s="1"/>
      <c r="AC2996" s="1"/>
      <c r="AD2996" s="1"/>
      <c r="AE2996" s="1"/>
      <c r="AF2996" s="1"/>
    </row>
    <row r="2997">
      <c r="A2997" s="1" t="s">
        <v>15748</v>
      </c>
      <c r="B2997" s="5"/>
      <c r="C2997" s="5" t="s">
        <v>428</v>
      </c>
      <c r="D2997" s="2" t="s">
        <v>102</v>
      </c>
      <c r="E2997" s="10"/>
      <c r="F2997" s="4" t="b">
        <v>1</v>
      </c>
      <c r="G2997" s="2" t="s">
        <v>15749</v>
      </c>
      <c r="H2997" s="1"/>
      <c r="I2997" s="1" t="s">
        <v>15750</v>
      </c>
      <c r="J2997" s="1" t="s">
        <v>15748</v>
      </c>
      <c r="K2997" s="1"/>
      <c r="L2997" s="1"/>
      <c r="M2997" s="1"/>
      <c r="N2997" s="1"/>
      <c r="O2997" s="1"/>
      <c r="P2997" s="2" t="s">
        <v>1577</v>
      </c>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474</v>
      </c>
      <c r="D2998" s="2" t="s">
        <v>475</v>
      </c>
      <c r="E2998" s="6"/>
      <c r="F2998" s="11" t="b">
        <v>0</v>
      </c>
      <c r="G2998" s="2" t="s">
        <v>15753</v>
      </c>
      <c r="H2998" s="1"/>
      <c r="I2998" s="2" t="s">
        <v>15754</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2" t="s">
        <v>15758</v>
      </c>
      <c r="B2999" s="8"/>
      <c r="C2999" s="8" t="s">
        <v>474</v>
      </c>
      <c r="D2999" s="2" t="s">
        <v>475</v>
      </c>
      <c r="E2999" s="7"/>
      <c r="F2999" s="11" t="b">
        <v>0</v>
      </c>
      <c r="G2999" s="2" t="s">
        <v>15759</v>
      </c>
      <c r="H2999" s="1"/>
      <c r="I2999" s="2" t="s">
        <v>15760</v>
      </c>
      <c r="J2999" s="2" t="s">
        <v>15760</v>
      </c>
      <c r="K2999" s="1"/>
      <c r="L2999" s="1"/>
      <c r="M2999" s="1"/>
      <c r="N2999" s="1"/>
      <c r="O2999" s="1"/>
      <c r="P2999" s="2" t="s">
        <v>477</v>
      </c>
      <c r="Q2999" s="2" t="s">
        <v>15761</v>
      </c>
      <c r="R2999" s="1"/>
      <c r="S2999" s="1"/>
      <c r="T2999" s="2" t="s">
        <v>15762</v>
      </c>
      <c r="U2999" s="1"/>
      <c r="V2999" s="1"/>
      <c r="W2999" s="1"/>
      <c r="X2999" s="1"/>
      <c r="Y2999" s="1"/>
      <c r="Z2999" s="1"/>
      <c r="AA2999" s="1"/>
      <c r="AB2999" s="1"/>
      <c r="AC2999" s="1"/>
      <c r="AD2999" s="1"/>
      <c r="AE2999" s="1"/>
      <c r="AF2999" s="1"/>
    </row>
    <row r="3000">
      <c r="A3000" s="1" t="s">
        <v>15763</v>
      </c>
      <c r="B3000" s="8"/>
      <c r="C3000" s="8" t="s">
        <v>474</v>
      </c>
      <c r="D3000" s="2" t="s">
        <v>475</v>
      </c>
      <c r="E3000" s="9"/>
      <c r="F3000" s="4" t="b">
        <v>1</v>
      </c>
      <c r="G3000" s="2" t="s">
        <v>15763</v>
      </c>
      <c r="H3000" s="1"/>
      <c r="I3000" s="1" t="s">
        <v>15764</v>
      </c>
      <c r="J3000" s="2" t="s">
        <v>15765</v>
      </c>
      <c r="K3000" s="2"/>
      <c r="L3000" s="1"/>
      <c r="M3000" s="1"/>
      <c r="N3000" s="1"/>
      <c r="O3000" s="1"/>
      <c r="P3000" s="1" t="s">
        <v>873</v>
      </c>
      <c r="Q3000" s="1" t="s">
        <v>15766</v>
      </c>
      <c r="R3000" s="1"/>
      <c r="S3000" s="1"/>
      <c r="T3000" s="2" t="s">
        <v>15767</v>
      </c>
      <c r="U3000" s="1"/>
      <c r="V3000" s="1"/>
      <c r="W3000" s="1"/>
      <c r="X3000" s="1"/>
      <c r="Y3000" s="1"/>
      <c r="Z3000" s="1"/>
      <c r="AA3000" s="1"/>
      <c r="AB3000" s="1"/>
      <c r="AC3000" s="1"/>
      <c r="AD3000" s="1"/>
      <c r="AE3000" s="1"/>
      <c r="AF3000" s="1"/>
    </row>
    <row r="3001">
      <c r="A3001" s="1" t="s">
        <v>15768</v>
      </c>
      <c r="B3001" s="5"/>
      <c r="C3001" s="5" t="s">
        <v>463</v>
      </c>
      <c r="D3001" s="1" t="s">
        <v>523</v>
      </c>
      <c r="E3001" s="7"/>
      <c r="F3001" s="11" t="b">
        <v>0</v>
      </c>
      <c r="G3001" s="2" t="s">
        <v>15769</v>
      </c>
      <c r="H3001" s="1"/>
      <c r="I3001" s="2" t="s">
        <v>15770</v>
      </c>
      <c r="J3001" s="2" t="s">
        <v>15771</v>
      </c>
      <c r="K3001" s="2"/>
      <c r="L3001" s="1"/>
      <c r="M3001" s="1"/>
      <c r="N3001" s="1"/>
      <c r="O3001" s="1"/>
      <c r="P3001" s="1"/>
      <c r="Q3001" s="1" t="s">
        <v>15772</v>
      </c>
      <c r="R3001" s="1"/>
      <c r="S3001" s="1"/>
      <c r="T3001" s="1"/>
      <c r="U3001" s="1"/>
      <c r="V3001" s="1"/>
      <c r="W3001" s="1"/>
      <c r="X3001" s="1"/>
      <c r="Y3001" s="1"/>
      <c r="Z3001" s="1"/>
      <c r="AA3001" s="1"/>
      <c r="AB3001" s="1"/>
      <c r="AC3001" s="1"/>
      <c r="AD3001" s="1"/>
      <c r="AE3001" s="1"/>
      <c r="AF3001" s="1"/>
    </row>
    <row r="3002">
      <c r="A3002" s="1" t="s">
        <v>15773</v>
      </c>
      <c r="B3002" s="5"/>
      <c r="C3002" s="5" t="s">
        <v>463</v>
      </c>
      <c r="D3002" s="2" t="s">
        <v>102</v>
      </c>
      <c r="E3002" s="9"/>
      <c r="F3002" s="11" t="b">
        <v>0</v>
      </c>
      <c r="G3002" s="2" t="s">
        <v>15769</v>
      </c>
      <c r="H3002" s="1"/>
      <c r="I3002" s="2" t="s">
        <v>15774</v>
      </c>
      <c r="J3002" s="2" t="s">
        <v>15775</v>
      </c>
      <c r="K3002" s="2"/>
      <c r="L3002" s="1"/>
      <c r="M3002" s="1"/>
      <c r="N3002" s="1"/>
      <c r="O3002" s="1"/>
      <c r="P3002" s="1"/>
      <c r="Q3002" s="1" t="s">
        <v>15776</v>
      </c>
      <c r="R3002" s="1"/>
      <c r="S3002" s="1"/>
      <c r="T3002" s="1"/>
      <c r="U3002" s="1"/>
      <c r="V3002" s="1"/>
      <c r="W3002" s="1"/>
      <c r="X3002" s="1"/>
      <c r="Y3002" s="1"/>
      <c r="Z3002" s="1"/>
      <c r="AA3002" s="1"/>
      <c r="AB3002" s="1"/>
      <c r="AC3002" s="1"/>
      <c r="AD3002" s="1"/>
      <c r="AE3002" s="1"/>
      <c r="AF3002" s="1"/>
    </row>
    <row r="3003">
      <c r="A3003" s="2" t="s">
        <v>15777</v>
      </c>
      <c r="B3003" s="8"/>
      <c r="C3003" s="8" t="s">
        <v>428</v>
      </c>
      <c r="D3003" s="2" t="s">
        <v>102</v>
      </c>
      <c r="E3003" s="10"/>
      <c r="F3003" s="11" t="b">
        <v>0</v>
      </c>
      <c r="G3003" s="2" t="s">
        <v>15778</v>
      </c>
      <c r="H3003" s="1"/>
      <c r="I3003" s="2" t="s">
        <v>15779</v>
      </c>
      <c r="J3003" s="2" t="s">
        <v>15780</v>
      </c>
      <c r="K3003" s="2"/>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15783</v>
      </c>
      <c r="H3004" s="1"/>
      <c r="I3004" s="2" t="s">
        <v>7024</v>
      </c>
      <c r="J3004" s="2"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428</v>
      </c>
      <c r="D3005" s="2" t="s">
        <v>102</v>
      </c>
      <c r="E3005" s="10"/>
      <c r="F3005" s="4" t="b">
        <v>1</v>
      </c>
      <c r="G3005" s="2" t="s">
        <v>15787</v>
      </c>
      <c r="H3005" s="1"/>
      <c r="I3005" s="2" t="s">
        <v>15788</v>
      </c>
      <c r="J3005" s="2" t="s">
        <v>15789</v>
      </c>
      <c r="K3005" s="2"/>
      <c r="L3005" s="2" t="s">
        <v>15790</v>
      </c>
      <c r="M3005" s="1"/>
      <c r="N3005" s="1"/>
      <c r="O3005" s="1"/>
      <c r="P3005" s="2" t="s">
        <v>1045</v>
      </c>
      <c r="Q3005" s="2" t="s">
        <v>15791</v>
      </c>
      <c r="R3005" s="2"/>
      <c r="S3005" s="2" t="s">
        <v>15792</v>
      </c>
      <c r="T3005" s="2" t="s">
        <v>15793</v>
      </c>
      <c r="U3005" s="2" t="s">
        <v>15794</v>
      </c>
      <c r="V3005" s="1"/>
      <c r="W3005" s="1"/>
      <c r="X3005" s="1"/>
      <c r="Y3005" s="1"/>
      <c r="Z3005" s="1"/>
      <c r="AA3005" s="1"/>
      <c r="AB3005" s="1"/>
      <c r="AC3005" s="1"/>
      <c r="AD3005" s="1"/>
      <c r="AE3005" s="1"/>
      <c r="AF3005" s="1"/>
    </row>
    <row r="3006">
      <c r="A3006" s="2" t="s">
        <v>15795</v>
      </c>
      <c r="B3006" s="8"/>
      <c r="C3006" s="8" t="s">
        <v>428</v>
      </c>
      <c r="D3006" s="2" t="s">
        <v>102</v>
      </c>
      <c r="E3006" s="6"/>
      <c r="F3006" s="11" t="b">
        <v>0</v>
      </c>
      <c r="G3006" s="2" t="s">
        <v>15796</v>
      </c>
      <c r="H3006" s="1"/>
      <c r="I3006" s="2" t="s">
        <v>15797</v>
      </c>
      <c r="J3006" s="2" t="s">
        <v>15798</v>
      </c>
      <c r="K3006" s="1"/>
      <c r="L3006" s="1"/>
      <c r="M3006" s="1"/>
      <c r="N3006" s="1"/>
      <c r="O3006" s="1"/>
      <c r="P3006" s="2" t="s">
        <v>1903</v>
      </c>
      <c r="Q3006" s="2" t="s">
        <v>15799</v>
      </c>
      <c r="R3006" s="1"/>
      <c r="S3006" s="1"/>
      <c r="T3006" s="1"/>
      <c r="U3006" s="1"/>
      <c r="V3006" s="1"/>
      <c r="W3006" s="1"/>
      <c r="X3006" s="1"/>
      <c r="Y3006" s="1"/>
      <c r="Z3006" s="1"/>
      <c r="AA3006" s="1"/>
      <c r="AB3006" s="1"/>
      <c r="AC3006" s="1"/>
      <c r="AD3006" s="1"/>
      <c r="AE3006" s="1"/>
      <c r="AF3006" s="1"/>
    </row>
    <row r="3007">
      <c r="A3007" s="1" t="s">
        <v>8655</v>
      </c>
      <c r="B3007" s="5"/>
      <c r="C3007" s="5" t="s">
        <v>428</v>
      </c>
      <c r="D3007" s="2" t="s">
        <v>464</v>
      </c>
      <c r="E3007" s="10"/>
      <c r="F3007" s="4" t="b">
        <v>1</v>
      </c>
      <c r="G3007" s="2" t="s">
        <v>15800</v>
      </c>
      <c r="H3007" s="1"/>
      <c r="I3007" s="1" t="s">
        <v>8655</v>
      </c>
      <c r="J3007" s="1" t="s">
        <v>8655</v>
      </c>
      <c r="K3007" s="1"/>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11" t="b">
        <v>0</v>
      </c>
      <c r="G3008" s="2" t="s">
        <v>15803</v>
      </c>
      <c r="H3008" s="1"/>
      <c r="I3008" s="2" t="s">
        <v>15804</v>
      </c>
      <c r="J3008" s="2" t="s">
        <v>15805</v>
      </c>
      <c r="K3008" s="2"/>
      <c r="L3008" s="1"/>
      <c r="M3008" s="1"/>
      <c r="N3008" s="1"/>
      <c r="O3008" s="1"/>
      <c r="P3008" s="1"/>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428</v>
      </c>
      <c r="D3009" s="2" t="s">
        <v>102</v>
      </c>
      <c r="E3009" s="10"/>
      <c r="F3009" s="4" t="b">
        <v>1</v>
      </c>
      <c r="G3009" s="2" t="s">
        <v>15808</v>
      </c>
      <c r="H3009" s="1"/>
      <c r="I3009" s="2" t="s">
        <v>15809</v>
      </c>
      <c r="J3009" s="2" t="s">
        <v>15810</v>
      </c>
      <c r="K3009" s="2"/>
      <c r="L3009" s="1"/>
      <c r="M3009" s="1"/>
      <c r="N3009" s="1"/>
      <c r="O3009" s="1"/>
      <c r="P3009" s="2" t="s">
        <v>3672</v>
      </c>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102</v>
      </c>
      <c r="E3010" s="9"/>
      <c r="F3010" s="4" t="b">
        <v>1</v>
      </c>
      <c r="G3010" s="2" t="s">
        <v>15813</v>
      </c>
      <c r="H3010" s="1"/>
      <c r="I3010" s="1" t="s">
        <v>15814</v>
      </c>
      <c r="J3010" s="2" t="s">
        <v>15815</v>
      </c>
      <c r="K3010" s="1"/>
      <c r="L3010" s="1"/>
      <c r="M3010" s="1"/>
      <c r="N3010" s="1"/>
      <c r="O3010" s="1"/>
      <c r="P3010" s="1"/>
      <c r="Q3010" s="1"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102</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463</v>
      </c>
      <c r="D3012" s="2" t="s">
        <v>523</v>
      </c>
      <c r="E3012" s="6"/>
      <c r="F3012" s="11" t="b">
        <v>0</v>
      </c>
      <c r="G3012" s="2" t="s">
        <v>15823</v>
      </c>
      <c r="H3012" s="1"/>
      <c r="I3012" s="2" t="s">
        <v>15824</v>
      </c>
      <c r="J3012" s="2" t="s">
        <v>15825</v>
      </c>
      <c r="K3012" s="1"/>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1" t="s">
        <v>15827</v>
      </c>
      <c r="B3013" s="5"/>
      <c r="C3013" s="5" t="s">
        <v>463</v>
      </c>
      <c r="D3013" s="1" t="s">
        <v>523</v>
      </c>
      <c r="E3013" s="7"/>
      <c r="F3013" s="11" t="b">
        <v>0</v>
      </c>
      <c r="G3013" s="2" t="s">
        <v>15828</v>
      </c>
      <c r="H3013" s="1"/>
      <c r="I3013" s="2" t="s">
        <v>15829</v>
      </c>
      <c r="J3013" s="2" t="s">
        <v>15830</v>
      </c>
      <c r="K3013" s="2"/>
      <c r="L3013" s="1"/>
      <c r="M3013" s="1"/>
      <c r="N3013" s="1"/>
      <c r="O3013" s="1"/>
      <c r="P3013" s="1"/>
      <c r="Q3013" s="1" t="s">
        <v>15831</v>
      </c>
      <c r="R3013" s="1"/>
      <c r="S3013" s="1"/>
      <c r="T3013" s="1"/>
      <c r="U3013" s="1"/>
      <c r="V3013" s="1"/>
      <c r="W3013" s="1"/>
      <c r="X3013" s="1"/>
      <c r="Y3013" s="1"/>
      <c r="Z3013" s="1"/>
      <c r="AA3013" s="1"/>
      <c r="AB3013" s="1"/>
      <c r="AC3013" s="1"/>
      <c r="AD3013" s="1"/>
      <c r="AE3013" s="1"/>
      <c r="AF3013" s="1"/>
    </row>
    <row r="3014">
      <c r="A3014" s="2" t="s">
        <v>15832</v>
      </c>
      <c r="B3014" s="8"/>
      <c r="C3014" s="8" t="s">
        <v>428</v>
      </c>
      <c r="D3014" s="2" t="s">
        <v>102</v>
      </c>
      <c r="E3014" s="9"/>
      <c r="F3014" s="4" t="b">
        <v>1</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428</v>
      </c>
      <c r="D3015" s="2" t="s">
        <v>464</v>
      </c>
      <c r="E3015" s="10"/>
      <c r="F3015" s="4" t="b">
        <v>1</v>
      </c>
      <c r="G3015" s="2" t="s">
        <v>15838</v>
      </c>
      <c r="H3015" s="1"/>
      <c r="I3015" s="1"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15848</v>
      </c>
      <c r="H3017" s="1"/>
      <c r="I3017" s="2" t="s">
        <v>15849</v>
      </c>
      <c r="J3017" s="2" t="s">
        <v>15850</v>
      </c>
      <c r="K3017" s="1"/>
      <c r="L3017" s="1"/>
      <c r="M3017" s="1"/>
      <c r="N3017" s="1"/>
      <c r="O3017" s="1"/>
      <c r="P3017" s="1"/>
      <c r="Q3017" s="2" t="s">
        <v>15851</v>
      </c>
      <c r="R3017" s="1"/>
      <c r="S3017" s="1"/>
      <c r="T3017" s="1"/>
      <c r="U3017" s="1"/>
      <c r="V3017" s="1"/>
      <c r="W3017" s="1"/>
      <c r="X3017" s="1"/>
      <c r="Y3017" s="1"/>
      <c r="Z3017" s="1"/>
      <c r="AA3017" s="1"/>
      <c r="AB3017" s="1"/>
      <c r="AC3017" s="1"/>
      <c r="AD3017" s="1"/>
      <c r="AE3017" s="1"/>
      <c r="AF3017" s="1"/>
    </row>
    <row r="3018">
      <c r="A3018" s="2" t="s">
        <v>15852</v>
      </c>
      <c r="B3018" s="8"/>
      <c r="C3018" s="8" t="s">
        <v>463</v>
      </c>
      <c r="D3018" s="2" t="s">
        <v>523</v>
      </c>
      <c r="E3018" s="6"/>
      <c r="F3018" s="11" t="b">
        <v>0</v>
      </c>
      <c r="G3018" s="2" t="s">
        <v>15848</v>
      </c>
      <c r="H3018" s="1"/>
      <c r="I3018" s="2" t="s">
        <v>15853</v>
      </c>
      <c r="J3018" s="2" t="s">
        <v>15850</v>
      </c>
      <c r="K3018" s="1"/>
      <c r="L3018" s="1"/>
      <c r="M3018" s="1"/>
      <c r="N3018" s="1"/>
      <c r="O3018" s="1"/>
      <c r="P3018" s="1"/>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1"/>
      <c r="L3019" s="1"/>
      <c r="M3019" s="1"/>
      <c r="N3019" s="1"/>
      <c r="O3019" s="1"/>
      <c r="P3019" s="2" t="s">
        <v>1633</v>
      </c>
      <c r="Q3019" s="2" t="s">
        <v>15859</v>
      </c>
      <c r="R3019" s="1"/>
      <c r="S3019" s="1"/>
      <c r="T3019" s="1"/>
      <c r="U3019" s="1"/>
      <c r="V3019" s="1"/>
      <c r="W3019" s="1"/>
      <c r="X3019" s="1"/>
      <c r="Y3019" s="1"/>
      <c r="Z3019" s="1"/>
      <c r="AA3019" s="1"/>
      <c r="AB3019" s="1"/>
      <c r="AC3019" s="1"/>
      <c r="AD3019" s="1"/>
      <c r="AE3019" s="1"/>
      <c r="AF3019" s="1"/>
    </row>
    <row r="3020">
      <c r="A3020" s="2" t="s">
        <v>15860</v>
      </c>
      <c r="B3020" s="8"/>
      <c r="C3020" s="8" t="s">
        <v>474</v>
      </c>
      <c r="D3020" s="2" t="s">
        <v>475</v>
      </c>
      <c r="E3020" s="9"/>
      <c r="F3020" s="4" t="b">
        <v>1</v>
      </c>
      <c r="G3020" s="2" t="s">
        <v>15861</v>
      </c>
      <c r="H3020" s="1"/>
      <c r="I3020" s="2" t="s">
        <v>15862</v>
      </c>
      <c r="J3020" s="2" t="s">
        <v>15863</v>
      </c>
      <c r="K3020" s="2"/>
      <c r="L3020" s="1"/>
      <c r="M3020" s="1"/>
      <c r="N3020" s="1"/>
      <c r="O3020" s="1"/>
      <c r="P3020" s="2" t="s">
        <v>2548</v>
      </c>
      <c r="Q3020" s="2" t="s">
        <v>15864</v>
      </c>
      <c r="R3020" s="1"/>
      <c r="S3020" s="1"/>
      <c r="T3020" s="2" t="s">
        <v>15865</v>
      </c>
      <c r="U3020" s="1"/>
      <c r="V3020" s="1"/>
      <c r="W3020" s="1"/>
      <c r="X3020" s="1"/>
      <c r="Y3020" s="1"/>
      <c r="Z3020" s="1"/>
      <c r="AA3020" s="1"/>
      <c r="AB3020" s="1"/>
      <c r="AC3020" s="1"/>
      <c r="AD3020" s="1"/>
      <c r="AE3020" s="1"/>
      <c r="AF3020" s="1"/>
    </row>
    <row r="3021">
      <c r="A3021" s="2" t="s">
        <v>15866</v>
      </c>
      <c r="B3021" s="8"/>
      <c r="C3021" s="8" t="s">
        <v>463</v>
      </c>
      <c r="D3021" s="2" t="s">
        <v>523</v>
      </c>
      <c r="E3021" s="10"/>
      <c r="F3021" s="4" t="b">
        <v>0</v>
      </c>
      <c r="G3021" s="2" t="s">
        <v>15860</v>
      </c>
      <c r="H3021" s="1"/>
      <c r="I3021" s="2" t="s">
        <v>15867</v>
      </c>
      <c r="J3021" s="2" t="s">
        <v>15868</v>
      </c>
      <c r="K3021" s="2"/>
      <c r="L3021" s="1"/>
      <c r="M3021" s="1"/>
      <c r="N3021" s="1"/>
      <c r="O3021" s="1"/>
      <c r="P3021" s="1"/>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2" t="s">
        <v>913</v>
      </c>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102</v>
      </c>
      <c r="E3023" s="10"/>
      <c r="F3023" s="4" t="b">
        <v>0</v>
      </c>
      <c r="G3023" s="2" t="s">
        <v>15876</v>
      </c>
      <c r="H3023" s="1"/>
      <c r="I3023" s="2"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2"/>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463</v>
      </c>
      <c r="D3025" s="1" t="s">
        <v>523</v>
      </c>
      <c r="E3025" s="7"/>
      <c r="F3025" s="11" t="b">
        <v>0</v>
      </c>
      <c r="G3025" s="2" t="s">
        <v>15886</v>
      </c>
      <c r="H3025" s="1"/>
      <c r="I3025" s="2" t="s">
        <v>15887</v>
      </c>
      <c r="J3025" s="2" t="s">
        <v>15888</v>
      </c>
      <c r="K3025" s="2"/>
      <c r="L3025" s="1"/>
      <c r="M3025" s="1"/>
      <c r="N3025" s="1"/>
      <c r="O3025" s="1"/>
      <c r="P3025" s="1"/>
      <c r="Q3025" s="1"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102</v>
      </c>
      <c r="E3026" s="9"/>
      <c r="F3026" s="4" t="b">
        <v>1</v>
      </c>
      <c r="G3026" s="2" t="s">
        <v>15891</v>
      </c>
      <c r="H3026" s="1"/>
      <c r="I3026" s="1" t="s">
        <v>15892</v>
      </c>
      <c r="J3026" s="2" t="s">
        <v>15893</v>
      </c>
      <c r="K3026" s="2"/>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1177</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2" t="s">
        <v>15900</v>
      </c>
      <c r="B3028" s="8"/>
      <c r="C3028" s="8" t="s">
        <v>463</v>
      </c>
      <c r="D3028" s="2" t="s">
        <v>464</v>
      </c>
      <c r="E3028" s="6"/>
      <c r="F3028" s="11" t="b">
        <v>0</v>
      </c>
      <c r="G3028" s="2" t="s">
        <v>15901</v>
      </c>
      <c r="H3028" s="1"/>
      <c r="I3028" s="2" t="s">
        <v>15902</v>
      </c>
      <c r="J3028" s="2" t="s">
        <v>15903</v>
      </c>
      <c r="K3028" s="1"/>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5"/>
      <c r="C3029" s="5" t="s">
        <v>463</v>
      </c>
      <c r="D3029" s="2" t="s">
        <v>102</v>
      </c>
      <c r="E3029" s="10"/>
      <c r="F3029" s="11" t="b">
        <v>0</v>
      </c>
      <c r="G3029" s="2" t="s">
        <v>15906</v>
      </c>
      <c r="H3029" s="1"/>
      <c r="I3029" s="2" t="s">
        <v>15907</v>
      </c>
      <c r="J3029" s="1" t="s">
        <v>15908</v>
      </c>
      <c r="K3029" s="1"/>
      <c r="L3029" s="1"/>
      <c r="M3029" s="1"/>
      <c r="N3029" s="1"/>
      <c r="O3029" s="1"/>
      <c r="P3029" s="1"/>
      <c r="Q3029" s="1"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1177</v>
      </c>
      <c r="E3030" s="9"/>
      <c r="F3030" s="4" t="b">
        <v>1</v>
      </c>
      <c r="G3030" s="2" t="s">
        <v>15911</v>
      </c>
      <c r="H3030" s="1"/>
      <c r="I3030" s="2" t="s">
        <v>15912</v>
      </c>
      <c r="J3030" s="2" t="s">
        <v>15913</v>
      </c>
      <c r="K3030" s="2"/>
      <c r="L3030" s="1"/>
      <c r="M3030" s="1"/>
      <c r="N3030" s="1"/>
      <c r="O3030" s="1"/>
      <c r="P3030" s="1"/>
      <c r="Q3030" s="2" t="s">
        <v>15914</v>
      </c>
      <c r="R3030" s="1"/>
      <c r="S3030" s="1"/>
      <c r="T3030" s="1"/>
      <c r="U3030" s="1"/>
      <c r="V3030" s="1"/>
      <c r="W3030" s="1"/>
      <c r="X3030" s="1"/>
      <c r="Y3030" s="1"/>
      <c r="Z3030" s="1"/>
      <c r="AA3030" s="1"/>
      <c r="AB3030" s="1"/>
      <c r="AC3030" s="1"/>
      <c r="AD3030" s="1"/>
      <c r="AE3030" s="1"/>
      <c r="AF3030" s="1"/>
    </row>
    <row r="3031">
      <c r="A3031" s="1" t="s">
        <v>15915</v>
      </c>
      <c r="B3031" s="5"/>
      <c r="C3031" s="5" t="s">
        <v>428</v>
      </c>
      <c r="D3031" s="2" t="s">
        <v>102</v>
      </c>
      <c r="E3031" s="10"/>
      <c r="F3031" s="4" t="b">
        <v>1</v>
      </c>
      <c r="G3031" s="2" t="s">
        <v>15916</v>
      </c>
      <c r="H3031" s="1"/>
      <c r="I3031" s="1" t="s">
        <v>15917</v>
      </c>
      <c r="J3031" s="1" t="s">
        <v>15918</v>
      </c>
      <c r="K3031" s="1"/>
      <c r="L3031" s="1"/>
      <c r="M3031" s="1"/>
      <c r="N3031" s="1"/>
      <c r="O3031" s="1"/>
      <c r="P3031" s="2" t="s">
        <v>15919</v>
      </c>
      <c r="Q3031" s="2" t="s">
        <v>15920</v>
      </c>
      <c r="R3031" s="2"/>
      <c r="S3031" s="2" t="s">
        <v>15921</v>
      </c>
      <c r="T3031" s="1"/>
      <c r="U3031" s="1"/>
      <c r="V3031" s="1"/>
      <c r="W3031" s="1"/>
      <c r="X3031" s="1"/>
      <c r="Y3031" s="1"/>
      <c r="Z3031" s="1"/>
      <c r="AA3031" s="1"/>
      <c r="AB3031" s="1"/>
      <c r="AC3031" s="1"/>
      <c r="AD3031" s="1"/>
      <c r="AE3031" s="1"/>
      <c r="AF3031" s="1"/>
    </row>
    <row r="3032">
      <c r="A3032" s="2" t="s">
        <v>15922</v>
      </c>
      <c r="B3032" s="8"/>
      <c r="C3032" s="8" t="s">
        <v>428</v>
      </c>
      <c r="D3032" s="2" t="s">
        <v>1177</v>
      </c>
      <c r="E3032" s="6"/>
      <c r="F3032" s="11" t="b">
        <v>0</v>
      </c>
      <c r="G3032" s="2" t="s">
        <v>15923</v>
      </c>
      <c r="H3032" s="1"/>
      <c r="I3032" s="2" t="s">
        <v>15924</v>
      </c>
      <c r="J3032" s="2" t="s">
        <v>15925</v>
      </c>
      <c r="K3032" s="1"/>
      <c r="L3032" s="1"/>
      <c r="M3032" s="1"/>
      <c r="N3032" s="1"/>
      <c r="O3032" s="1"/>
      <c r="P3032" s="2" t="s">
        <v>4948</v>
      </c>
      <c r="Q3032" s="2" t="s">
        <v>15926</v>
      </c>
      <c r="R3032" s="1"/>
      <c r="S3032" s="1"/>
      <c r="T3032" s="1"/>
      <c r="U3032" s="1"/>
      <c r="V3032" s="1"/>
      <c r="W3032" s="1"/>
      <c r="X3032" s="1"/>
      <c r="Y3032" s="1"/>
      <c r="Z3032" s="1"/>
      <c r="AA3032" s="1"/>
      <c r="AB3032" s="1"/>
      <c r="AC3032" s="1"/>
      <c r="AD3032" s="1"/>
      <c r="AE3032" s="1"/>
      <c r="AF3032" s="1"/>
    </row>
    <row r="3033">
      <c r="A3033" s="1" t="s">
        <v>15927</v>
      </c>
      <c r="B3033" s="5"/>
      <c r="C3033" s="5" t="s">
        <v>428</v>
      </c>
      <c r="D3033" s="2" t="s">
        <v>102</v>
      </c>
      <c r="E3033" s="10"/>
      <c r="F3033" s="4" t="b">
        <v>1</v>
      </c>
      <c r="G3033" s="2" t="s">
        <v>15928</v>
      </c>
      <c r="H3033" s="1"/>
      <c r="I3033" s="1" t="s">
        <v>15929</v>
      </c>
      <c r="J3033" s="2" t="s">
        <v>15930</v>
      </c>
      <c r="K3033" s="2"/>
      <c r="L3033" s="1"/>
      <c r="M3033" s="1"/>
      <c r="N3033" s="1"/>
      <c r="O3033" s="1"/>
      <c r="P3033" s="2" t="s">
        <v>3701</v>
      </c>
      <c r="Q3033" s="2" t="s">
        <v>15931</v>
      </c>
      <c r="R3033" s="1"/>
      <c r="S3033" s="1"/>
      <c r="T3033" s="1"/>
      <c r="U3033" s="1"/>
      <c r="V3033" s="1"/>
      <c r="W3033" s="1"/>
      <c r="X3033" s="1"/>
      <c r="Y3033" s="1"/>
      <c r="Z3033" s="1"/>
      <c r="AA3033" s="1"/>
      <c r="AB3033" s="1"/>
      <c r="AC3033" s="1"/>
      <c r="AD3033" s="1"/>
      <c r="AE3033" s="1"/>
      <c r="AF3033" s="1"/>
    </row>
    <row r="3034">
      <c r="A3034" s="2" t="s">
        <v>15932</v>
      </c>
      <c r="B3034" s="5"/>
      <c r="C3034" s="5" t="s">
        <v>428</v>
      </c>
      <c r="D3034" s="2" t="s">
        <v>102</v>
      </c>
      <c r="E3034" s="9"/>
      <c r="F3034" s="4" t="b">
        <v>1</v>
      </c>
      <c r="G3034" s="2" t="s">
        <v>15933</v>
      </c>
      <c r="H3034" s="1"/>
      <c r="I3034" s="2" t="s">
        <v>15934</v>
      </c>
      <c r="J3034" s="2" t="s">
        <v>15933</v>
      </c>
      <c r="K3034" s="2"/>
      <c r="L3034" s="1"/>
      <c r="M3034" s="1"/>
      <c r="N3034" s="1"/>
      <c r="O3034" s="1"/>
      <c r="P3034" s="2" t="s">
        <v>770</v>
      </c>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463</v>
      </c>
      <c r="D3035" s="2" t="s">
        <v>523</v>
      </c>
      <c r="E3035" s="7"/>
      <c r="F3035" s="11" t="b">
        <v>0</v>
      </c>
      <c r="G3035" s="2" t="s">
        <v>15937</v>
      </c>
      <c r="H3035" s="1"/>
      <c r="I3035" s="2" t="s">
        <v>15938</v>
      </c>
      <c r="J3035" s="2" t="s">
        <v>15939</v>
      </c>
      <c r="K3035" s="1"/>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428</v>
      </c>
      <c r="D3036" s="19" t="s">
        <v>630</v>
      </c>
      <c r="E3036" s="6"/>
      <c r="F3036" s="11" t="b">
        <v>0</v>
      </c>
      <c r="G3036" s="2" t="s">
        <v>15942</v>
      </c>
      <c r="H3036" s="1"/>
      <c r="I3036" s="2" t="s">
        <v>15943</v>
      </c>
      <c r="J3036" s="2" t="s">
        <v>15944</v>
      </c>
      <c r="K3036" s="1"/>
      <c r="L3036" s="1"/>
      <c r="M3036" s="1"/>
      <c r="N3036" s="1"/>
      <c r="O3036" s="1"/>
      <c r="P3036" s="2" t="s">
        <v>3321</v>
      </c>
      <c r="Q3036" s="2" t="s">
        <v>15945</v>
      </c>
      <c r="R3036" s="1"/>
      <c r="S3036" s="1"/>
      <c r="T3036" s="1"/>
      <c r="U3036" s="1"/>
      <c r="V3036" s="1"/>
      <c r="W3036" s="1"/>
      <c r="X3036" s="1"/>
      <c r="Y3036" s="1"/>
      <c r="Z3036" s="1"/>
      <c r="AA3036" s="1"/>
      <c r="AB3036" s="1"/>
      <c r="AC3036" s="1"/>
      <c r="AD3036" s="1"/>
      <c r="AE3036" s="1"/>
      <c r="AF3036" s="1"/>
    </row>
    <row r="3037">
      <c r="A3037" s="2" t="s">
        <v>15946</v>
      </c>
      <c r="B3037" s="8"/>
      <c r="C3037" s="8" t="s">
        <v>463</v>
      </c>
      <c r="D3037" s="2" t="s">
        <v>464</v>
      </c>
      <c r="E3037" s="7"/>
      <c r="F3037" s="11" t="b">
        <v>0</v>
      </c>
      <c r="G3037" s="2" t="s">
        <v>15947</v>
      </c>
      <c r="H3037" s="2" t="s">
        <v>15948</v>
      </c>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428</v>
      </c>
      <c r="D3039" s="2" t="s">
        <v>539</v>
      </c>
      <c r="E3039" s="10"/>
      <c r="F3039" s="4" t="b">
        <v>1</v>
      </c>
      <c r="G3039" s="2" t="s">
        <v>15958</v>
      </c>
      <c r="H3039" s="1"/>
      <c r="I3039" s="1"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2" t="s">
        <v>15962</v>
      </c>
      <c r="B3040" s="8"/>
      <c r="C3040" s="8" t="s">
        <v>463</v>
      </c>
      <c r="D3040" s="2" t="s">
        <v>523</v>
      </c>
      <c r="E3040" s="6"/>
      <c r="F3040" s="11" t="b">
        <v>0</v>
      </c>
      <c r="G3040" s="2" t="s">
        <v>15963</v>
      </c>
      <c r="H3040" s="1"/>
      <c r="I3040" s="2" t="s">
        <v>15964</v>
      </c>
      <c r="J3040" s="2" t="s">
        <v>15965</v>
      </c>
      <c r="K3040" s="1"/>
      <c r="L3040" s="1"/>
      <c r="M3040" s="1"/>
      <c r="N3040" s="1"/>
      <c r="O3040" s="1"/>
      <c r="P3040" s="1"/>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2" t="s">
        <v>539</v>
      </c>
      <c r="E3041" s="10"/>
      <c r="F3041" s="4" t="b">
        <v>1</v>
      </c>
      <c r="G3041" s="2" t="s">
        <v>15968</v>
      </c>
      <c r="H3041" s="1"/>
      <c r="I3041" s="2" t="s">
        <v>15969</v>
      </c>
      <c r="J3041" s="2" t="s">
        <v>15970</v>
      </c>
      <c r="K3041" s="2"/>
      <c r="L3041" s="1"/>
      <c r="M3041" s="1"/>
      <c r="N3041" s="1"/>
      <c r="O3041" s="1"/>
      <c r="P3041" s="2" t="s">
        <v>458</v>
      </c>
      <c r="Q3041" s="2" t="s">
        <v>15971</v>
      </c>
      <c r="R3041" s="1"/>
      <c r="S3041" s="1"/>
      <c r="T3041" s="1"/>
      <c r="U3041" s="1"/>
      <c r="V3041" s="1"/>
      <c r="W3041" s="1"/>
      <c r="X3041" s="1"/>
      <c r="Y3041" s="1"/>
      <c r="Z3041" s="1"/>
      <c r="AA3041" s="1"/>
      <c r="AB3041" s="1"/>
      <c r="AC3041" s="1"/>
      <c r="AD3041" s="1"/>
      <c r="AE3041" s="1"/>
      <c r="AF3041" s="1"/>
    </row>
    <row r="3042">
      <c r="A3042" s="1" t="s">
        <v>15972</v>
      </c>
      <c r="B3042" s="5"/>
      <c r="C3042" s="5" t="s">
        <v>428</v>
      </c>
      <c r="D3042" s="1" t="s">
        <v>523</v>
      </c>
      <c r="E3042" s="6"/>
      <c r="F3042" s="4" t="b">
        <v>1</v>
      </c>
      <c r="G3042" s="2" t="s">
        <v>15973</v>
      </c>
      <c r="H3042" s="1"/>
      <c r="I3042" s="1"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8"/>
      <c r="C3043" s="8" t="s">
        <v>474</v>
      </c>
      <c r="D3043" s="2" t="s">
        <v>475</v>
      </c>
      <c r="E3043" s="10"/>
      <c r="F3043" s="4" t="b">
        <v>1</v>
      </c>
      <c r="G3043" s="2" t="s">
        <v>15977</v>
      </c>
      <c r="H3043" s="1"/>
      <c r="I3043" s="1" t="s">
        <v>15978</v>
      </c>
      <c r="J3043" s="1" t="s">
        <v>15977</v>
      </c>
      <c r="K3043" s="1"/>
      <c r="L3043" s="1"/>
      <c r="M3043" s="1"/>
      <c r="N3043" s="1"/>
      <c r="O3043" s="1"/>
      <c r="P3043" s="1" t="s">
        <v>873</v>
      </c>
      <c r="Q3043" s="1" t="s">
        <v>15979</v>
      </c>
      <c r="R3043" s="1"/>
      <c r="S3043" s="1"/>
      <c r="T3043" s="2" t="s">
        <v>15980</v>
      </c>
      <c r="U3043" s="1"/>
      <c r="V3043" s="1"/>
      <c r="W3043" s="1"/>
      <c r="X3043" s="1"/>
      <c r="Y3043" s="1"/>
      <c r="Z3043" s="1"/>
      <c r="AA3043" s="1"/>
      <c r="AB3043" s="1"/>
      <c r="AC3043" s="1"/>
      <c r="AD3043" s="1"/>
      <c r="AE3043" s="1"/>
      <c r="AF3043" s="1"/>
    </row>
    <row r="3044">
      <c r="A3044" s="2" t="s">
        <v>15981</v>
      </c>
      <c r="B3044" s="8"/>
      <c r="C3044" s="8" t="s">
        <v>428</v>
      </c>
      <c r="D3044" s="2" t="s">
        <v>102</v>
      </c>
      <c r="E3044" s="9"/>
      <c r="F3044" s="4" t="b">
        <v>1</v>
      </c>
      <c r="G3044" s="2" t="s">
        <v>15982</v>
      </c>
      <c r="H3044" s="1"/>
      <c r="I3044" s="2" t="s">
        <v>15983</v>
      </c>
      <c r="J3044" s="2" t="s">
        <v>15984</v>
      </c>
      <c r="K3044" s="2"/>
      <c r="L3044" s="1"/>
      <c r="M3044" s="1"/>
      <c r="N3044" s="1"/>
      <c r="O3044" s="1"/>
      <c r="P3044" s="2" t="s">
        <v>770</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1903</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2"/>
      <c r="L3046" s="1"/>
      <c r="M3046" s="1"/>
      <c r="N3046" s="1"/>
      <c r="O3046" s="1"/>
      <c r="P3046" s="2" t="s">
        <v>756</v>
      </c>
      <c r="Q3046" s="2" t="s">
        <v>15995</v>
      </c>
      <c r="R3046" s="1"/>
      <c r="S3046" s="1"/>
      <c r="T3046" s="1"/>
      <c r="U3046" s="1"/>
      <c r="V3046" s="1"/>
      <c r="W3046" s="1"/>
      <c r="X3046" s="1"/>
      <c r="Y3046" s="1"/>
      <c r="Z3046" s="1"/>
      <c r="AA3046" s="1"/>
      <c r="AB3046" s="1"/>
      <c r="AC3046" s="1"/>
      <c r="AD3046" s="1"/>
      <c r="AE3046" s="1"/>
      <c r="AF3046" s="1"/>
    </row>
    <row r="3047">
      <c r="A3047" s="1" t="s">
        <v>15996</v>
      </c>
      <c r="B3047" s="5"/>
      <c r="C3047" s="5" t="s">
        <v>463</v>
      </c>
      <c r="D3047" s="2" t="s">
        <v>102</v>
      </c>
      <c r="E3047" s="10"/>
      <c r="F3047" s="11" t="b">
        <v>0</v>
      </c>
      <c r="G3047" s="2" t="s">
        <v>15997</v>
      </c>
      <c r="H3047" s="1"/>
      <c r="I3047" s="2" t="s">
        <v>15998</v>
      </c>
      <c r="J3047" s="2" t="s">
        <v>15999</v>
      </c>
      <c r="K3047" s="2"/>
      <c r="L3047" s="1"/>
      <c r="M3047" s="1"/>
      <c r="N3047" s="1"/>
      <c r="O3047" s="1"/>
      <c r="P3047" s="1"/>
      <c r="Q3047" s="1"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16004</v>
      </c>
      <c r="K3048" s="1"/>
      <c r="L3048" s="1"/>
      <c r="M3048" s="1"/>
      <c r="N3048" s="1"/>
      <c r="O3048" s="1"/>
      <c r="P3048" s="2" t="s">
        <v>1168</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428</v>
      </c>
      <c r="D3049" s="2" t="s">
        <v>102</v>
      </c>
      <c r="E3049" s="10"/>
      <c r="F3049" s="4" t="b">
        <v>1</v>
      </c>
      <c r="G3049" s="2" t="s">
        <v>16007</v>
      </c>
      <c r="H3049" s="1"/>
      <c r="I3049" s="1" t="s">
        <v>16008</v>
      </c>
      <c r="J3049" s="1" t="s">
        <v>16007</v>
      </c>
      <c r="K3049" s="1"/>
      <c r="L3049" s="1"/>
      <c r="M3049" s="1"/>
      <c r="N3049" s="1"/>
      <c r="O3049" s="1"/>
      <c r="P3049" s="2" t="s">
        <v>620</v>
      </c>
      <c r="Q3049" s="1"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102</v>
      </c>
      <c r="E3050" s="9"/>
      <c r="F3050" s="4" t="b">
        <v>1</v>
      </c>
      <c r="G3050" s="2" t="s">
        <v>16011</v>
      </c>
      <c r="H3050" s="1"/>
      <c r="I3050" s="1" t="s">
        <v>16012</v>
      </c>
      <c r="J3050" s="1" t="s">
        <v>16013</v>
      </c>
      <c r="K3050" s="1"/>
      <c r="L3050" s="1"/>
      <c r="M3050" s="1"/>
      <c r="N3050" s="1"/>
      <c r="O3050" s="1"/>
      <c r="P3050" s="2" t="s">
        <v>2350</v>
      </c>
      <c r="Q3050" s="2" t="s">
        <v>16014</v>
      </c>
      <c r="R3050" s="1"/>
      <c r="S3050" s="1"/>
      <c r="T3050" s="1"/>
      <c r="U3050" s="1"/>
      <c r="V3050" s="1"/>
      <c r="W3050" s="1"/>
      <c r="X3050" s="1"/>
      <c r="Y3050" s="1"/>
      <c r="Z3050" s="1"/>
      <c r="AA3050" s="1"/>
      <c r="AB3050" s="1"/>
      <c r="AC3050" s="1"/>
      <c r="AD3050" s="1"/>
      <c r="AE3050" s="1"/>
      <c r="AF3050" s="1"/>
    </row>
    <row r="3051">
      <c r="A3051" s="1" t="s">
        <v>16015</v>
      </c>
      <c r="B3051" s="5"/>
      <c r="C3051" s="5" t="s">
        <v>428</v>
      </c>
      <c r="D3051" s="2" t="s">
        <v>464</v>
      </c>
      <c r="E3051" s="10"/>
      <c r="F3051" s="4" t="b">
        <v>1</v>
      </c>
      <c r="G3051" s="2" t="s">
        <v>16016</v>
      </c>
      <c r="H3051" s="1"/>
      <c r="I3051" s="1" t="s">
        <v>16017</v>
      </c>
      <c r="J3051" s="1"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2" t="s">
        <v>16025</v>
      </c>
      <c r="B3053" s="8"/>
      <c r="C3053" s="8" t="s">
        <v>463</v>
      </c>
      <c r="D3053" s="2" t="s">
        <v>523</v>
      </c>
      <c r="E3053" s="7"/>
      <c r="F3053" s="11" t="b">
        <v>0</v>
      </c>
      <c r="G3053" s="2" t="s">
        <v>16026</v>
      </c>
      <c r="H3053" s="1"/>
      <c r="I3053" s="2" t="s">
        <v>16027</v>
      </c>
      <c r="J3053" s="2" t="s">
        <v>16028</v>
      </c>
      <c r="K3053" s="1"/>
      <c r="L3053" s="1"/>
      <c r="M3053" s="2"/>
      <c r="N3053" s="2" t="s">
        <v>16029</v>
      </c>
      <c r="O3053" s="1"/>
      <c r="P3053" s="1"/>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102</v>
      </c>
      <c r="E3054" s="6"/>
      <c r="F3054" s="11" t="b">
        <v>0</v>
      </c>
      <c r="G3054" s="2" t="s">
        <v>16032</v>
      </c>
      <c r="H3054" s="1"/>
      <c r="I3054" s="2" t="s">
        <v>16033</v>
      </c>
      <c r="J3054" s="4"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2" t="s">
        <v>16029</v>
      </c>
      <c r="B3055" s="8"/>
      <c r="C3055" s="8" t="s">
        <v>463</v>
      </c>
      <c r="D3055" s="2" t="s">
        <v>523</v>
      </c>
      <c r="E3055" s="7"/>
      <c r="F3055" s="11" t="b">
        <v>0</v>
      </c>
      <c r="G3055" s="2" t="s">
        <v>16036</v>
      </c>
      <c r="H3055" s="1"/>
      <c r="I3055" s="2" t="s">
        <v>16037</v>
      </c>
      <c r="J3055" s="2" t="s">
        <v>16038</v>
      </c>
      <c r="K3055" s="1"/>
      <c r="L3055" s="1"/>
      <c r="M3055" s="2"/>
      <c r="N3055" s="2" t="s">
        <v>16025</v>
      </c>
      <c r="O3055" s="1"/>
      <c r="P3055" s="1"/>
      <c r="Q3055" s="2" t="s">
        <v>16039</v>
      </c>
      <c r="R3055" s="1"/>
      <c r="S3055" s="1"/>
      <c r="T3055" s="1"/>
      <c r="U3055" s="1"/>
      <c r="V3055" s="1"/>
      <c r="W3055" s="1"/>
      <c r="X3055" s="1"/>
      <c r="Y3055" s="1"/>
      <c r="Z3055" s="1"/>
      <c r="AA3055" s="1"/>
      <c r="AB3055" s="1"/>
      <c r="AC3055" s="1"/>
      <c r="AD3055" s="1"/>
      <c r="AE3055" s="1"/>
      <c r="AF3055" s="1"/>
    </row>
    <row r="3056">
      <c r="A3056" s="1" t="s">
        <v>16040</v>
      </c>
      <c r="B3056" s="8"/>
      <c r="C3056" s="8" t="s">
        <v>474</v>
      </c>
      <c r="D3056" s="2" t="s">
        <v>475</v>
      </c>
      <c r="E3056" s="9"/>
      <c r="F3056" s="4" t="b">
        <v>1</v>
      </c>
      <c r="G3056" s="2" t="s">
        <v>16041</v>
      </c>
      <c r="H3056" s="1"/>
      <c r="I3056" s="1" t="s">
        <v>16042</v>
      </c>
      <c r="J3056" s="1" t="s">
        <v>16041</v>
      </c>
      <c r="K3056" s="1"/>
      <c r="L3056" s="1"/>
      <c r="M3056" s="1"/>
      <c r="N3056" s="1"/>
      <c r="O3056" s="1"/>
      <c r="P3056" s="1" t="s">
        <v>873</v>
      </c>
      <c r="Q3056" s="1" t="s">
        <v>16043</v>
      </c>
      <c r="R3056" s="1"/>
      <c r="S3056" s="1"/>
      <c r="T3056" s="2" t="s">
        <v>16044</v>
      </c>
      <c r="U3056" s="1"/>
      <c r="V3056" s="1"/>
      <c r="W3056" s="1"/>
      <c r="X3056" s="1"/>
      <c r="Y3056" s="1"/>
      <c r="Z3056" s="1"/>
      <c r="AA3056" s="1"/>
      <c r="AB3056" s="1"/>
      <c r="AC3056" s="1"/>
      <c r="AD3056" s="1"/>
      <c r="AE3056" s="1"/>
      <c r="AF3056" s="1"/>
    </row>
    <row r="3057">
      <c r="A3057" s="1" t="s">
        <v>16045</v>
      </c>
      <c r="B3057" s="5"/>
      <c r="C3057" s="5" t="s">
        <v>463</v>
      </c>
      <c r="D3057" s="1" t="s">
        <v>523</v>
      </c>
      <c r="E3057" s="7"/>
      <c r="F3057" s="11" t="b">
        <v>0</v>
      </c>
      <c r="G3057" s="2" t="s">
        <v>16046</v>
      </c>
      <c r="H3057" s="1"/>
      <c r="I3057" s="2" t="s">
        <v>16047</v>
      </c>
      <c r="J3057" s="2" t="s">
        <v>16048</v>
      </c>
      <c r="K3057" s="2"/>
      <c r="L3057" s="1"/>
      <c r="M3057" s="1"/>
      <c r="N3057" s="1"/>
      <c r="O3057" s="1"/>
      <c r="P3057" s="1"/>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463</v>
      </c>
      <c r="D3058" s="2" t="s">
        <v>102</v>
      </c>
      <c r="E3058" s="9"/>
      <c r="F3058" s="11" t="b">
        <v>0</v>
      </c>
      <c r="G3058" s="2" t="s">
        <v>16046</v>
      </c>
      <c r="H3058" s="1"/>
      <c r="I3058" s="2" t="s">
        <v>16051</v>
      </c>
      <c r="J3058" s="2" t="s">
        <v>16052</v>
      </c>
      <c r="K3058" s="2"/>
      <c r="L3058" s="1"/>
      <c r="M3058" s="1"/>
      <c r="N3058" s="1"/>
      <c r="O3058" s="1"/>
      <c r="P3058" s="1"/>
      <c r="Q3058" s="1" t="s">
        <v>16053</v>
      </c>
      <c r="R3058" s="1"/>
      <c r="S3058" s="1"/>
      <c r="T3058" s="1"/>
      <c r="U3058" s="1"/>
      <c r="V3058" s="1"/>
      <c r="W3058" s="1"/>
      <c r="X3058" s="1"/>
      <c r="Y3058" s="1"/>
      <c r="Z3058" s="1"/>
      <c r="AA3058" s="1"/>
      <c r="AB3058" s="1"/>
      <c r="AC3058" s="1"/>
      <c r="AD3058" s="1"/>
      <c r="AE3058" s="1"/>
      <c r="AF3058" s="1"/>
    </row>
    <row r="3059">
      <c r="A3059" s="1" t="s">
        <v>431</v>
      </c>
      <c r="B3059" s="5"/>
      <c r="C3059" s="5" t="s">
        <v>428</v>
      </c>
      <c r="D3059" s="1" t="s">
        <v>429</v>
      </c>
      <c r="E3059" s="7"/>
      <c r="F3059" s="4" t="b">
        <v>1</v>
      </c>
      <c r="G3059" s="2" t="s">
        <v>16054</v>
      </c>
      <c r="H3059" s="1"/>
      <c r="I3059" s="2" t="s">
        <v>16055</v>
      </c>
      <c r="J3059" s="2" t="s">
        <v>16056</v>
      </c>
      <c r="K3059" s="2"/>
      <c r="L3059" s="1"/>
      <c r="M3059" s="1"/>
      <c r="N3059" s="1"/>
      <c r="O3059" s="1"/>
      <c r="P3059" s="1"/>
      <c r="Q3059" s="2" t="s">
        <v>16057</v>
      </c>
      <c r="R3059" s="1"/>
      <c r="S3059" s="1"/>
      <c r="T3059" s="1"/>
      <c r="U3059" s="1"/>
      <c r="V3059" s="1"/>
      <c r="W3059" s="1"/>
      <c r="X3059" s="1"/>
      <c r="Y3059" s="1"/>
      <c r="Z3059" s="1"/>
      <c r="AA3059" s="1"/>
      <c r="AB3059" s="1"/>
      <c r="AC3059" s="1"/>
      <c r="AD3059" s="1"/>
      <c r="AE3059" s="1"/>
      <c r="AF3059" s="1"/>
    </row>
    <row r="3060">
      <c r="A3060" s="2" t="s">
        <v>16058</v>
      </c>
      <c r="B3060" s="5"/>
      <c r="C3060" s="8" t="s">
        <v>474</v>
      </c>
      <c r="D3060" s="2" t="s">
        <v>475</v>
      </c>
      <c r="E3060" s="6"/>
      <c r="F3060" s="11" t="b">
        <v>0</v>
      </c>
      <c r="G3060" s="2" t="s">
        <v>16059</v>
      </c>
      <c r="H3060" s="1"/>
      <c r="I3060" s="2" t="s">
        <v>16060</v>
      </c>
      <c r="J3060" s="2" t="s">
        <v>16061</v>
      </c>
      <c r="K3060" s="1"/>
      <c r="L3060" s="1"/>
      <c r="M3060" s="1"/>
      <c r="N3060" s="1"/>
      <c r="O3060" s="1"/>
      <c r="P3060" s="2" t="s">
        <v>477</v>
      </c>
      <c r="Q3060" s="2" t="s">
        <v>16062</v>
      </c>
      <c r="R3060" s="1"/>
      <c r="S3060" s="1"/>
      <c r="T3060" s="1"/>
      <c r="U3060" s="1"/>
      <c r="V3060" s="1"/>
      <c r="W3060" s="1"/>
      <c r="X3060" s="1"/>
      <c r="Y3060" s="1"/>
      <c r="Z3060" s="1"/>
      <c r="AA3060" s="1"/>
      <c r="AB3060" s="1"/>
      <c r="AC3060" s="1"/>
      <c r="AD3060" s="1"/>
      <c r="AE3060" s="1"/>
      <c r="AF3060" s="1"/>
    </row>
    <row r="3061">
      <c r="A3061" s="2" t="s">
        <v>16063</v>
      </c>
      <c r="B3061" s="8"/>
      <c r="C3061" s="8" t="s">
        <v>474</v>
      </c>
      <c r="D3061" s="2" t="s">
        <v>475</v>
      </c>
      <c r="E3061" s="7"/>
      <c r="F3061" s="11" t="b">
        <v>0</v>
      </c>
      <c r="G3061" s="2" t="s">
        <v>16064</v>
      </c>
      <c r="H3061" s="1"/>
      <c r="I3061" s="2" t="s">
        <v>16063</v>
      </c>
      <c r="J3061" s="2" t="s">
        <v>16064</v>
      </c>
      <c r="K3061" s="1"/>
      <c r="L3061" s="1"/>
      <c r="M3061" s="1"/>
      <c r="N3061" s="1"/>
      <c r="O3061" s="1"/>
      <c r="P3061" s="2" t="s">
        <v>477</v>
      </c>
      <c r="Q3061" s="2" t="s">
        <v>16065</v>
      </c>
      <c r="R3061" s="1"/>
      <c r="S3061" s="1"/>
      <c r="T3061" s="2" t="s">
        <v>16066</v>
      </c>
      <c r="U3061" s="1"/>
      <c r="V3061" s="1"/>
      <c r="W3061" s="1"/>
      <c r="X3061" s="1"/>
      <c r="Y3061" s="1"/>
      <c r="Z3061" s="1"/>
      <c r="AA3061" s="1"/>
      <c r="AB3061" s="1"/>
      <c r="AC3061" s="1"/>
      <c r="AD3061" s="1"/>
      <c r="AE3061" s="1"/>
      <c r="AF3061" s="1"/>
    </row>
    <row r="3062">
      <c r="A3062" s="1" t="s">
        <v>16067</v>
      </c>
      <c r="B3062" s="5"/>
      <c r="C3062" s="5" t="s">
        <v>428</v>
      </c>
      <c r="D3062" s="2" t="s">
        <v>102</v>
      </c>
      <c r="E3062" s="9"/>
      <c r="F3062" s="4" t="b">
        <v>1</v>
      </c>
      <c r="G3062" s="2" t="s">
        <v>16068</v>
      </c>
      <c r="H3062" s="1"/>
      <c r="I3062" s="1" t="s">
        <v>16069</v>
      </c>
      <c r="J3062" s="2" t="s">
        <v>16070</v>
      </c>
      <c r="K3062" s="2"/>
      <c r="L3062" s="1"/>
      <c r="M3062" s="1"/>
      <c r="N3062" s="1"/>
      <c r="O3062" s="1"/>
      <c r="P3062" s="2" t="s">
        <v>2414</v>
      </c>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463</v>
      </c>
      <c r="D3064" s="2" t="s">
        <v>102</v>
      </c>
      <c r="E3064" s="9"/>
      <c r="F3064" s="11" t="b">
        <v>0</v>
      </c>
      <c r="G3064" s="2" t="s">
        <v>16078</v>
      </c>
      <c r="H3064" s="1"/>
      <c r="I3064" s="2" t="s">
        <v>16079</v>
      </c>
      <c r="J3064" s="2" t="s">
        <v>16080</v>
      </c>
      <c r="K3064" s="2"/>
      <c r="L3064" s="1"/>
      <c r="M3064" s="1"/>
      <c r="N3064" s="1"/>
      <c r="O3064" s="1"/>
      <c r="P3064" s="1"/>
      <c r="Q3064" s="1"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1" t="s">
        <v>1620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102</v>
      </c>
      <c r="E3066" s="9"/>
      <c r="F3066" s="4" t="b">
        <v>1</v>
      </c>
      <c r="G3066" s="2" t="s">
        <v>16088</v>
      </c>
      <c r="H3066" s="1"/>
      <c r="I3066" s="1" t="s">
        <v>16089</v>
      </c>
      <c r="J3066" s="2" t="s">
        <v>16090</v>
      </c>
      <c r="K3066" s="2"/>
      <c r="L3066" s="1"/>
      <c r="M3066" s="1"/>
      <c r="N3066" s="1"/>
      <c r="O3066" s="1"/>
      <c r="P3066" s="2" t="s">
        <v>770</v>
      </c>
      <c r="Q3066" s="2" t="s">
        <v>16091</v>
      </c>
      <c r="R3066" s="1"/>
      <c r="S3066" s="1"/>
      <c r="T3066" s="1"/>
      <c r="U3066" s="1"/>
      <c r="V3066" s="1"/>
      <c r="W3066" s="1"/>
      <c r="X3066" s="1"/>
      <c r="Y3066" s="1"/>
      <c r="Z3066" s="1"/>
      <c r="AA3066" s="1"/>
      <c r="AB3066" s="1"/>
      <c r="AC3066" s="1"/>
      <c r="AD3066" s="1"/>
      <c r="AE3066" s="1"/>
      <c r="AF3066" s="1"/>
    </row>
    <row r="3067">
      <c r="A3067" s="1" t="s">
        <v>16092</v>
      </c>
      <c r="B3067" s="5"/>
      <c r="C3067" s="5" t="s">
        <v>428</v>
      </c>
      <c r="D3067" s="2" t="s">
        <v>464</v>
      </c>
      <c r="E3067" s="10"/>
      <c r="F3067" s="4" t="b">
        <v>1</v>
      </c>
      <c r="G3067" s="2" t="s">
        <v>16093</v>
      </c>
      <c r="H3067" s="1"/>
      <c r="I3067" s="1" t="s">
        <v>5450</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102</v>
      </c>
      <c r="E3068" s="9"/>
      <c r="F3068" s="4" t="b">
        <v>1</v>
      </c>
      <c r="G3068" s="2" t="s">
        <v>16097</v>
      </c>
      <c r="H3068" s="1"/>
      <c r="I3068" s="1" t="s">
        <v>16098</v>
      </c>
      <c r="J3068" s="2" t="s">
        <v>16099</v>
      </c>
      <c r="K3068" s="2"/>
      <c r="L3068" s="1"/>
      <c r="M3068" s="1"/>
      <c r="N3068" s="1"/>
      <c r="O3068" s="1"/>
      <c r="P3068" s="1" t="s">
        <v>1620</v>
      </c>
      <c r="Q3068" s="2" t="s">
        <v>16100</v>
      </c>
      <c r="R3068" s="1"/>
      <c r="S3068" s="1"/>
      <c r="T3068" s="1"/>
      <c r="U3068" s="1"/>
      <c r="V3068" s="1"/>
      <c r="W3068" s="1"/>
      <c r="X3068" s="1"/>
      <c r="Y3068" s="1"/>
      <c r="Z3068" s="1"/>
      <c r="AA3068" s="1"/>
      <c r="AB3068" s="1"/>
      <c r="AC3068" s="1"/>
      <c r="AD3068" s="1"/>
      <c r="AE3068" s="1"/>
      <c r="AF3068" s="1"/>
    </row>
    <row r="3069">
      <c r="A3069" s="2" t="s">
        <v>16101</v>
      </c>
      <c r="B3069" s="5"/>
      <c r="C3069" s="8" t="s">
        <v>474</v>
      </c>
      <c r="D3069" s="2" t="s">
        <v>475</v>
      </c>
      <c r="E3069" s="7"/>
      <c r="F3069" s="11" t="b">
        <v>0</v>
      </c>
      <c r="G3069" s="2" t="s">
        <v>16102</v>
      </c>
      <c r="H3069" s="1"/>
      <c r="I3069" s="2" t="s">
        <v>16103</v>
      </c>
      <c r="J3069" s="2" t="s">
        <v>16104</v>
      </c>
      <c r="K3069" s="1"/>
      <c r="L3069" s="1"/>
      <c r="M3069" s="1"/>
      <c r="N3069" s="1"/>
      <c r="O3069" s="1"/>
      <c r="P3069" s="2" t="s">
        <v>477</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428</v>
      </c>
      <c r="D3070" s="19" t="s">
        <v>630</v>
      </c>
      <c r="E3070" s="9"/>
      <c r="F3070" s="4" t="b">
        <v>1</v>
      </c>
      <c r="G3070" s="2" t="s">
        <v>16107</v>
      </c>
      <c r="H3070" s="1"/>
      <c r="I3070" s="2" t="s">
        <v>16108</v>
      </c>
      <c r="J3070" s="2" t="s">
        <v>16109</v>
      </c>
      <c r="K3070" s="2"/>
      <c r="L3070" s="1"/>
      <c r="M3070" s="1"/>
      <c r="N3070" s="1"/>
      <c r="O3070" s="1"/>
      <c r="P3070" s="2" t="s">
        <v>3321</v>
      </c>
      <c r="Q3070" s="2"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2" t="s">
        <v>464</v>
      </c>
      <c r="E3071" s="10"/>
      <c r="F3071" s="11" t="b">
        <v>0</v>
      </c>
      <c r="G3071" s="2" t="s">
        <v>16112</v>
      </c>
      <c r="H3071" s="1"/>
      <c r="I3071" s="2" t="s">
        <v>16113</v>
      </c>
      <c r="J3071" s="1" t="s">
        <v>16114</v>
      </c>
      <c r="K3071" s="1"/>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463</v>
      </c>
      <c r="D3072" s="1" t="s">
        <v>523</v>
      </c>
      <c r="E3072" s="6"/>
      <c r="F3072" s="11" t="b">
        <v>0</v>
      </c>
      <c r="G3072" s="2" t="s">
        <v>16117</v>
      </c>
      <c r="H3072" s="1"/>
      <c r="I3072" s="2" t="s">
        <v>16118</v>
      </c>
      <c r="J3072" s="2" t="s">
        <v>16119</v>
      </c>
      <c r="K3072" s="2"/>
      <c r="L3072" s="1"/>
      <c r="M3072" s="1"/>
      <c r="N3072" s="1"/>
      <c r="O3072" s="1"/>
      <c r="P3072" s="1"/>
      <c r="Q3072" s="1"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2" t="s">
        <v>464</v>
      </c>
      <c r="E3073" s="10"/>
      <c r="F3073" s="4" t="b">
        <v>1</v>
      </c>
      <c r="G3073" s="2" t="s">
        <v>16122</v>
      </c>
      <c r="H3073" s="1"/>
      <c r="I3073" s="1" t="s">
        <v>16123</v>
      </c>
      <c r="J3073" s="1" t="s">
        <v>16124</v>
      </c>
      <c r="K3073" s="1"/>
      <c r="L3073" s="1"/>
      <c r="M3073" s="1"/>
      <c r="N3073" s="1"/>
      <c r="O3073" s="1"/>
      <c r="P3073" s="2" t="s">
        <v>487</v>
      </c>
      <c r="Q3073" s="2"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463</v>
      </c>
      <c r="D3075" s="1" t="s">
        <v>523</v>
      </c>
      <c r="E3075" s="7"/>
      <c r="F3075" s="11" t="b">
        <v>0</v>
      </c>
      <c r="G3075" s="2" t="s">
        <v>16132</v>
      </c>
      <c r="H3075" s="1"/>
      <c r="I3075" s="2" t="s">
        <v>16133</v>
      </c>
      <c r="J3075" s="2" t="s">
        <v>16134</v>
      </c>
      <c r="K3075" s="2"/>
      <c r="L3075" s="1"/>
      <c r="M3075" s="1"/>
      <c r="N3075" s="1"/>
      <c r="O3075" s="1"/>
      <c r="P3075" s="1"/>
      <c r="Q3075" s="1"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1498</v>
      </c>
      <c r="E3076" s="6"/>
      <c r="F3076" s="4" t="b">
        <v>1</v>
      </c>
      <c r="G3076" s="2" t="s">
        <v>16137</v>
      </c>
      <c r="H3076" s="1"/>
      <c r="I3076" s="1" t="s">
        <v>16138</v>
      </c>
      <c r="J3076" s="2" t="s">
        <v>16139</v>
      </c>
      <c r="K3076" s="2"/>
      <c r="L3076" s="1"/>
      <c r="M3076" s="1"/>
      <c r="N3076" s="1"/>
      <c r="O3076" s="1"/>
      <c r="P3076" s="1"/>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1" t="s">
        <v>523</v>
      </c>
      <c r="E3077" s="7"/>
      <c r="F3077" s="4" t="b">
        <v>1</v>
      </c>
      <c r="G3077" s="2" t="s">
        <v>16142</v>
      </c>
      <c r="H3077" s="1"/>
      <c r="I3077" s="1" t="s">
        <v>16143</v>
      </c>
      <c r="J3077" s="2" t="s">
        <v>16144</v>
      </c>
      <c r="K3077" s="2"/>
      <c r="L3077" s="1"/>
      <c r="M3077" s="1"/>
      <c r="N3077" s="1"/>
      <c r="O3077" s="1"/>
      <c r="P3077" s="2" t="s">
        <v>1810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463</v>
      </c>
      <c r="D3078" s="2" t="s">
        <v>102</v>
      </c>
      <c r="E3078" s="6"/>
      <c r="F3078" s="11" t="b">
        <v>0</v>
      </c>
      <c r="G3078" s="2" t="s">
        <v>16147</v>
      </c>
      <c r="H3078" s="1"/>
      <c r="I3078" s="2" t="s">
        <v>16148</v>
      </c>
      <c r="J3078" s="2" t="s">
        <v>16149</v>
      </c>
      <c r="K3078" s="1"/>
      <c r="L3078" s="1"/>
      <c r="M3078" s="1"/>
      <c r="N3078" s="1"/>
      <c r="O3078" s="1"/>
      <c r="P3078" s="1"/>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428</v>
      </c>
      <c r="D3079" s="2" t="s">
        <v>464</v>
      </c>
      <c r="E3079" s="7"/>
      <c r="F3079" s="11" t="b">
        <v>0</v>
      </c>
      <c r="G3079" s="2" t="s">
        <v>16152</v>
      </c>
      <c r="H3079" s="1"/>
      <c r="I3079" s="2" t="s">
        <v>16153</v>
      </c>
      <c r="J3079" s="2" t="s">
        <v>16154</v>
      </c>
      <c r="K3079" s="1"/>
      <c r="L3079" s="1"/>
      <c r="M3079" s="1"/>
      <c r="N3079" s="1"/>
      <c r="O3079" s="1"/>
      <c r="P3079" s="2" t="s">
        <v>5200</v>
      </c>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523</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2" t="s">
        <v>16161</v>
      </c>
      <c r="B3081" s="8"/>
      <c r="C3081" s="8" t="s">
        <v>463</v>
      </c>
      <c r="D3081" s="2" t="s">
        <v>102</v>
      </c>
      <c r="E3081" s="7"/>
      <c r="F3081" s="11" t="b">
        <v>0</v>
      </c>
      <c r="G3081" s="2" t="s">
        <v>16162</v>
      </c>
      <c r="H3081" s="1"/>
      <c r="I3081" s="2" t="s">
        <v>16163</v>
      </c>
      <c r="J3081" s="2" t="s">
        <v>16164</v>
      </c>
      <c r="K3081" s="1"/>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2" t="s">
        <v>16169</v>
      </c>
      <c r="K3082" s="2"/>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1" t="s">
        <v>16171</v>
      </c>
      <c r="B3083" s="5"/>
      <c r="C3083" s="5" t="s">
        <v>428</v>
      </c>
      <c r="D3083" s="2" t="s">
        <v>464</v>
      </c>
      <c r="E3083" s="10"/>
      <c r="F3083" s="4" t="b">
        <v>1</v>
      </c>
      <c r="G3083" s="2" t="s">
        <v>16172</v>
      </c>
      <c r="H3083" s="1"/>
      <c r="I3083" s="1" t="s">
        <v>16173</v>
      </c>
      <c r="J3083" s="1" t="s">
        <v>16174</v>
      </c>
      <c r="K3083" s="1"/>
      <c r="L3083" s="1"/>
      <c r="M3083" s="1"/>
      <c r="N3083" s="1"/>
      <c r="O3083" s="1"/>
      <c r="P3083" s="1"/>
      <c r="Q3083" s="2" t="s">
        <v>16175</v>
      </c>
      <c r="R3083" s="1"/>
      <c r="S3083" s="1"/>
      <c r="T3083" s="1"/>
      <c r="U3083" s="1"/>
      <c r="V3083" s="1"/>
      <c r="W3083" s="1"/>
      <c r="X3083" s="1"/>
      <c r="Y3083" s="1"/>
      <c r="Z3083" s="1"/>
      <c r="AA3083" s="1"/>
      <c r="AB3083" s="1"/>
      <c r="AC3083" s="1"/>
      <c r="AD3083" s="1"/>
      <c r="AE3083" s="1"/>
      <c r="AF3083" s="1"/>
    </row>
    <row r="3084">
      <c r="A3084" s="2" t="s">
        <v>16176</v>
      </c>
      <c r="B3084" s="8"/>
      <c r="C3084" s="8" t="s">
        <v>463</v>
      </c>
      <c r="D3084" s="2" t="s">
        <v>102</v>
      </c>
      <c r="E3084" s="6"/>
      <c r="F3084" s="11" t="b">
        <v>0</v>
      </c>
      <c r="G3084" s="2" t="s">
        <v>16177</v>
      </c>
      <c r="H3084" s="1"/>
      <c r="I3084" s="2" t="s">
        <v>16178</v>
      </c>
      <c r="J3084" s="2" t="s">
        <v>16179</v>
      </c>
      <c r="K3084" s="1"/>
      <c r="L3084" s="1"/>
      <c r="M3084" s="2" t="s">
        <v>16180</v>
      </c>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16182</v>
      </c>
      <c r="B3085" s="8"/>
      <c r="C3085" s="8" t="s">
        <v>463</v>
      </c>
      <c r="D3085" s="2" t="s">
        <v>523</v>
      </c>
      <c r="E3085" s="7"/>
      <c r="F3085" s="11" t="b">
        <v>0</v>
      </c>
      <c r="G3085" s="2" t="s">
        <v>16183</v>
      </c>
      <c r="H3085" s="1"/>
      <c r="I3085" s="2" t="s">
        <v>16184</v>
      </c>
      <c r="J3085" s="2"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16180</v>
      </c>
      <c r="B3086" s="8"/>
      <c r="C3086" s="8" t="s">
        <v>463</v>
      </c>
      <c r="D3086" s="2" t="s">
        <v>102</v>
      </c>
      <c r="E3086" s="6"/>
      <c r="F3086" s="11" t="b">
        <v>0</v>
      </c>
      <c r="G3086" s="2" t="s">
        <v>16177</v>
      </c>
      <c r="H3086" s="1"/>
      <c r="I3086" s="2" t="s">
        <v>16178</v>
      </c>
      <c r="J3086" s="2" t="s">
        <v>16179</v>
      </c>
      <c r="K3086" s="1"/>
      <c r="L3086" s="1"/>
      <c r="M3086" s="2" t="s">
        <v>16176</v>
      </c>
      <c r="N3086" s="1"/>
      <c r="O3086" s="1"/>
      <c r="P3086" s="1"/>
      <c r="Q3086" s="2" t="s">
        <v>16187</v>
      </c>
      <c r="R3086" s="1"/>
      <c r="S3086" s="1"/>
      <c r="T3086" s="1"/>
      <c r="U3086" s="1"/>
      <c r="V3086" s="1"/>
      <c r="W3086" s="1"/>
      <c r="X3086" s="1"/>
      <c r="Y3086" s="1"/>
      <c r="Z3086" s="1"/>
      <c r="AA3086" s="1"/>
      <c r="AB3086" s="1"/>
      <c r="AC3086" s="1"/>
      <c r="AD3086" s="1"/>
      <c r="AE3086" s="1"/>
      <c r="AF3086" s="1"/>
    </row>
    <row r="3087">
      <c r="A3087" s="1" t="s">
        <v>16188</v>
      </c>
      <c r="B3087" s="5"/>
      <c r="C3087" s="5" t="s">
        <v>428</v>
      </c>
      <c r="D3087" s="2" t="s">
        <v>102</v>
      </c>
      <c r="E3087" s="10"/>
      <c r="F3087" s="4" t="b">
        <v>1</v>
      </c>
      <c r="G3087" s="2" t="s">
        <v>16189</v>
      </c>
      <c r="H3087" s="1"/>
      <c r="I3087" s="1" t="s">
        <v>16190</v>
      </c>
      <c r="J3087" s="2" t="s">
        <v>16191</v>
      </c>
      <c r="K3087" s="2"/>
      <c r="L3087" s="1"/>
      <c r="M3087" s="1"/>
      <c r="N3087" s="1"/>
      <c r="O3087" s="1"/>
      <c r="P3087" s="2" t="s">
        <v>16192</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2" t="s">
        <v>16197</v>
      </c>
      <c r="K3088" s="2"/>
      <c r="L3088" s="1"/>
      <c r="M3088" s="1"/>
      <c r="N3088" s="1"/>
      <c r="O3088" s="1"/>
      <c r="P3088" s="2" t="s">
        <v>1113</v>
      </c>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1" t="s">
        <v>16202</v>
      </c>
      <c r="K3089" s="1"/>
      <c r="L3089" s="1"/>
      <c r="M3089" s="1"/>
      <c r="N3089" s="1"/>
      <c r="O3089" s="1"/>
      <c r="P3089" s="2" t="s">
        <v>1700</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1633</v>
      </c>
      <c r="Q3090" s="2" t="s">
        <v>16208</v>
      </c>
      <c r="R3090" s="1"/>
      <c r="S3090" s="1"/>
      <c r="T3090" s="1"/>
      <c r="U3090" s="1"/>
      <c r="V3090" s="1"/>
      <c r="W3090" s="1"/>
      <c r="X3090" s="1"/>
      <c r="Y3090" s="1"/>
      <c r="Z3090" s="1"/>
      <c r="AA3090" s="1"/>
      <c r="AB3090" s="1"/>
      <c r="AC3090" s="1"/>
      <c r="AD3090" s="1"/>
      <c r="AE3090" s="1"/>
      <c r="AF3090" s="1"/>
    </row>
    <row r="3091">
      <c r="A3091" s="1" t="s">
        <v>16209</v>
      </c>
      <c r="B3091" s="5"/>
      <c r="C3091" s="5" t="s">
        <v>428</v>
      </c>
      <c r="D3091" s="2" t="s">
        <v>102</v>
      </c>
      <c r="E3091" s="10"/>
      <c r="F3091" s="4" t="b">
        <v>1</v>
      </c>
      <c r="G3091" s="2" t="s">
        <v>16210</v>
      </c>
      <c r="H3091" s="1"/>
      <c r="I3091" s="1" t="s">
        <v>16211</v>
      </c>
      <c r="J3091" s="1" t="s">
        <v>16212</v>
      </c>
      <c r="K3091" s="1"/>
      <c r="L3091" s="1"/>
      <c r="M3091" s="1"/>
      <c r="N3091" s="1"/>
      <c r="O3091" s="1"/>
      <c r="P3091" s="2" t="s">
        <v>2430</v>
      </c>
      <c r="Q3091" s="1" t="s">
        <v>16213</v>
      </c>
      <c r="R3091" s="1"/>
      <c r="S3091" s="1"/>
      <c r="T3091" s="1"/>
      <c r="U3091" s="1"/>
      <c r="V3091" s="1"/>
      <c r="W3091" s="1"/>
      <c r="X3091" s="1"/>
      <c r="Y3091" s="1"/>
      <c r="Z3091" s="1"/>
      <c r="AA3091" s="1"/>
      <c r="AB3091" s="1"/>
      <c r="AC3091" s="1"/>
      <c r="AD3091" s="1"/>
      <c r="AE3091" s="1"/>
      <c r="AF3091" s="1"/>
    </row>
    <row r="3092">
      <c r="A3092" s="2" t="s">
        <v>16214</v>
      </c>
      <c r="B3092" s="8"/>
      <c r="C3092" s="8" t="s">
        <v>428</v>
      </c>
      <c r="D3092" s="2" t="s">
        <v>852</v>
      </c>
      <c r="E3092" s="6"/>
      <c r="F3092" s="11" t="b">
        <v>0</v>
      </c>
      <c r="G3092" s="2" t="s">
        <v>16215</v>
      </c>
      <c r="H3092" s="1"/>
      <c r="I3092" s="2" t="s">
        <v>16216</v>
      </c>
      <c r="J3092" s="2" t="s">
        <v>16217</v>
      </c>
      <c r="K3092" s="1"/>
      <c r="L3092" s="1"/>
      <c r="M3092" s="1"/>
      <c r="N3092" s="1"/>
      <c r="O3092" s="1"/>
      <c r="P3092" s="2" t="s">
        <v>434</v>
      </c>
      <c r="Q3092" s="2" t="s">
        <v>16218</v>
      </c>
      <c r="R3092" s="1"/>
      <c r="S3092" s="1"/>
      <c r="T3092" s="1"/>
      <c r="U3092" s="1"/>
      <c r="V3092" s="1"/>
      <c r="W3092" s="1"/>
      <c r="X3092" s="1"/>
      <c r="Y3092" s="1"/>
      <c r="Z3092" s="1"/>
      <c r="AA3092" s="1"/>
      <c r="AB3092" s="1"/>
      <c r="AC3092" s="1"/>
      <c r="AD3092" s="1"/>
      <c r="AE3092" s="1"/>
      <c r="AF3092" s="1"/>
    </row>
    <row r="3093">
      <c r="A3093" s="1" t="s">
        <v>16219</v>
      </c>
      <c r="B3093" s="8"/>
      <c r="C3093" s="8" t="s">
        <v>474</v>
      </c>
      <c r="D3093" s="2" t="s">
        <v>475</v>
      </c>
      <c r="E3093" s="10"/>
      <c r="F3093" s="4" t="b">
        <v>1</v>
      </c>
      <c r="G3093" s="2" t="s">
        <v>16220</v>
      </c>
      <c r="H3093" s="1"/>
      <c r="I3093" s="1" t="s">
        <v>16221</v>
      </c>
      <c r="J3093" s="1" t="s">
        <v>16220</v>
      </c>
      <c r="K3093" s="1"/>
      <c r="L3093" s="1"/>
      <c r="M3093" s="1"/>
      <c r="N3093" s="1"/>
      <c r="O3093" s="1"/>
      <c r="P3093" s="2" t="s">
        <v>7645</v>
      </c>
      <c r="Q3093" s="2" t="s">
        <v>16222</v>
      </c>
      <c r="R3093" s="1"/>
      <c r="S3093" s="1"/>
      <c r="T3093" s="2" t="s">
        <v>16223</v>
      </c>
      <c r="U3093" s="1"/>
      <c r="V3093" s="1"/>
      <c r="W3093" s="1"/>
      <c r="X3093" s="1"/>
      <c r="Y3093" s="1"/>
      <c r="Z3093" s="1"/>
      <c r="AA3093" s="1"/>
      <c r="AB3093" s="1"/>
      <c r="AC3093" s="1"/>
      <c r="AD3093" s="1"/>
      <c r="AE3093" s="1"/>
      <c r="AF3093" s="1"/>
    </row>
    <row r="3094">
      <c r="A3094" s="1" t="s">
        <v>16224</v>
      </c>
      <c r="B3094" s="5"/>
      <c r="C3094" s="5" t="s">
        <v>428</v>
      </c>
      <c r="D3094" s="2" t="s">
        <v>102</v>
      </c>
      <c r="E3094" s="9"/>
      <c r="F3094" s="4" t="b">
        <v>1</v>
      </c>
      <c r="G3094" s="2" t="s">
        <v>16225</v>
      </c>
      <c r="H3094" s="1"/>
      <c r="I3094" s="1" t="s">
        <v>16226</v>
      </c>
      <c r="J3094" s="2" t="s">
        <v>16227</v>
      </c>
      <c r="K3094" s="2"/>
      <c r="L3094" s="1"/>
      <c r="M3094" s="1"/>
      <c r="N3094" s="1"/>
      <c r="O3094" s="1"/>
      <c r="P3094" s="1"/>
      <c r="Q3094" s="2"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1" t="s">
        <v>16232</v>
      </c>
      <c r="K3095" s="1"/>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1389</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10"/>
      <c r="F3097" s="4" t="b">
        <v>1</v>
      </c>
      <c r="G3097" s="2" t="s">
        <v>16240</v>
      </c>
      <c r="H3097" s="1"/>
      <c r="I3097" s="2" t="s">
        <v>16241</v>
      </c>
      <c r="J3097" s="2" t="s">
        <v>16242</v>
      </c>
      <c r="K3097" s="2"/>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102</v>
      </c>
      <c r="E3098" s="9"/>
      <c r="F3098" s="4" t="b">
        <v>1</v>
      </c>
      <c r="G3098" s="2" t="s">
        <v>16245</v>
      </c>
      <c r="H3098" s="1"/>
      <c r="I3098" s="1" t="s">
        <v>16246</v>
      </c>
      <c r="J3098" s="2" t="s">
        <v>16247</v>
      </c>
      <c r="K3098" s="1"/>
      <c r="L3098" s="1"/>
      <c r="M3098" s="1"/>
      <c r="N3098" s="1"/>
      <c r="O3098" s="1"/>
      <c r="P3098" s="2" t="s">
        <v>620</v>
      </c>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428</v>
      </c>
      <c r="D3099" s="1" t="s">
        <v>523</v>
      </c>
      <c r="E3099" s="7"/>
      <c r="F3099" s="4" t="b">
        <v>1</v>
      </c>
      <c r="G3099" s="2" t="s">
        <v>16250</v>
      </c>
      <c r="H3099" s="1"/>
      <c r="I3099" s="1" t="s">
        <v>16251</v>
      </c>
      <c r="J3099" s="2" t="s">
        <v>16252</v>
      </c>
      <c r="K3099" s="2"/>
      <c r="L3099" s="1"/>
      <c r="M3099" s="1"/>
      <c r="N3099" s="1"/>
      <c r="O3099" s="1"/>
      <c r="P3099" s="1"/>
      <c r="Q3099" s="2" t="s">
        <v>16253</v>
      </c>
      <c r="R3099" s="1"/>
      <c r="S3099" s="1"/>
      <c r="T3099" s="1"/>
      <c r="U3099" s="1"/>
      <c r="V3099" s="1"/>
      <c r="W3099" s="1"/>
      <c r="X3099" s="1"/>
      <c r="Y3099" s="1"/>
      <c r="Z3099" s="1"/>
      <c r="AA3099" s="1"/>
      <c r="AB3099" s="1"/>
      <c r="AC3099" s="1"/>
      <c r="AD3099" s="1"/>
      <c r="AE3099" s="1"/>
      <c r="AF3099" s="1"/>
    </row>
    <row r="3100">
      <c r="A3100" s="1" t="s">
        <v>16254</v>
      </c>
      <c r="B3100" s="5"/>
      <c r="C3100" s="5" t="s">
        <v>463</v>
      </c>
      <c r="D3100" s="2" t="s">
        <v>1177</v>
      </c>
      <c r="E3100" s="9"/>
      <c r="F3100" s="11" t="b">
        <v>0</v>
      </c>
      <c r="G3100" s="2" t="s">
        <v>16255</v>
      </c>
      <c r="H3100" s="1"/>
      <c r="I3100" s="2" t="s">
        <v>16256</v>
      </c>
      <c r="J3100" s="2" t="s">
        <v>16257</v>
      </c>
      <c r="K3100" s="2"/>
      <c r="L3100" s="1"/>
      <c r="M3100" s="1"/>
      <c r="N3100" s="1"/>
      <c r="O3100" s="1"/>
      <c r="P3100" s="1"/>
      <c r="Q3100" s="1" t="s">
        <v>16258</v>
      </c>
      <c r="R3100" s="1"/>
      <c r="S3100" s="1"/>
      <c r="T3100" s="1"/>
      <c r="U3100" s="1"/>
      <c r="V3100" s="1"/>
      <c r="W3100" s="1"/>
      <c r="X3100" s="1"/>
      <c r="Y3100" s="1"/>
      <c r="Z3100" s="1"/>
      <c r="AA3100" s="1"/>
      <c r="AB3100" s="1"/>
      <c r="AC3100" s="1"/>
      <c r="AD3100" s="1"/>
      <c r="AE3100" s="1"/>
      <c r="AF3100" s="1"/>
    </row>
    <row r="3101">
      <c r="A3101" s="2" t="s">
        <v>16259</v>
      </c>
      <c r="B3101" s="8"/>
      <c r="C3101" s="8" t="s">
        <v>463</v>
      </c>
      <c r="D3101" s="2" t="s">
        <v>464</v>
      </c>
      <c r="E3101" s="7"/>
      <c r="F3101" s="11" t="b">
        <v>0</v>
      </c>
      <c r="G3101" s="2" t="s">
        <v>16260</v>
      </c>
      <c r="H3101" s="1"/>
      <c r="I3101" s="2" t="s">
        <v>16261</v>
      </c>
      <c r="J3101" s="2" t="s">
        <v>16262</v>
      </c>
      <c r="K3101" s="1"/>
      <c r="L3101" s="1"/>
      <c r="M3101" s="1"/>
      <c r="N3101" s="1"/>
      <c r="O3101" s="1"/>
      <c r="P3101" s="1"/>
      <c r="Q3101" s="2" t="s">
        <v>16263</v>
      </c>
      <c r="R3101" s="1"/>
      <c r="S3101" s="1"/>
      <c r="T3101" s="1"/>
      <c r="U3101" s="1"/>
      <c r="V3101" s="1"/>
      <c r="W3101" s="1"/>
      <c r="X3101" s="1"/>
      <c r="Y3101" s="1"/>
      <c r="Z3101" s="1"/>
      <c r="AA3101" s="1"/>
      <c r="AB3101" s="1"/>
      <c r="AC3101" s="1"/>
      <c r="AD3101" s="1"/>
      <c r="AE3101" s="1"/>
      <c r="AF3101" s="1"/>
    </row>
    <row r="3102">
      <c r="A3102" s="1" t="s">
        <v>16264</v>
      </c>
      <c r="B3102" s="5"/>
      <c r="C3102" s="5" t="s">
        <v>463</v>
      </c>
      <c r="D3102" s="2" t="s">
        <v>102</v>
      </c>
      <c r="E3102" s="9"/>
      <c r="F3102" s="11" t="b">
        <v>0</v>
      </c>
      <c r="G3102" s="2" t="s">
        <v>16265</v>
      </c>
      <c r="H3102" s="1"/>
      <c r="I3102" s="2" t="s">
        <v>16266</v>
      </c>
      <c r="J3102" s="1" t="s">
        <v>16267</v>
      </c>
      <c r="K3102" s="1"/>
      <c r="L3102" s="1"/>
      <c r="M3102" s="1"/>
      <c r="N3102" s="1"/>
      <c r="O3102" s="1"/>
      <c r="P3102" s="1"/>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620</v>
      </c>
      <c r="Q3103" s="1" t="s">
        <v>16273</v>
      </c>
      <c r="R3103" s="1"/>
      <c r="S3103" s="1"/>
      <c r="T3103" s="1"/>
      <c r="U3103" s="1"/>
      <c r="V3103" s="1"/>
      <c r="W3103" s="1"/>
      <c r="X3103" s="1"/>
      <c r="Y3103" s="1"/>
      <c r="Z3103" s="1"/>
      <c r="AA3103" s="1"/>
      <c r="AB3103" s="1"/>
      <c r="AC3103" s="1"/>
      <c r="AD3103" s="1"/>
      <c r="AE3103" s="1"/>
      <c r="AF3103" s="1"/>
    </row>
    <row r="3104">
      <c r="A3104" s="1" t="s">
        <v>16274</v>
      </c>
      <c r="B3104" s="5"/>
      <c r="C3104" s="5" t="s">
        <v>428</v>
      </c>
      <c r="D3104" s="2" t="s">
        <v>102</v>
      </c>
      <c r="E3104" s="9"/>
      <c r="F3104" s="4" t="b">
        <v>1</v>
      </c>
      <c r="G3104" s="2" t="s">
        <v>16275</v>
      </c>
      <c r="H3104" s="1"/>
      <c r="I3104" s="1" t="s">
        <v>16276</v>
      </c>
      <c r="J3104" s="2" t="s">
        <v>16277</v>
      </c>
      <c r="K3104" s="2"/>
      <c r="L3104" s="1"/>
      <c r="M3104" s="1"/>
      <c r="N3104" s="1"/>
      <c r="O3104" s="1"/>
      <c r="P3104" s="2" t="s">
        <v>4919</v>
      </c>
      <c r="Q3104" s="2" t="s">
        <v>16278</v>
      </c>
      <c r="R3104" s="1"/>
      <c r="S3104" s="1"/>
      <c r="T3104" s="1"/>
      <c r="U3104" s="1"/>
      <c r="V3104" s="1"/>
      <c r="W3104" s="1"/>
      <c r="X3104" s="1"/>
      <c r="Y3104" s="1"/>
      <c r="Z3104" s="1"/>
      <c r="AA3104" s="1"/>
      <c r="AB3104" s="1"/>
      <c r="AC3104" s="1"/>
      <c r="AD3104" s="1"/>
      <c r="AE3104" s="1"/>
      <c r="AF3104" s="1"/>
    </row>
    <row r="3105">
      <c r="A3105" s="2" t="s">
        <v>16279</v>
      </c>
      <c r="B3105" s="8"/>
      <c r="C3105" s="8" t="s">
        <v>474</v>
      </c>
      <c r="D3105" s="2" t="s">
        <v>475</v>
      </c>
      <c r="E3105" s="7"/>
      <c r="F3105" s="11" t="b">
        <v>0</v>
      </c>
      <c r="G3105" s="2" t="s">
        <v>16280</v>
      </c>
      <c r="H3105" s="1"/>
      <c r="I3105" s="2" t="s">
        <v>16281</v>
      </c>
      <c r="J3105" s="2" t="s">
        <v>1837</v>
      </c>
      <c r="K3105" s="1"/>
      <c r="L3105" s="1"/>
      <c r="M3105" s="1"/>
      <c r="N3105" s="1"/>
      <c r="O3105" s="1"/>
      <c r="P3105" s="2" t="s">
        <v>477</v>
      </c>
      <c r="Q3105" s="2" t="s">
        <v>16282</v>
      </c>
      <c r="R3105" s="1"/>
      <c r="S3105" s="1"/>
      <c r="T3105" s="2" t="s">
        <v>1841</v>
      </c>
      <c r="U3105" s="1"/>
      <c r="V3105" s="1"/>
      <c r="W3105" s="1"/>
      <c r="X3105" s="1"/>
      <c r="Y3105" s="1"/>
      <c r="Z3105" s="1"/>
      <c r="AA3105" s="1"/>
      <c r="AB3105" s="1"/>
      <c r="AC3105" s="1"/>
      <c r="AD3105" s="1"/>
      <c r="AE3105" s="1"/>
      <c r="AF3105" s="1"/>
    </row>
    <row r="3106">
      <c r="A3106" s="2" t="s">
        <v>16283</v>
      </c>
      <c r="B3106" s="8"/>
      <c r="C3106" s="8" t="s">
        <v>428</v>
      </c>
      <c r="D3106" s="2" t="s">
        <v>102</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2" t="s">
        <v>464</v>
      </c>
      <c r="E3107" s="10"/>
      <c r="F3107" s="4" t="b">
        <v>1</v>
      </c>
      <c r="G3107" s="2" t="s">
        <v>16289</v>
      </c>
      <c r="H3107" s="1"/>
      <c r="I3107" s="1" t="s">
        <v>16290</v>
      </c>
      <c r="J3107" s="1" t="s">
        <v>16291</v>
      </c>
      <c r="K3107" s="1"/>
      <c r="L3107" s="1"/>
      <c r="M3107" s="1"/>
      <c r="N3107" s="1"/>
      <c r="O3107" s="1"/>
      <c r="P3107" s="2" t="s">
        <v>3701</v>
      </c>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1" t="s">
        <v>523</v>
      </c>
      <c r="E3108" s="6"/>
      <c r="F3108" s="4" t="b">
        <v>1</v>
      </c>
      <c r="G3108" s="2" t="s">
        <v>16294</v>
      </c>
      <c r="H3108" s="1"/>
      <c r="I3108" s="2" t="s">
        <v>16295</v>
      </c>
      <c r="J3108" s="2" t="s">
        <v>16296</v>
      </c>
      <c r="K3108" s="2"/>
      <c r="L3108" s="1"/>
      <c r="M3108" s="1"/>
      <c r="N3108" s="2" t="s">
        <v>16297</v>
      </c>
      <c r="O3108" s="1"/>
      <c r="P3108" s="1"/>
      <c r="Q3108" s="1" t="s">
        <v>16298</v>
      </c>
      <c r="R3108" s="1"/>
      <c r="S3108" s="1"/>
      <c r="T3108" s="1"/>
      <c r="U3108" s="1"/>
      <c r="V3108" s="1"/>
      <c r="W3108" s="1"/>
      <c r="X3108" s="1"/>
      <c r="Y3108" s="1"/>
      <c r="Z3108" s="1"/>
      <c r="AA3108" s="1"/>
      <c r="AB3108" s="1"/>
      <c r="AC3108" s="1"/>
      <c r="AD3108" s="1"/>
      <c r="AE3108" s="1"/>
      <c r="AF3108" s="1"/>
    </row>
    <row r="3109">
      <c r="A3109" s="2" t="s">
        <v>16299</v>
      </c>
      <c r="B3109" s="8"/>
      <c r="C3109" s="8" t="s">
        <v>463</v>
      </c>
      <c r="D3109" s="2" t="s">
        <v>1177</v>
      </c>
      <c r="E3109" s="7"/>
      <c r="F3109" s="11" t="b">
        <v>0</v>
      </c>
      <c r="G3109" s="2" t="s">
        <v>16300</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464</v>
      </c>
      <c r="E3110" s="6"/>
      <c r="F3110" s="11" t="b">
        <v>0</v>
      </c>
      <c r="G3110" s="2" t="s">
        <v>16300</v>
      </c>
      <c r="H3110" s="1"/>
      <c r="I3110" s="2" t="s">
        <v>16306</v>
      </c>
      <c r="J3110" s="2" t="s">
        <v>16307</v>
      </c>
      <c r="K3110" s="1"/>
      <c r="L3110" s="1"/>
      <c r="M3110" s="1"/>
      <c r="N3110" s="2" t="s">
        <v>16308</v>
      </c>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102</v>
      </c>
      <c r="E3111" s="7"/>
      <c r="F3111" s="11" t="b">
        <v>0</v>
      </c>
      <c r="G3111" s="2" t="s">
        <v>16311</v>
      </c>
      <c r="H3111" s="1"/>
      <c r="I3111" s="2" t="s">
        <v>16312</v>
      </c>
      <c r="J3111" s="2" t="s">
        <v>16313</v>
      </c>
      <c r="K3111" s="1"/>
      <c r="L3111" s="1"/>
      <c r="M3111" s="1"/>
      <c r="N3111" s="2" t="s">
        <v>16314</v>
      </c>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464</v>
      </c>
      <c r="E3112" s="9"/>
      <c r="F3112" s="4" t="b">
        <v>1</v>
      </c>
      <c r="G3112" s="2" t="s">
        <v>16317</v>
      </c>
      <c r="H3112" s="1"/>
      <c r="I3112" s="1" t="s">
        <v>16318</v>
      </c>
      <c r="J3112" s="2" t="s">
        <v>16319</v>
      </c>
      <c r="K3112" s="2"/>
      <c r="L3112" s="1"/>
      <c r="M3112" s="1"/>
      <c r="N3112" s="1"/>
      <c r="O3112" s="1"/>
      <c r="P3112" s="2" t="s">
        <v>770</v>
      </c>
      <c r="Q3112" s="2" t="s">
        <v>16320</v>
      </c>
      <c r="R3112" s="1"/>
      <c r="S3112" s="1"/>
      <c r="T3112" s="1"/>
      <c r="U3112" s="1"/>
      <c r="V3112" s="1"/>
      <c r="W3112" s="1"/>
      <c r="X3112" s="1"/>
      <c r="Y3112" s="1"/>
      <c r="Z3112" s="1"/>
      <c r="AA3112" s="1"/>
      <c r="AB3112" s="1"/>
      <c r="AC3112" s="1"/>
      <c r="AD3112" s="1"/>
      <c r="AE3112" s="1"/>
      <c r="AF3112" s="1"/>
    </row>
    <row r="3113">
      <c r="A3113" s="2" t="s">
        <v>16321</v>
      </c>
      <c r="B3113" s="8"/>
      <c r="C3113" s="8" t="s">
        <v>463</v>
      </c>
      <c r="D3113" s="2" t="s">
        <v>102</v>
      </c>
      <c r="E3113" s="10"/>
      <c r="F3113" s="11" t="b">
        <v>0</v>
      </c>
      <c r="G3113" s="2" t="s">
        <v>16322</v>
      </c>
      <c r="H3113" s="1"/>
      <c r="I3113" s="2" t="s">
        <v>16323</v>
      </c>
      <c r="J3113" s="2" t="s">
        <v>16324</v>
      </c>
      <c r="K3113" s="2"/>
      <c r="L3113" s="1"/>
      <c r="M3113" s="1"/>
      <c r="N3113" s="1"/>
      <c r="O3113" s="1"/>
      <c r="P3113" s="2" t="s">
        <v>4959</v>
      </c>
      <c r="Q3113" s="2" t="s">
        <v>16325</v>
      </c>
      <c r="R3113" s="2" t="s">
        <v>16326</v>
      </c>
      <c r="S3113" s="1"/>
      <c r="T3113" s="1"/>
      <c r="U3113" s="1"/>
      <c r="V3113" s="1"/>
      <c r="W3113" s="1"/>
      <c r="X3113" s="1"/>
      <c r="Y3113" s="1"/>
      <c r="Z3113" s="1"/>
      <c r="AA3113" s="1"/>
      <c r="AB3113" s="1"/>
      <c r="AC3113" s="1"/>
      <c r="AD3113" s="1"/>
      <c r="AE3113" s="1"/>
      <c r="AF3113" s="1"/>
    </row>
    <row r="3114">
      <c r="A3114" s="2" t="s">
        <v>16327</v>
      </c>
      <c r="B3114" s="8"/>
      <c r="C3114" s="8" t="s">
        <v>463</v>
      </c>
      <c r="D3114" s="2" t="s">
        <v>102</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8"/>
      <c r="C3115" s="8" t="s">
        <v>463</v>
      </c>
      <c r="D3115" s="2" t="s">
        <v>464</v>
      </c>
      <c r="E3115" s="10"/>
      <c r="F3115" s="11" t="b">
        <v>0</v>
      </c>
      <c r="G3115" s="2" t="s">
        <v>16333</v>
      </c>
      <c r="H3115" s="1"/>
      <c r="I3115" s="2" t="s">
        <v>16334</v>
      </c>
      <c r="J3115" s="2" t="s">
        <v>16335</v>
      </c>
      <c r="K3115" s="2"/>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2" t="s">
        <v>16337</v>
      </c>
      <c r="B3116" s="5"/>
      <c r="C3116" s="5" t="s">
        <v>463</v>
      </c>
      <c r="D3116" s="2" t="s">
        <v>102</v>
      </c>
      <c r="E3116" s="9"/>
      <c r="F3116" s="11" t="b">
        <v>0</v>
      </c>
      <c r="G3116" s="2" t="s">
        <v>16338</v>
      </c>
      <c r="H3116" s="1"/>
      <c r="I3116" s="2" t="s">
        <v>16339</v>
      </c>
      <c r="J3116" s="2" t="s">
        <v>16340</v>
      </c>
      <c r="K3116" s="2"/>
      <c r="L3116" s="1"/>
      <c r="M3116" s="1"/>
      <c r="N3116" s="1"/>
      <c r="O3116" s="1"/>
      <c r="P3116" s="1" t="s">
        <v>770</v>
      </c>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2" t="s">
        <v>16352</v>
      </c>
      <c r="B3119" s="5"/>
      <c r="C3119" s="8" t="s">
        <v>463</v>
      </c>
      <c r="D3119" s="2" t="s">
        <v>102</v>
      </c>
      <c r="E3119" s="7"/>
      <c r="F3119" s="11" t="b">
        <v>0</v>
      </c>
      <c r="G3119" s="2" t="s">
        <v>16353</v>
      </c>
      <c r="H3119" s="1"/>
      <c r="I3119" s="2" t="s">
        <v>16354</v>
      </c>
      <c r="J3119" s="2" t="s">
        <v>16355</v>
      </c>
      <c r="K3119" s="1"/>
      <c r="L3119" s="1"/>
      <c r="M3119" s="1"/>
      <c r="N3119" s="1"/>
      <c r="O3119" s="1"/>
      <c r="P3119" s="1"/>
      <c r="Q3119" s="2" t="s">
        <v>16356</v>
      </c>
      <c r="R3119" s="1"/>
      <c r="S3119" s="1"/>
      <c r="T3119" s="2" t="s">
        <v>16357</v>
      </c>
      <c r="U3119" s="1"/>
      <c r="V3119" s="1"/>
      <c r="W3119" s="1"/>
      <c r="X3119" s="1"/>
      <c r="Y3119" s="1"/>
      <c r="Z3119" s="1"/>
      <c r="AA3119" s="1"/>
      <c r="AB3119" s="1"/>
      <c r="AC3119" s="1"/>
      <c r="AD3119" s="1"/>
      <c r="AE3119" s="1"/>
      <c r="AF3119" s="1"/>
    </row>
    <row r="3120">
      <c r="A3120" s="1" t="s">
        <v>16358</v>
      </c>
      <c r="B3120" s="5"/>
      <c r="C3120" s="5" t="s">
        <v>428</v>
      </c>
      <c r="D3120" s="1" t="s">
        <v>2134</v>
      </c>
      <c r="E3120" s="6"/>
      <c r="F3120" s="4" t="b">
        <v>1</v>
      </c>
      <c r="G3120" s="2" t="s">
        <v>16359</v>
      </c>
      <c r="H3120" s="1"/>
      <c r="I3120" s="1" t="s">
        <v>16360</v>
      </c>
      <c r="J3120" s="2" t="s">
        <v>16361</v>
      </c>
      <c r="K3120" s="2"/>
      <c r="L3120" s="1"/>
      <c r="M3120" s="1"/>
      <c r="N3120" s="2" t="s">
        <v>16362</v>
      </c>
      <c r="O3120" s="1"/>
      <c r="P3120" s="1"/>
      <c r="Q3120" s="2" t="s">
        <v>16363</v>
      </c>
      <c r="R3120" s="1"/>
      <c r="S3120" s="1"/>
      <c r="T3120" s="1"/>
      <c r="U3120" s="1"/>
      <c r="V3120" s="1"/>
      <c r="W3120" s="1"/>
      <c r="X3120" s="1"/>
      <c r="Y3120" s="1"/>
      <c r="Z3120" s="1"/>
      <c r="AA3120" s="1"/>
      <c r="AB3120" s="1"/>
      <c r="AC3120" s="1"/>
      <c r="AD3120" s="1"/>
      <c r="AE3120" s="1"/>
      <c r="AF3120" s="1"/>
    </row>
    <row r="3121">
      <c r="A3121" s="2" t="s">
        <v>16364</v>
      </c>
      <c r="B3121" s="5"/>
      <c r="C3121" s="8" t="s">
        <v>361</v>
      </c>
      <c r="D3121" s="2" t="s">
        <v>4354</v>
      </c>
      <c r="E3121" s="7"/>
      <c r="F3121" s="11" t="b">
        <v>0</v>
      </c>
      <c r="G3121" s="2" t="s">
        <v>16365</v>
      </c>
      <c r="H3121" s="1"/>
      <c r="I3121" s="2" t="s">
        <v>16366</v>
      </c>
      <c r="J3121" s="2" t="s">
        <v>16367</v>
      </c>
      <c r="K3121" s="1"/>
      <c r="L3121" s="1"/>
      <c r="M3121" s="1"/>
      <c r="N3121" s="2" t="s">
        <v>16368</v>
      </c>
      <c r="O3121" s="1"/>
      <c r="P3121" s="1"/>
      <c r="Q3121" s="2" t="s">
        <v>16369</v>
      </c>
      <c r="R3121" s="1"/>
      <c r="S3121" s="1"/>
      <c r="T3121" s="1"/>
      <c r="U3121" s="1"/>
      <c r="V3121" s="1"/>
      <c r="W3121" s="1"/>
      <c r="X3121" s="1"/>
      <c r="Y3121" s="1"/>
      <c r="Z3121" s="1"/>
      <c r="AA3121" s="1"/>
      <c r="AB3121" s="1"/>
      <c r="AC3121" s="1"/>
      <c r="AD3121" s="1"/>
      <c r="AE3121" s="1"/>
      <c r="AF3121" s="1"/>
    </row>
    <row r="3122">
      <c r="A3122" s="2" t="s">
        <v>16370</v>
      </c>
      <c r="B3122" s="8"/>
      <c r="C3122" s="8" t="s">
        <v>361</v>
      </c>
      <c r="D3122" s="2" t="s">
        <v>4354</v>
      </c>
      <c r="E3122" s="9"/>
      <c r="F3122" s="11" t="b">
        <v>0</v>
      </c>
      <c r="G3122" s="2" t="s">
        <v>16371</v>
      </c>
      <c r="H3122" s="1"/>
      <c r="I3122" s="2" t="s">
        <v>16372</v>
      </c>
      <c r="J3122" s="2" t="s">
        <v>16373</v>
      </c>
      <c r="K3122" s="2"/>
      <c r="L3122" s="1"/>
      <c r="M3122" s="1"/>
      <c r="N3122" s="1"/>
      <c r="O3122" s="1"/>
      <c r="P3122" s="1"/>
      <c r="Q3122" s="2" t="s">
        <v>16374</v>
      </c>
      <c r="R3122" s="1"/>
      <c r="S3122" s="1"/>
      <c r="T3122" s="1"/>
      <c r="U3122" s="1"/>
      <c r="V3122" s="1"/>
      <c r="W3122" s="1"/>
      <c r="X3122" s="1"/>
      <c r="Y3122" s="1"/>
      <c r="Z3122" s="1"/>
      <c r="AA3122" s="1"/>
      <c r="AB3122" s="1"/>
      <c r="AC3122" s="1"/>
      <c r="AD3122" s="1"/>
      <c r="AE3122" s="1"/>
      <c r="AF3122" s="1"/>
    </row>
    <row r="3123">
      <c r="A3123" s="1" t="s">
        <v>16375</v>
      </c>
      <c r="B3123" s="5"/>
      <c r="C3123" s="5" t="s">
        <v>22</v>
      </c>
      <c r="D3123" s="1" t="s">
        <v>1417</v>
      </c>
      <c r="E3123" s="7"/>
      <c r="F3123" s="4" t="b">
        <v>1</v>
      </c>
      <c r="G3123" s="2" t="s">
        <v>16359</v>
      </c>
      <c r="H3123" s="1"/>
      <c r="I3123" s="1" t="s">
        <v>16376</v>
      </c>
      <c r="J3123" s="2" t="s">
        <v>16377</v>
      </c>
      <c r="K3123" s="2"/>
      <c r="L3123" s="1"/>
      <c r="M3123" s="1"/>
      <c r="N3123" s="2" t="s">
        <v>16378</v>
      </c>
      <c r="O3123" s="1"/>
      <c r="P3123" s="1"/>
      <c r="Q3123" s="2" t="s">
        <v>16363</v>
      </c>
      <c r="R3123" s="1"/>
      <c r="S3123" s="1"/>
      <c r="T3123" s="1"/>
      <c r="U3123" s="1"/>
      <c r="V3123" s="1"/>
      <c r="W3123" s="1"/>
      <c r="X3123" s="1"/>
      <c r="Y3123" s="1"/>
      <c r="Z3123" s="1"/>
      <c r="AA3123" s="1"/>
      <c r="AB3123" s="1"/>
      <c r="AC3123" s="1"/>
      <c r="AD3123" s="1"/>
      <c r="AE3123" s="1"/>
      <c r="AF3123" s="1"/>
    </row>
    <row r="3124">
      <c r="A3124" s="2" t="s">
        <v>16379</v>
      </c>
      <c r="B3124" s="8"/>
      <c r="C3124" s="8" t="s">
        <v>428</v>
      </c>
      <c r="D3124" s="2" t="s">
        <v>539</v>
      </c>
      <c r="E3124" s="9"/>
      <c r="F3124" s="4" t="b">
        <v>1</v>
      </c>
      <c r="G3124" s="2" t="s">
        <v>16380</v>
      </c>
      <c r="H3124" s="1"/>
      <c r="I3124" s="2" t="s">
        <v>16381</v>
      </c>
      <c r="J3124" s="2" t="s">
        <v>16382</v>
      </c>
      <c r="K3124" s="2"/>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8"/>
      <c r="C3125" s="8" t="s">
        <v>463</v>
      </c>
      <c r="D3125" s="2" t="s">
        <v>523</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2" t="s">
        <v>16389</v>
      </c>
      <c r="B3126" s="5"/>
      <c r="C3126" s="8" t="s">
        <v>428</v>
      </c>
      <c r="D3126" s="2" t="s">
        <v>464</v>
      </c>
      <c r="E3126" s="6"/>
      <c r="F3126" s="11" t="b">
        <v>0</v>
      </c>
      <c r="G3126" s="2" t="s">
        <v>16390</v>
      </c>
      <c r="H3126" s="1"/>
      <c r="I3126" s="2" t="s">
        <v>16391</v>
      </c>
      <c r="J3126" s="2" t="s">
        <v>16392</v>
      </c>
      <c r="K3126" s="1"/>
      <c r="L3126" s="1"/>
      <c r="M3126" s="1"/>
      <c r="N3126" s="1"/>
      <c r="O3126" s="1"/>
      <c r="P3126" s="1"/>
      <c r="Q3126" s="2" t="s">
        <v>16393</v>
      </c>
      <c r="R3126" s="1"/>
      <c r="S3126" s="1"/>
      <c r="T3126" s="1"/>
      <c r="U3126" s="1"/>
      <c r="V3126" s="1"/>
      <c r="W3126" s="1"/>
      <c r="X3126" s="1"/>
      <c r="Y3126" s="1"/>
      <c r="Z3126" s="1"/>
      <c r="AA3126" s="1"/>
      <c r="AB3126" s="1"/>
      <c r="AC3126" s="1"/>
      <c r="AD3126" s="1"/>
      <c r="AE3126" s="1"/>
      <c r="AF3126" s="1"/>
    </row>
    <row r="3127">
      <c r="A3127" s="1" t="s">
        <v>16394</v>
      </c>
      <c r="B3127" s="5"/>
      <c r="C3127" s="5" t="s">
        <v>428</v>
      </c>
      <c r="D3127" s="2" t="s">
        <v>102</v>
      </c>
      <c r="E3127" s="10"/>
      <c r="F3127" s="4" t="b">
        <v>1</v>
      </c>
      <c r="G3127" s="2" t="s">
        <v>16395</v>
      </c>
      <c r="H3127" s="1"/>
      <c r="I3127" s="1" t="s">
        <v>16396</v>
      </c>
      <c r="J3127" s="2" t="s">
        <v>16397</v>
      </c>
      <c r="K3127" s="1"/>
      <c r="L3127" s="1"/>
      <c r="M3127" s="1"/>
      <c r="N3127" s="1"/>
      <c r="O3127" s="1"/>
      <c r="P3127" s="2" t="s">
        <v>16398</v>
      </c>
      <c r="Q3127" s="2" t="s">
        <v>16399</v>
      </c>
      <c r="R3127" s="1"/>
      <c r="S3127" s="1"/>
      <c r="T3127" s="1"/>
      <c r="U3127" s="1"/>
      <c r="V3127" s="1"/>
      <c r="W3127" s="1"/>
      <c r="X3127" s="1"/>
      <c r="Y3127" s="1"/>
      <c r="Z3127" s="1"/>
      <c r="AA3127" s="1"/>
      <c r="AB3127" s="1"/>
      <c r="AC3127" s="1"/>
      <c r="AD3127" s="1"/>
      <c r="AE3127" s="1"/>
      <c r="AF3127" s="1"/>
    </row>
    <row r="3128">
      <c r="A3128" s="2" t="s">
        <v>16400</v>
      </c>
      <c r="B3128" s="8"/>
      <c r="C3128" s="8" t="s">
        <v>428</v>
      </c>
      <c r="D3128" s="2" t="s">
        <v>102</v>
      </c>
      <c r="E3128" s="9"/>
      <c r="F3128" s="4" t="b">
        <v>1</v>
      </c>
      <c r="G3128" s="2" t="s">
        <v>16401</v>
      </c>
      <c r="H3128" s="1"/>
      <c r="I3128" s="2" t="s">
        <v>16402</v>
      </c>
      <c r="J3128" s="2" t="s">
        <v>16403</v>
      </c>
      <c r="K3128" s="2"/>
      <c r="L3128" s="1"/>
      <c r="M3128" s="1"/>
      <c r="N3128" s="1"/>
      <c r="O3128" s="1"/>
      <c r="P3128" s="2" t="s">
        <v>5200</v>
      </c>
      <c r="Q3128" s="2" t="s">
        <v>16404</v>
      </c>
      <c r="R3128" s="1"/>
      <c r="S3128" s="1"/>
      <c r="T3128" s="1"/>
      <c r="U3128" s="1"/>
      <c r="V3128" s="1"/>
      <c r="W3128" s="1"/>
      <c r="X3128" s="1"/>
      <c r="Y3128" s="1"/>
      <c r="Z3128" s="1"/>
      <c r="AA3128" s="1"/>
      <c r="AB3128" s="1"/>
      <c r="AC3128" s="1"/>
      <c r="AD3128" s="1"/>
      <c r="AE3128" s="1"/>
      <c r="AF3128" s="1"/>
    </row>
    <row r="3129">
      <c r="A3129" s="1" t="s">
        <v>16405</v>
      </c>
      <c r="B3129" s="5"/>
      <c r="C3129" s="5" t="s">
        <v>428</v>
      </c>
      <c r="D3129" s="2" t="s">
        <v>464</v>
      </c>
      <c r="E3129" s="10"/>
      <c r="F3129" s="4" t="b">
        <v>1</v>
      </c>
      <c r="G3129" s="2" t="s">
        <v>16406</v>
      </c>
      <c r="H3129" s="1"/>
      <c r="I3129" s="1"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464</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463</v>
      </c>
      <c r="D3131" s="1" t="s">
        <v>523</v>
      </c>
      <c r="E3131" s="7"/>
      <c r="F3131" s="11" t="b">
        <v>0</v>
      </c>
      <c r="G3131" s="2" t="s">
        <v>16416</v>
      </c>
      <c r="H3131" s="1"/>
      <c r="I3131" s="2" t="s">
        <v>16417</v>
      </c>
      <c r="J3131" s="2" t="s">
        <v>16418</v>
      </c>
      <c r="K3131" s="2"/>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8"/>
      <c r="C3132" s="8" t="s">
        <v>463</v>
      </c>
      <c r="D3132" s="2" t="s">
        <v>523</v>
      </c>
      <c r="E3132" s="6"/>
      <c r="F3132" s="11" t="b">
        <v>0</v>
      </c>
      <c r="G3132" s="2" t="s">
        <v>16421</v>
      </c>
      <c r="H3132" s="1"/>
      <c r="I3132" s="2" t="s">
        <v>16422</v>
      </c>
      <c r="J3132" s="2" t="s">
        <v>16423</v>
      </c>
      <c r="K3132" s="1"/>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1" t="s">
        <v>16425</v>
      </c>
      <c r="B3133" s="5"/>
      <c r="C3133" s="5" t="s">
        <v>463</v>
      </c>
      <c r="D3133" s="2" t="s">
        <v>102</v>
      </c>
      <c r="E3133" s="10"/>
      <c r="F3133" s="11" t="b">
        <v>0</v>
      </c>
      <c r="G3133" s="2" t="s">
        <v>16426</v>
      </c>
      <c r="H3133" s="1"/>
      <c r="I3133" s="2" t="s">
        <v>16427</v>
      </c>
      <c r="J3133" s="2" t="s">
        <v>16428</v>
      </c>
      <c r="K3133" s="2"/>
      <c r="L3133" s="1"/>
      <c r="M3133" s="1"/>
      <c r="N3133" s="1"/>
      <c r="O3133" s="1"/>
      <c r="P3133" s="1"/>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428</v>
      </c>
      <c r="D3134" s="2" t="s">
        <v>102</v>
      </c>
      <c r="E3134" s="9"/>
      <c r="F3134" s="4" t="b">
        <v>1</v>
      </c>
      <c r="G3134" s="2" t="s">
        <v>16431</v>
      </c>
      <c r="H3134" s="1"/>
      <c r="I3134" s="2" t="s">
        <v>16432</v>
      </c>
      <c r="J3134" s="2" t="s">
        <v>16433</v>
      </c>
      <c r="K3134" s="2"/>
      <c r="L3134" s="1"/>
      <c r="M3134" s="1"/>
      <c r="N3134" s="1"/>
      <c r="O3134" s="1"/>
      <c r="P3134" s="2" t="s">
        <v>1577</v>
      </c>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523</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2" t="s">
        <v>16441</v>
      </c>
      <c r="H3136" s="1"/>
      <c r="I3136" s="1" t="s">
        <v>16442</v>
      </c>
      <c r="J3136" s="1" t="s">
        <v>16443</v>
      </c>
      <c r="K3136" s="1"/>
      <c r="L3136" s="1"/>
      <c r="M3136" s="1"/>
      <c r="N3136" s="1"/>
      <c r="O3136" s="1"/>
      <c r="P3136" s="2" t="s">
        <v>451</v>
      </c>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463</v>
      </c>
      <c r="D3137" s="2" t="s">
        <v>102</v>
      </c>
      <c r="E3137" s="10"/>
      <c r="F3137" s="11" t="b">
        <v>0</v>
      </c>
      <c r="G3137" s="2" t="s">
        <v>2862</v>
      </c>
      <c r="H3137" s="1"/>
      <c r="I3137" s="2" t="s">
        <v>16446</v>
      </c>
      <c r="J3137" s="2" t="s">
        <v>2862</v>
      </c>
      <c r="K3137" s="2"/>
      <c r="L3137" s="1"/>
      <c r="M3137" s="1"/>
      <c r="N3137" s="1"/>
      <c r="O3137" s="1"/>
      <c r="P3137" s="1"/>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463</v>
      </c>
      <c r="D3138" s="2" t="s">
        <v>464</v>
      </c>
      <c r="E3138" s="9"/>
      <c r="F3138" s="11" t="b">
        <v>0</v>
      </c>
      <c r="G3138" s="2" t="s">
        <v>16449</v>
      </c>
      <c r="H3138" s="1"/>
      <c r="I3138" s="2" t="s">
        <v>16450</v>
      </c>
      <c r="J3138" s="2" t="s">
        <v>16451</v>
      </c>
      <c r="K3138" s="2"/>
      <c r="L3138" s="1"/>
      <c r="M3138" s="1"/>
      <c r="N3138" s="1"/>
      <c r="O3138" s="1"/>
      <c r="P3138" s="2" t="s">
        <v>487</v>
      </c>
      <c r="Q3138" s="1" t="s">
        <v>16452</v>
      </c>
      <c r="R3138" s="1"/>
      <c r="S3138" s="1"/>
      <c r="T3138" s="1"/>
      <c r="U3138" s="1"/>
      <c r="V3138" s="1"/>
      <c r="W3138" s="1"/>
      <c r="X3138" s="1"/>
      <c r="Y3138" s="1"/>
      <c r="Z3138" s="1"/>
      <c r="AA3138" s="1"/>
      <c r="AB3138" s="1"/>
      <c r="AC3138" s="1"/>
      <c r="AD3138" s="1"/>
      <c r="AE3138" s="1"/>
      <c r="AF3138" s="1"/>
    </row>
    <row r="3139">
      <c r="A3139" s="1" t="s">
        <v>16453</v>
      </c>
      <c r="B3139" s="5"/>
      <c r="C3139" s="5" t="s">
        <v>428</v>
      </c>
      <c r="D3139" s="2" t="s">
        <v>539</v>
      </c>
      <c r="E3139" s="10"/>
      <c r="F3139" s="4" t="b">
        <v>1</v>
      </c>
      <c r="G3139" s="2" t="s">
        <v>16454</v>
      </c>
      <c r="H3139" s="1"/>
      <c r="I3139" s="1" t="s">
        <v>16455</v>
      </c>
      <c r="J3139" s="2" t="s">
        <v>16456</v>
      </c>
      <c r="K3139" s="2"/>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5"/>
      <c r="C3140" s="5" t="s">
        <v>463</v>
      </c>
      <c r="D3140" s="1" t="s">
        <v>523</v>
      </c>
      <c r="E3140" s="6"/>
      <c r="F3140" s="11" t="b">
        <v>0</v>
      </c>
      <c r="G3140" s="2" t="s">
        <v>16459</v>
      </c>
      <c r="H3140" s="1"/>
      <c r="I3140" s="2" t="s">
        <v>16460</v>
      </c>
      <c r="J3140" s="1" t="s">
        <v>16461</v>
      </c>
      <c r="K3140" s="1"/>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2" t="s">
        <v>16463</v>
      </c>
      <c r="B3141" s="8"/>
      <c r="C3141" s="8" t="s">
        <v>463</v>
      </c>
      <c r="D3141" s="2" t="s">
        <v>1541</v>
      </c>
      <c r="E3141" s="7"/>
      <c r="F3141" s="11" t="b">
        <v>0</v>
      </c>
      <c r="G3141" s="2" t="s">
        <v>16464</v>
      </c>
      <c r="H3141" s="1"/>
      <c r="I3141" s="2" t="s">
        <v>16465</v>
      </c>
      <c r="J3141" s="2" t="s">
        <v>16466</v>
      </c>
      <c r="K3141" s="1"/>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1" t="s">
        <v>16468</v>
      </c>
      <c r="B3142" s="5"/>
      <c r="C3142" s="5" t="s">
        <v>428</v>
      </c>
      <c r="D3142" s="2" t="s">
        <v>464</v>
      </c>
      <c r="E3142" s="9"/>
      <c r="F3142" s="4" t="b">
        <v>1</v>
      </c>
      <c r="G3142" s="2" t="s">
        <v>16469</v>
      </c>
      <c r="H3142" s="1"/>
      <c r="I3142" s="1"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2" t="s">
        <v>16473</v>
      </c>
      <c r="B3143" s="8"/>
      <c r="C3143" s="8" t="s">
        <v>463</v>
      </c>
      <c r="D3143" s="2" t="s">
        <v>102</v>
      </c>
      <c r="E3143" s="10"/>
      <c r="F3143" s="11" t="b">
        <v>0</v>
      </c>
      <c r="G3143" s="2" t="s">
        <v>16474</v>
      </c>
      <c r="H3143" s="1"/>
      <c r="I3143" s="2" t="s">
        <v>16475</v>
      </c>
      <c r="J3143" s="2" t="s">
        <v>16476</v>
      </c>
      <c r="K3143" s="2"/>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2" t="s">
        <v>102</v>
      </c>
      <c r="E3144" s="9"/>
      <c r="F3144" s="11" t="b">
        <v>0</v>
      </c>
      <c r="G3144" s="2" t="s">
        <v>16479</v>
      </c>
      <c r="H3144" s="1"/>
      <c r="I3144" s="2"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428</v>
      </c>
      <c r="D3145" s="2" t="s">
        <v>102</v>
      </c>
      <c r="E3145" s="10"/>
      <c r="F3145" s="4" t="b">
        <v>1</v>
      </c>
      <c r="G3145" s="2" t="s">
        <v>16484</v>
      </c>
      <c r="H3145" s="1"/>
      <c r="I3145" s="1" t="s">
        <v>16485</v>
      </c>
      <c r="J3145" s="1" t="s">
        <v>16486</v>
      </c>
      <c r="K3145" s="1"/>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5"/>
      <c r="C3146" s="5" t="s">
        <v>463</v>
      </c>
      <c r="D3146" s="2" t="s">
        <v>464</v>
      </c>
      <c r="E3146" s="9"/>
      <c r="F3146" s="11" t="b">
        <v>0</v>
      </c>
      <c r="G3146" s="2" t="s">
        <v>16489</v>
      </c>
      <c r="H3146" s="1"/>
      <c r="I3146" s="2"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2" t="s">
        <v>16493</v>
      </c>
      <c r="B3147" s="8"/>
      <c r="C3147" s="8" t="s">
        <v>474</v>
      </c>
      <c r="D3147" s="2" t="s">
        <v>475</v>
      </c>
      <c r="E3147" s="7"/>
      <c r="F3147" s="11" t="b">
        <v>0</v>
      </c>
      <c r="G3147" s="2" t="s">
        <v>16494</v>
      </c>
      <c r="H3147" s="1"/>
      <c r="I3147" s="2" t="s">
        <v>16493</v>
      </c>
      <c r="J3147" s="2" t="s">
        <v>16495</v>
      </c>
      <c r="K3147" s="1"/>
      <c r="L3147" s="1"/>
      <c r="M3147" s="1"/>
      <c r="N3147" s="1"/>
      <c r="O3147" s="1"/>
      <c r="P3147" s="2" t="s">
        <v>477</v>
      </c>
      <c r="Q3147" s="2" t="s">
        <v>16496</v>
      </c>
      <c r="R3147" s="1"/>
      <c r="S3147" s="1"/>
      <c r="T3147" s="2" t="s">
        <v>16497</v>
      </c>
      <c r="U3147" s="1"/>
      <c r="V3147" s="1"/>
      <c r="W3147" s="1"/>
      <c r="X3147" s="1"/>
      <c r="Y3147" s="1"/>
      <c r="Z3147" s="1"/>
      <c r="AA3147" s="1"/>
      <c r="AB3147" s="1"/>
      <c r="AC3147" s="1"/>
      <c r="AD3147" s="1"/>
      <c r="AE3147" s="1"/>
      <c r="AF3147" s="1"/>
    </row>
    <row r="3148">
      <c r="A3148" s="2" t="s">
        <v>16498</v>
      </c>
      <c r="B3148" s="8"/>
      <c r="C3148" s="8" t="s">
        <v>428</v>
      </c>
      <c r="D3148" s="2" t="s">
        <v>523</v>
      </c>
      <c r="E3148" s="9"/>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463</v>
      </c>
      <c r="D3149" s="2" t="s">
        <v>102</v>
      </c>
      <c r="E3149" s="7"/>
      <c r="F3149" s="11" t="b">
        <v>0</v>
      </c>
      <c r="G3149" s="2" t="s">
        <v>16504</v>
      </c>
      <c r="H3149" s="1"/>
      <c r="I3149" s="2" t="s">
        <v>16505</v>
      </c>
      <c r="J3149" s="2" t="s">
        <v>16506</v>
      </c>
      <c r="K3149" s="1"/>
      <c r="L3149" s="1"/>
      <c r="M3149" s="1"/>
      <c r="N3149" s="1"/>
      <c r="O3149" s="1"/>
      <c r="P3149" s="1"/>
      <c r="Q3149" s="2" t="s">
        <v>16507</v>
      </c>
      <c r="R3149" s="1"/>
      <c r="S3149" s="1"/>
      <c r="T3149" s="1"/>
      <c r="U3149" s="1"/>
      <c r="V3149" s="1"/>
      <c r="W3149" s="1"/>
      <c r="X3149" s="1"/>
      <c r="Y3149" s="1"/>
      <c r="Z3149" s="1"/>
      <c r="AA3149" s="1"/>
      <c r="AB3149" s="1"/>
      <c r="AC3149" s="1"/>
      <c r="AD3149" s="1"/>
      <c r="AE3149" s="1"/>
      <c r="AF3149" s="1"/>
    </row>
    <row r="3150">
      <c r="A3150" s="1" t="s">
        <v>16508</v>
      </c>
      <c r="B3150" s="5"/>
      <c r="C3150" s="5" t="s">
        <v>428</v>
      </c>
      <c r="D3150" s="2" t="s">
        <v>464</v>
      </c>
      <c r="E3150" s="9"/>
      <c r="F3150" s="4" t="b">
        <v>1</v>
      </c>
      <c r="G3150" s="1" t="s">
        <v>16509</v>
      </c>
      <c r="H3150" s="1"/>
      <c r="I3150" s="2" t="s">
        <v>16510</v>
      </c>
      <c r="J3150" s="2" t="s">
        <v>16511</v>
      </c>
      <c r="K3150" s="2"/>
      <c r="L3150" s="1"/>
      <c r="M3150" s="1"/>
      <c r="N3150" s="1"/>
      <c r="O3150" s="1"/>
      <c r="P3150" s="2" t="s">
        <v>1810</v>
      </c>
      <c r="Q3150" s="1" t="s">
        <v>16512</v>
      </c>
      <c r="R3150" s="1"/>
      <c r="S3150" s="1"/>
      <c r="T3150" s="1"/>
      <c r="U3150" s="1"/>
      <c r="V3150" s="1"/>
      <c r="W3150" s="1"/>
      <c r="X3150" s="1"/>
      <c r="Y3150" s="1"/>
      <c r="Z3150" s="1"/>
      <c r="AA3150" s="1"/>
      <c r="AB3150" s="1"/>
      <c r="AC3150" s="1"/>
      <c r="AD3150" s="1"/>
      <c r="AE3150" s="1"/>
      <c r="AF3150" s="1"/>
    </row>
    <row r="3151">
      <c r="A3151" s="2" t="s">
        <v>16513</v>
      </c>
      <c r="B3151" s="8"/>
      <c r="C3151" s="8" t="s">
        <v>463</v>
      </c>
      <c r="D3151" s="2" t="s">
        <v>523</v>
      </c>
      <c r="E3151" s="7"/>
      <c r="F3151" s="11" t="b">
        <v>0</v>
      </c>
      <c r="G3151" s="2" t="s">
        <v>16514</v>
      </c>
      <c r="H3151" s="1"/>
      <c r="I3151" s="2" t="s">
        <v>16515</v>
      </c>
      <c r="J3151" s="2" t="s">
        <v>16516</v>
      </c>
      <c r="K3151" s="1"/>
      <c r="L3151" s="1"/>
      <c r="M3151" s="1"/>
      <c r="N3151" s="1"/>
      <c r="O3151" s="1"/>
      <c r="P3151" s="1"/>
      <c r="Q3151" s="2" t="s">
        <v>16517</v>
      </c>
      <c r="R3151" s="1"/>
      <c r="S3151" s="1"/>
      <c r="T3151" s="1"/>
      <c r="U3151" s="1"/>
      <c r="V3151" s="1"/>
      <c r="W3151" s="1"/>
      <c r="X3151" s="1"/>
      <c r="Y3151" s="1"/>
      <c r="Z3151" s="1"/>
      <c r="AA3151" s="1"/>
      <c r="AB3151" s="1"/>
      <c r="AC3151" s="1"/>
      <c r="AD3151" s="1"/>
      <c r="AE3151" s="1"/>
      <c r="AF3151" s="1"/>
    </row>
    <row r="3152">
      <c r="A3152" s="2" t="s">
        <v>16518</v>
      </c>
      <c r="B3152" s="8"/>
      <c r="C3152" s="8" t="s">
        <v>428</v>
      </c>
      <c r="D3152" s="2" t="s">
        <v>464</v>
      </c>
      <c r="E3152" s="6"/>
      <c r="F3152" s="11" t="b">
        <v>0</v>
      </c>
      <c r="G3152" s="2" t="s">
        <v>16519</v>
      </c>
      <c r="H3152" s="1"/>
      <c r="I3152" s="2" t="s">
        <v>16520</v>
      </c>
      <c r="J3152" s="2" t="s">
        <v>16521</v>
      </c>
      <c r="K3152" s="1"/>
      <c r="L3152" s="1"/>
      <c r="M3152" s="1"/>
      <c r="N3152" s="1"/>
      <c r="O3152" s="1"/>
      <c r="P3152" s="2" t="s">
        <v>1810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2" t="s">
        <v>102</v>
      </c>
      <c r="E3153" s="10"/>
      <c r="F3153" s="4" t="b">
        <v>1</v>
      </c>
      <c r="G3153" s="2" t="s">
        <v>16524</v>
      </c>
      <c r="H3153" s="1"/>
      <c r="I3153" s="1" t="s">
        <v>16525</v>
      </c>
      <c r="J3153" s="2" t="s">
        <v>16526</v>
      </c>
      <c r="K3153" s="2"/>
      <c r="L3153" s="1"/>
      <c r="M3153" s="1"/>
      <c r="N3153" s="1"/>
      <c r="O3153" s="1"/>
      <c r="P3153" s="1" t="s">
        <v>1620</v>
      </c>
      <c r="Q3153" s="2" t="s">
        <v>16527</v>
      </c>
      <c r="R3153" s="1"/>
      <c r="S3153" s="1"/>
      <c r="T3153" s="1"/>
      <c r="U3153" s="1"/>
      <c r="V3153" s="1"/>
      <c r="W3153" s="1"/>
      <c r="X3153" s="1"/>
      <c r="Y3153" s="1"/>
      <c r="Z3153" s="1"/>
      <c r="AA3153" s="1"/>
      <c r="AB3153" s="1"/>
      <c r="AC3153" s="1"/>
      <c r="AD3153" s="1"/>
      <c r="AE3153" s="1"/>
      <c r="AF3153" s="1"/>
    </row>
    <row r="3154">
      <c r="A3154" s="1" t="s">
        <v>16528</v>
      </c>
      <c r="B3154" s="5"/>
      <c r="C3154" s="5" t="s">
        <v>428</v>
      </c>
      <c r="D3154" s="1" t="s">
        <v>1498</v>
      </c>
      <c r="E3154" s="6"/>
      <c r="F3154" s="4" t="b">
        <v>1</v>
      </c>
      <c r="G3154" s="2" t="s">
        <v>16529</v>
      </c>
      <c r="H3154" s="1"/>
      <c r="I3154" s="1" t="s">
        <v>16530</v>
      </c>
      <c r="J3154" s="2" t="s">
        <v>16531</v>
      </c>
      <c r="K3154" s="2"/>
      <c r="L3154" s="1"/>
      <c r="M3154" s="1"/>
      <c r="N3154" s="1"/>
      <c r="O3154" s="1"/>
      <c r="P3154" s="1"/>
      <c r="Q3154" s="1" t="s">
        <v>16532</v>
      </c>
      <c r="R3154" s="1"/>
      <c r="S3154" s="1"/>
      <c r="T3154" s="1"/>
      <c r="U3154" s="1"/>
      <c r="V3154" s="1"/>
      <c r="W3154" s="1"/>
      <c r="X3154" s="1"/>
      <c r="Y3154" s="1"/>
      <c r="Z3154" s="1"/>
      <c r="AA3154" s="1"/>
      <c r="AB3154" s="1"/>
      <c r="AC3154" s="1"/>
      <c r="AD3154" s="1"/>
      <c r="AE3154" s="1"/>
      <c r="AF3154" s="1"/>
    </row>
    <row r="3155">
      <c r="A3155" s="1" t="s">
        <v>16533</v>
      </c>
      <c r="B3155" s="8"/>
      <c r="C3155" s="8" t="s">
        <v>361</v>
      </c>
      <c r="D3155" s="1" t="s">
        <v>6694</v>
      </c>
      <c r="E3155" s="7"/>
      <c r="F3155" s="11" t="b">
        <v>0</v>
      </c>
      <c r="G3155" s="2" t="s">
        <v>16534</v>
      </c>
      <c r="H3155" s="1" t="s">
        <v>16535</v>
      </c>
      <c r="I3155" s="1" t="s">
        <v>16536</v>
      </c>
      <c r="J3155" s="2" t="s">
        <v>16537</v>
      </c>
      <c r="K3155" s="2"/>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523</v>
      </c>
      <c r="E3156" s="9"/>
      <c r="F3156" s="11" t="b">
        <v>0</v>
      </c>
      <c r="G3156" s="2" t="s">
        <v>16540</v>
      </c>
      <c r="H3156" s="1"/>
      <c r="I3156" s="2" t="s">
        <v>12867</v>
      </c>
      <c r="J3156" s="1" t="s">
        <v>12868</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428</v>
      </c>
      <c r="D3157" s="2" t="s">
        <v>539</v>
      </c>
      <c r="E3157" s="10"/>
      <c r="F3157" s="4" t="b">
        <v>1</v>
      </c>
      <c r="G3157" s="2" t="s">
        <v>16543</v>
      </c>
      <c r="H3157" s="1"/>
      <c r="I3157" s="2" t="s">
        <v>16544</v>
      </c>
      <c r="J3157" s="2" t="s">
        <v>16545</v>
      </c>
      <c r="K3157" s="1"/>
      <c r="L3157" s="1"/>
      <c r="M3157" s="1"/>
      <c r="N3157" s="1"/>
      <c r="O3157" s="1"/>
      <c r="P3157" s="1"/>
      <c r="Q3157" s="2"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1" t="s">
        <v>16550</v>
      </c>
      <c r="K3158" s="1"/>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1" t="s">
        <v>523</v>
      </c>
      <c r="E3159" s="7"/>
      <c r="F3159" s="11" t="b">
        <v>0</v>
      </c>
      <c r="G3159" s="2" t="s">
        <v>16553</v>
      </c>
      <c r="H3159" s="1"/>
      <c r="I3159" s="2" t="s">
        <v>16554</v>
      </c>
      <c r="J3159" s="2" t="s">
        <v>16555</v>
      </c>
      <c r="K3159" s="2"/>
      <c r="L3159" s="1"/>
      <c r="M3159" s="1"/>
      <c r="N3159" s="1"/>
      <c r="O3159" s="1"/>
      <c r="P3159" s="1"/>
      <c r="Q3159" s="1"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t="s">
        <v>16561</v>
      </c>
      <c r="L3160" s="2" t="s">
        <v>16562</v>
      </c>
      <c r="M3160" s="1"/>
      <c r="N3160" s="1"/>
      <c r="O3160" s="1"/>
      <c r="P3160" s="1"/>
      <c r="Q3160" s="1" t="s">
        <v>16563</v>
      </c>
      <c r="R3160" s="1"/>
      <c r="S3160" s="2" t="s">
        <v>16564</v>
      </c>
      <c r="T3160" s="1"/>
      <c r="U3160" s="1"/>
      <c r="V3160" s="1"/>
      <c r="W3160" s="1"/>
      <c r="X3160" s="1"/>
      <c r="Y3160" s="1"/>
      <c r="Z3160" s="1"/>
      <c r="AA3160" s="1"/>
      <c r="AB3160" s="1"/>
      <c r="AC3160" s="1"/>
      <c r="AD3160" s="1"/>
      <c r="AE3160" s="1"/>
      <c r="AF3160" s="1"/>
    </row>
    <row r="3161">
      <c r="A3161" s="1" t="s">
        <v>16565</v>
      </c>
      <c r="B3161" s="5"/>
      <c r="C3161" s="5" t="s">
        <v>428</v>
      </c>
      <c r="D3161" s="2" t="s">
        <v>102</v>
      </c>
      <c r="E3161" s="10"/>
      <c r="F3161" s="4" t="b">
        <v>1</v>
      </c>
      <c r="G3161" s="2" t="s">
        <v>16566</v>
      </c>
      <c r="H3161" s="1"/>
      <c r="I3161" s="1" t="s">
        <v>16567</v>
      </c>
      <c r="J3161" s="2" t="s">
        <v>16568</v>
      </c>
      <c r="K3161" s="2"/>
      <c r="L3161" s="1"/>
      <c r="M3161" s="1"/>
      <c r="N3161" s="1"/>
      <c r="O3161" s="1"/>
      <c r="P3161" s="2" t="s">
        <v>6399</v>
      </c>
      <c r="Q3161" s="1" t="s">
        <v>16569</v>
      </c>
      <c r="R3161" s="1"/>
      <c r="S3161" s="1"/>
      <c r="T3161" s="1"/>
      <c r="U3161" s="1"/>
      <c r="V3161" s="1"/>
      <c r="W3161" s="1"/>
      <c r="X3161" s="1"/>
      <c r="Y3161" s="1"/>
      <c r="Z3161" s="1"/>
      <c r="AA3161" s="1"/>
      <c r="AB3161" s="1"/>
      <c r="AC3161" s="1"/>
      <c r="AD3161" s="1"/>
      <c r="AE3161" s="1"/>
      <c r="AF3161" s="1"/>
    </row>
    <row r="3162">
      <c r="A3162" s="1" t="s">
        <v>16570</v>
      </c>
      <c r="B3162" s="5"/>
      <c r="C3162" s="5" t="s">
        <v>463</v>
      </c>
      <c r="D3162" s="2" t="s">
        <v>1177</v>
      </c>
      <c r="E3162" s="9"/>
      <c r="F3162" s="11" t="b">
        <v>0</v>
      </c>
      <c r="G3162" s="2" t="s">
        <v>16571</v>
      </c>
      <c r="H3162" s="1"/>
      <c r="I3162" s="2" t="s">
        <v>16572</v>
      </c>
      <c r="J3162" s="1" t="s">
        <v>16573</v>
      </c>
      <c r="K3162" s="1"/>
      <c r="L3162" s="1"/>
      <c r="M3162" s="1"/>
      <c r="N3162" s="1"/>
      <c r="O3162" s="1"/>
      <c r="P3162" s="1"/>
      <c r="Q3162" s="1" t="s">
        <v>16574</v>
      </c>
      <c r="R3162" s="1"/>
      <c r="S3162" s="1"/>
      <c r="T3162" s="1"/>
      <c r="U3162" s="1"/>
      <c r="V3162" s="1"/>
      <c r="W3162" s="1"/>
      <c r="X3162" s="1"/>
      <c r="Y3162" s="1"/>
      <c r="Z3162" s="1"/>
      <c r="AA3162" s="1"/>
      <c r="AB3162" s="1"/>
      <c r="AC3162" s="1"/>
      <c r="AD3162" s="1"/>
      <c r="AE3162" s="1"/>
      <c r="AF3162" s="1"/>
    </row>
    <row r="3163">
      <c r="A3163" s="2" t="s">
        <v>16575</v>
      </c>
      <c r="B3163" s="5"/>
      <c r="C3163" s="5" t="s">
        <v>428</v>
      </c>
      <c r="D3163" s="2" t="s">
        <v>102</v>
      </c>
      <c r="E3163" s="10"/>
      <c r="F3163" s="4" t="b">
        <v>1</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2" t="s">
        <v>16580</v>
      </c>
      <c r="B3164" s="8"/>
      <c r="C3164" s="8" t="s">
        <v>463</v>
      </c>
      <c r="D3164" s="2" t="s">
        <v>102</v>
      </c>
      <c r="E3164" s="9"/>
      <c r="F3164" s="4" t="b">
        <v>0</v>
      </c>
      <c r="G3164" s="2" t="s">
        <v>16581</v>
      </c>
      <c r="H3164" s="1"/>
      <c r="I3164" s="2" t="s">
        <v>16582</v>
      </c>
      <c r="J3164" s="2" t="s">
        <v>16583</v>
      </c>
      <c r="K3164" s="2"/>
      <c r="L3164" s="1"/>
      <c r="M3164" s="1"/>
      <c r="N3164" s="1"/>
      <c r="O3164" s="1"/>
      <c r="P3164" s="2" t="s">
        <v>451</v>
      </c>
      <c r="Q3164" s="2" t="s">
        <v>16584</v>
      </c>
      <c r="R3164" s="1"/>
      <c r="S3164" s="1"/>
      <c r="T3164" s="1"/>
      <c r="U3164" s="1"/>
      <c r="V3164" s="1"/>
      <c r="W3164" s="1"/>
      <c r="X3164" s="1"/>
      <c r="Y3164" s="1"/>
      <c r="Z3164" s="1"/>
      <c r="AA3164" s="1"/>
      <c r="AB3164" s="1"/>
      <c r="AC3164" s="1"/>
      <c r="AD3164" s="1"/>
      <c r="AE3164" s="1"/>
      <c r="AF3164" s="1"/>
    </row>
    <row r="3165">
      <c r="A3165" s="1" t="s">
        <v>16585</v>
      </c>
      <c r="B3165" s="5"/>
      <c r="C3165" s="5" t="s">
        <v>428</v>
      </c>
      <c r="D3165" s="2" t="s">
        <v>102</v>
      </c>
      <c r="E3165" s="10"/>
      <c r="F3165" s="4" t="b">
        <v>1</v>
      </c>
      <c r="G3165" s="2" t="s">
        <v>16586</v>
      </c>
      <c r="H3165" s="1"/>
      <c r="I3165" s="1" t="s">
        <v>16587</v>
      </c>
      <c r="J3165" s="1" t="s">
        <v>16588</v>
      </c>
      <c r="K3165" s="1"/>
      <c r="L3165" s="1"/>
      <c r="M3165" s="1"/>
      <c r="N3165" s="1"/>
      <c r="O3165" s="1"/>
      <c r="P3165" s="1"/>
      <c r="Q3165" s="1" t="s">
        <v>16589</v>
      </c>
      <c r="R3165" s="1"/>
      <c r="S3165" s="1"/>
      <c r="T3165" s="1"/>
      <c r="U3165" s="1"/>
      <c r="V3165" s="1"/>
      <c r="W3165" s="1"/>
      <c r="X3165" s="1"/>
      <c r="Y3165" s="1"/>
      <c r="Z3165" s="1"/>
      <c r="AA3165" s="1"/>
      <c r="AB3165" s="1"/>
      <c r="AC3165" s="1"/>
      <c r="AD3165" s="1"/>
      <c r="AE3165" s="1"/>
      <c r="AF3165" s="1"/>
    </row>
    <row r="3166">
      <c r="A3166" s="1" t="s">
        <v>16590</v>
      </c>
      <c r="B3166" s="5"/>
      <c r="C3166" s="5" t="s">
        <v>22</v>
      </c>
      <c r="D3166" s="1" t="s">
        <v>1417</v>
      </c>
      <c r="E3166" s="6"/>
      <c r="F3166" s="4" t="b">
        <v>1</v>
      </c>
      <c r="G3166" s="2" t="s">
        <v>16591</v>
      </c>
      <c r="H3166" s="1"/>
      <c r="I3166" s="1" t="s">
        <v>16592</v>
      </c>
      <c r="J3166" s="1"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523</v>
      </c>
      <c r="E3167" s="7"/>
      <c r="F3167" s="11" t="b">
        <v>0</v>
      </c>
      <c r="G3167" s="2" t="s">
        <v>16596</v>
      </c>
      <c r="H3167" s="1"/>
      <c r="I3167" s="2" t="s">
        <v>16597</v>
      </c>
      <c r="J3167" s="2" t="s">
        <v>16598</v>
      </c>
      <c r="K3167" s="1"/>
      <c r="L3167" s="1"/>
      <c r="M3167" s="1"/>
      <c r="N3167" s="1"/>
      <c r="O3167" s="1"/>
      <c r="P3167" s="1"/>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16601</v>
      </c>
      <c r="H3168" s="1"/>
      <c r="I3168" s="2" t="s">
        <v>16602</v>
      </c>
      <c r="J3168" s="2" t="s">
        <v>16603</v>
      </c>
      <c r="K3168" s="1"/>
      <c r="L3168" s="1"/>
      <c r="M3168" s="1"/>
      <c r="N3168" s="1"/>
      <c r="O3168" s="1"/>
      <c r="P3168" s="2" t="s">
        <v>4046</v>
      </c>
      <c r="Q3168" s="2" t="s">
        <v>16604</v>
      </c>
      <c r="R3168" s="1"/>
      <c r="S3168" s="1"/>
      <c r="T3168" s="1"/>
      <c r="U3168" s="1"/>
      <c r="V3168" s="1"/>
      <c r="W3168" s="1"/>
      <c r="X3168" s="1"/>
      <c r="Y3168" s="1"/>
      <c r="Z3168" s="1"/>
      <c r="AA3168" s="1"/>
      <c r="AB3168" s="1"/>
      <c r="AC3168" s="1"/>
      <c r="AD3168" s="1"/>
      <c r="AE3168" s="1"/>
      <c r="AF3168" s="1"/>
    </row>
    <row r="3169">
      <c r="A3169" s="2" t="s">
        <v>16605</v>
      </c>
      <c r="B3169" s="8"/>
      <c r="C3169" s="8" t="s">
        <v>463</v>
      </c>
      <c r="D3169" s="2" t="s">
        <v>102</v>
      </c>
      <c r="E3169" s="7"/>
      <c r="F3169" s="11" t="b">
        <v>0</v>
      </c>
      <c r="G3169" s="2" t="s">
        <v>16601</v>
      </c>
      <c r="H3169" s="1"/>
      <c r="I3169" s="2" t="s">
        <v>16602</v>
      </c>
      <c r="J3169" s="2" t="s">
        <v>16606</v>
      </c>
      <c r="K3169" s="1"/>
      <c r="L3169" s="1"/>
      <c r="M3169" s="1"/>
      <c r="N3169" s="1"/>
      <c r="O3169" s="1"/>
      <c r="P3169" s="1"/>
      <c r="Q3169" s="1" t="s">
        <v>16607</v>
      </c>
      <c r="R3169" s="1"/>
      <c r="S3169" s="1"/>
      <c r="T3169" s="1"/>
      <c r="U3169" s="1"/>
      <c r="V3169" s="1"/>
      <c r="W3169" s="1"/>
      <c r="X3169" s="1"/>
      <c r="Y3169" s="1"/>
      <c r="Z3169" s="1"/>
      <c r="AA3169" s="1"/>
      <c r="AB3169" s="1"/>
      <c r="AC3169" s="1"/>
      <c r="AD3169" s="1"/>
      <c r="AE3169" s="1"/>
      <c r="AF3169" s="1"/>
    </row>
    <row r="3170">
      <c r="A3170" s="2" t="s">
        <v>16608</v>
      </c>
      <c r="B3170" s="8"/>
      <c r="C3170" s="8" t="s">
        <v>463</v>
      </c>
      <c r="D3170" s="2" t="s">
        <v>464</v>
      </c>
      <c r="E3170" s="9"/>
      <c r="F3170" s="11" t="b">
        <v>0</v>
      </c>
      <c r="G3170" s="2" t="s">
        <v>16609</v>
      </c>
      <c r="H3170" s="1"/>
      <c r="I3170" s="2" t="s">
        <v>16610</v>
      </c>
      <c r="J3170" s="2" t="s">
        <v>16611</v>
      </c>
      <c r="K3170" s="2"/>
      <c r="L3170" s="1"/>
      <c r="M3170" s="1"/>
      <c r="N3170" s="1"/>
      <c r="O3170" s="1"/>
      <c r="P3170" s="1"/>
      <c r="Q3170" s="2" t="s">
        <v>16612</v>
      </c>
      <c r="R3170" s="1"/>
      <c r="S3170" s="1"/>
      <c r="T3170" s="1"/>
      <c r="U3170" s="1"/>
      <c r="V3170" s="1"/>
      <c r="W3170" s="1"/>
      <c r="X3170" s="1"/>
      <c r="Y3170" s="1"/>
      <c r="Z3170" s="1"/>
      <c r="AA3170" s="1"/>
      <c r="AB3170" s="1"/>
      <c r="AC3170" s="1"/>
      <c r="AD3170" s="1"/>
      <c r="AE3170" s="1"/>
      <c r="AF3170" s="1"/>
    </row>
    <row r="3171">
      <c r="A3171" s="2" t="s">
        <v>16613</v>
      </c>
      <c r="B3171" s="5"/>
      <c r="C3171" s="5" t="s">
        <v>463</v>
      </c>
      <c r="D3171" s="2" t="s">
        <v>102</v>
      </c>
      <c r="E3171" s="10"/>
      <c r="F3171" s="11" t="b">
        <v>0</v>
      </c>
      <c r="G3171" s="2" t="s">
        <v>16614</v>
      </c>
      <c r="H3171" s="1"/>
      <c r="I3171" s="2" t="s">
        <v>16615</v>
      </c>
      <c r="J3171" s="2" t="s">
        <v>16616</v>
      </c>
      <c r="K3171" s="2"/>
      <c r="L3171" s="1"/>
      <c r="M3171" s="1"/>
      <c r="N3171" s="1"/>
      <c r="O3171" s="1"/>
      <c r="P3171" s="2" t="s">
        <v>3747</v>
      </c>
      <c r="Q3171" s="1" t="s">
        <v>16617</v>
      </c>
      <c r="R3171" s="1"/>
      <c r="S3171" s="1"/>
      <c r="T3171" s="1"/>
      <c r="U3171" s="1"/>
      <c r="V3171" s="1"/>
      <c r="W3171" s="1"/>
      <c r="X3171" s="1"/>
      <c r="Y3171" s="1"/>
      <c r="Z3171" s="1"/>
      <c r="AA3171" s="1"/>
      <c r="AB3171" s="1"/>
      <c r="AC3171" s="1"/>
      <c r="AD3171" s="1"/>
      <c r="AE3171" s="1"/>
      <c r="AF3171" s="1"/>
    </row>
    <row r="3172">
      <c r="A3172" s="1" t="s">
        <v>16618</v>
      </c>
      <c r="B3172" s="5"/>
      <c r="C3172" s="5" t="s">
        <v>463</v>
      </c>
      <c r="D3172" s="2" t="s">
        <v>102</v>
      </c>
      <c r="E3172" s="9"/>
      <c r="F3172" s="11" t="b">
        <v>0</v>
      </c>
      <c r="G3172" s="2" t="s">
        <v>16619</v>
      </c>
      <c r="H3172" s="1"/>
      <c r="I3172" s="2" t="s">
        <v>16620</v>
      </c>
      <c r="J3172" s="2" t="s">
        <v>16621</v>
      </c>
      <c r="K3172" s="2"/>
      <c r="L3172" s="1"/>
      <c r="M3172" s="1"/>
      <c r="N3172" s="1"/>
      <c r="O3172" s="1"/>
      <c r="P3172" s="1"/>
      <c r="Q3172" s="1" t="s">
        <v>16622</v>
      </c>
      <c r="R3172" s="1"/>
      <c r="S3172" s="1"/>
      <c r="T3172" s="1"/>
      <c r="U3172" s="1"/>
      <c r="V3172" s="1"/>
      <c r="W3172" s="1"/>
      <c r="X3172" s="1"/>
      <c r="Y3172" s="1"/>
      <c r="Z3172" s="1"/>
      <c r="AA3172" s="1"/>
      <c r="AB3172" s="1"/>
      <c r="AC3172" s="1"/>
      <c r="AD3172" s="1"/>
      <c r="AE3172" s="1"/>
      <c r="AF3172" s="1"/>
    </row>
    <row r="3173">
      <c r="A3173" s="2" t="s">
        <v>16623</v>
      </c>
      <c r="B3173" s="8"/>
      <c r="C3173" s="8" t="s">
        <v>463</v>
      </c>
      <c r="D3173" s="2" t="s">
        <v>102</v>
      </c>
      <c r="E3173" s="10"/>
      <c r="F3173" s="11" t="b">
        <v>0</v>
      </c>
      <c r="G3173" s="2" t="s">
        <v>13862</v>
      </c>
      <c r="H3173" s="1"/>
      <c r="I3173" s="2" t="s">
        <v>16624</v>
      </c>
      <c r="J3173" s="2" t="s">
        <v>13864</v>
      </c>
      <c r="K3173" s="2"/>
      <c r="L3173" s="1"/>
      <c r="M3173" s="1"/>
      <c r="N3173" s="1"/>
      <c r="O3173" s="1"/>
      <c r="P3173" s="1"/>
      <c r="Q3173" s="2"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463</v>
      </c>
      <c r="D3176" s="2" t="s">
        <v>102</v>
      </c>
      <c r="E3176" s="9"/>
      <c r="F3176" s="11" t="b">
        <v>0</v>
      </c>
      <c r="G3176" s="2" t="s">
        <v>16637</v>
      </c>
      <c r="H3176" s="1"/>
      <c r="I3176" s="2" t="s">
        <v>16638</v>
      </c>
      <c r="J3176" s="2" t="s">
        <v>16639</v>
      </c>
      <c r="K3176" s="2"/>
      <c r="L3176" s="1"/>
      <c r="M3176" s="1"/>
      <c r="N3176" s="1"/>
      <c r="O3176" s="1"/>
      <c r="P3176" s="1"/>
      <c r="Q3176" s="1"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102</v>
      </c>
      <c r="E3177" s="10"/>
      <c r="F3177" s="4" t="b">
        <v>1</v>
      </c>
      <c r="G3177" s="2" t="s">
        <v>16642</v>
      </c>
      <c r="H3177" s="1"/>
      <c r="I3177" s="1" t="s">
        <v>16643</v>
      </c>
      <c r="J3177" s="2" t="s">
        <v>16644</v>
      </c>
      <c r="K3177" s="2"/>
      <c r="L3177" s="1"/>
      <c r="M3177" s="1"/>
      <c r="N3177" s="1"/>
      <c r="O3177" s="1"/>
      <c r="P3177" s="2" t="s">
        <v>451</v>
      </c>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428</v>
      </c>
      <c r="D3178" s="2" t="s">
        <v>102</v>
      </c>
      <c r="E3178" s="6"/>
      <c r="F3178" s="11" t="b">
        <v>0</v>
      </c>
      <c r="G3178" s="2" t="s">
        <v>16647</v>
      </c>
      <c r="H3178" s="1"/>
      <c r="I3178" s="2" t="s">
        <v>16648</v>
      </c>
      <c r="J3178" s="2" t="s">
        <v>16649</v>
      </c>
      <c r="K3178" s="1"/>
      <c r="L3178" s="1"/>
      <c r="M3178" s="1"/>
      <c r="N3178" s="1"/>
      <c r="O3178" s="1"/>
      <c r="P3178" s="2" t="s">
        <v>5200</v>
      </c>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1177</v>
      </c>
      <c r="E3179" s="10"/>
      <c r="F3179" s="4" t="b">
        <v>1</v>
      </c>
      <c r="G3179" s="2" t="s">
        <v>16652</v>
      </c>
      <c r="H3179" s="1"/>
      <c r="I3179" s="2" t="s">
        <v>16653</v>
      </c>
      <c r="J3179" s="2" t="s">
        <v>16654</v>
      </c>
      <c r="K3179" s="2"/>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1" t="s">
        <v>16656</v>
      </c>
      <c r="B3180" s="8"/>
      <c r="C3180" s="8" t="s">
        <v>474</v>
      </c>
      <c r="D3180" s="2" t="s">
        <v>475</v>
      </c>
      <c r="E3180" s="9"/>
      <c r="F3180" s="4" t="b">
        <v>1</v>
      </c>
      <c r="G3180" s="2" t="s">
        <v>16657</v>
      </c>
      <c r="H3180" s="1"/>
      <c r="I3180" s="1" t="s">
        <v>16658</v>
      </c>
      <c r="J3180" s="1" t="s">
        <v>16657</v>
      </c>
      <c r="K3180" s="1"/>
      <c r="L3180" s="1"/>
      <c r="M3180" s="1"/>
      <c r="N3180" s="1"/>
      <c r="O3180" s="1"/>
      <c r="P3180" s="1" t="s">
        <v>873</v>
      </c>
      <c r="Q3180" s="1" t="s">
        <v>16659</v>
      </c>
      <c r="R3180" s="1"/>
      <c r="S3180" s="1"/>
      <c r="T3180" s="2" t="s">
        <v>16660</v>
      </c>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t="s">
        <v>913</v>
      </c>
      <c r="Q3181" s="1" t="s">
        <v>16665</v>
      </c>
      <c r="R3181" s="1"/>
      <c r="S3181" s="1"/>
      <c r="T3181" s="1"/>
      <c r="U3181" s="1"/>
      <c r="V3181" s="1"/>
      <c r="W3181" s="1"/>
      <c r="X3181" s="1"/>
      <c r="Y3181" s="1"/>
      <c r="Z3181" s="1"/>
      <c r="AA3181" s="1"/>
      <c r="AB3181" s="1"/>
      <c r="AC3181" s="1"/>
      <c r="AD3181" s="1"/>
      <c r="AE3181" s="1"/>
      <c r="AF3181" s="1"/>
    </row>
    <row r="3182">
      <c r="A3182" s="1" t="s">
        <v>16666</v>
      </c>
      <c r="B3182" s="5"/>
      <c r="C3182" s="5" t="s">
        <v>463</v>
      </c>
      <c r="D3182" s="2" t="s">
        <v>102</v>
      </c>
      <c r="E3182" s="9"/>
      <c r="F3182" s="11" t="b">
        <v>0</v>
      </c>
      <c r="G3182" s="2" t="s">
        <v>16667</v>
      </c>
      <c r="H3182" s="1"/>
      <c r="I3182" s="2" t="s">
        <v>16668</v>
      </c>
      <c r="J3182" s="2" t="s">
        <v>16669</v>
      </c>
      <c r="K3182" s="2"/>
      <c r="L3182" s="1"/>
      <c r="M3182" s="1"/>
      <c r="N3182" s="1"/>
      <c r="O3182" s="1"/>
      <c r="P3182" s="1"/>
      <c r="Q3182" s="1" t="s">
        <v>16670</v>
      </c>
      <c r="R3182" s="1"/>
      <c r="S3182" s="1"/>
      <c r="T3182" s="1"/>
      <c r="U3182" s="1"/>
      <c r="V3182" s="1"/>
      <c r="W3182" s="1"/>
      <c r="X3182" s="1"/>
      <c r="Y3182" s="1"/>
      <c r="Z3182" s="1"/>
      <c r="AA3182" s="1"/>
      <c r="AB3182" s="1"/>
      <c r="AC3182" s="1"/>
      <c r="AD3182" s="1"/>
      <c r="AE3182" s="1"/>
      <c r="AF3182" s="1"/>
    </row>
    <row r="3183">
      <c r="A3183" s="1" t="s">
        <v>16671</v>
      </c>
      <c r="B3183" s="8"/>
      <c r="C3183" s="8" t="s">
        <v>474</v>
      </c>
      <c r="D3183" s="2" t="s">
        <v>475</v>
      </c>
      <c r="E3183" s="10"/>
      <c r="F3183" s="4" t="b">
        <v>1</v>
      </c>
      <c r="G3183" s="2" t="s">
        <v>16672</v>
      </c>
      <c r="H3183" s="1"/>
      <c r="I3183" s="1" t="s">
        <v>16673</v>
      </c>
      <c r="J3183" s="1" t="s">
        <v>16674</v>
      </c>
      <c r="K3183" s="1"/>
      <c r="L3183" s="1"/>
      <c r="M3183" s="1"/>
      <c r="N3183" s="1"/>
      <c r="O3183" s="1"/>
      <c r="P3183" s="1" t="s">
        <v>873</v>
      </c>
      <c r="Q3183" s="2" t="s">
        <v>16675</v>
      </c>
      <c r="R3183" s="1"/>
      <c r="S3183" s="1"/>
      <c r="T3183" s="2" t="s">
        <v>16676</v>
      </c>
      <c r="U3183" s="1"/>
      <c r="V3183" s="1"/>
      <c r="W3183" s="1"/>
      <c r="X3183" s="1"/>
      <c r="Y3183" s="1"/>
      <c r="Z3183" s="1"/>
      <c r="AA3183" s="1"/>
      <c r="AB3183" s="1"/>
      <c r="AC3183" s="1"/>
      <c r="AD3183" s="1"/>
      <c r="AE3183" s="1"/>
      <c r="AF3183" s="1"/>
    </row>
    <row r="3184">
      <c r="A3184" s="1" t="s">
        <v>16677</v>
      </c>
      <c r="B3184" s="8"/>
      <c r="C3184" s="8" t="s">
        <v>474</v>
      </c>
      <c r="D3184" s="2" t="s">
        <v>475</v>
      </c>
      <c r="E3184" s="9"/>
      <c r="F3184" s="4" t="b">
        <v>1</v>
      </c>
      <c r="G3184" s="2" t="s">
        <v>16678</v>
      </c>
      <c r="H3184" s="1"/>
      <c r="I3184" s="2" t="s">
        <v>16679</v>
      </c>
      <c r="J3184" s="2" t="s">
        <v>16680</v>
      </c>
      <c r="K3184" s="2"/>
      <c r="L3184" s="1"/>
      <c r="M3184" s="1"/>
      <c r="N3184" s="1"/>
      <c r="O3184" s="1"/>
      <c r="P3184" s="1" t="s">
        <v>5905</v>
      </c>
      <c r="Q3184" s="2" t="s">
        <v>16681</v>
      </c>
      <c r="R3184" s="1"/>
      <c r="S3184" s="1"/>
      <c r="T3184" s="2" t="s">
        <v>16682</v>
      </c>
      <c r="U3184" s="1"/>
      <c r="V3184" s="1"/>
      <c r="W3184" s="1"/>
      <c r="X3184" s="1"/>
      <c r="Y3184" s="1"/>
      <c r="Z3184" s="1"/>
      <c r="AA3184" s="1"/>
      <c r="AB3184" s="1"/>
      <c r="AC3184" s="1"/>
      <c r="AD3184" s="1"/>
      <c r="AE3184" s="1"/>
      <c r="AF3184" s="1"/>
    </row>
    <row r="3185">
      <c r="A3185" s="2" t="s">
        <v>16683</v>
      </c>
      <c r="B3185" s="5"/>
      <c r="C3185" s="5" t="s">
        <v>428</v>
      </c>
      <c r="D3185" s="19" t="s">
        <v>630</v>
      </c>
      <c r="E3185" s="10"/>
      <c r="F3185" s="4" t="b">
        <v>1</v>
      </c>
      <c r="G3185" s="2" t="s">
        <v>16684</v>
      </c>
      <c r="H3185" s="1"/>
      <c r="I3185" s="2" t="s">
        <v>16685</v>
      </c>
      <c r="J3185" s="2" t="s">
        <v>16686</v>
      </c>
      <c r="K3185" s="2"/>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1" t="s">
        <v>16688</v>
      </c>
      <c r="B3186" s="5"/>
      <c r="C3186" s="5" t="s">
        <v>428</v>
      </c>
      <c r="D3186" s="2" t="s">
        <v>539</v>
      </c>
      <c r="E3186" s="9"/>
      <c r="F3186" s="4" t="b">
        <v>1</v>
      </c>
      <c r="G3186" s="2" t="s">
        <v>16689</v>
      </c>
      <c r="H3186" s="1"/>
      <c r="I3186" s="1" t="s">
        <v>16690</v>
      </c>
      <c r="J3186" s="2" t="s">
        <v>16691</v>
      </c>
      <c r="K3186" s="1"/>
      <c r="L3186" s="1"/>
      <c r="M3186" s="1"/>
      <c r="N3186" s="1"/>
      <c r="O3186" s="1"/>
      <c r="P3186" s="2" t="s">
        <v>458</v>
      </c>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2" t="s">
        <v>16698</v>
      </c>
      <c r="B3188" s="8"/>
      <c r="C3188" s="8" t="s">
        <v>463</v>
      </c>
      <c r="D3188" s="2" t="s">
        <v>523</v>
      </c>
      <c r="E3188" s="6"/>
      <c r="F3188" s="11" t="b">
        <v>0</v>
      </c>
      <c r="G3188" s="2" t="s">
        <v>16699</v>
      </c>
      <c r="H3188" s="1"/>
      <c r="I3188" s="2" t="s">
        <v>16700</v>
      </c>
      <c r="J3188" s="2"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2" t="s">
        <v>102</v>
      </c>
      <c r="E3189" s="10"/>
      <c r="F3189" s="4" t="b">
        <v>1</v>
      </c>
      <c r="G3189" s="2" t="s">
        <v>16704</v>
      </c>
      <c r="H3189" s="1"/>
      <c r="I3189" s="1" t="s">
        <v>16705</v>
      </c>
      <c r="J3189" s="1" t="s">
        <v>16706</v>
      </c>
      <c r="K3189" s="1"/>
      <c r="L3189" s="1"/>
      <c r="M3189" s="1"/>
      <c r="N3189" s="1"/>
      <c r="O3189" s="1"/>
      <c r="P3189" s="1"/>
      <c r="Q3189" s="2" t="s">
        <v>16707</v>
      </c>
      <c r="R3189" s="1"/>
      <c r="S3189" s="1"/>
      <c r="T3189" s="1"/>
      <c r="U3189" s="1"/>
      <c r="V3189" s="1"/>
      <c r="W3189" s="1"/>
      <c r="X3189" s="1"/>
      <c r="Y3189" s="1"/>
      <c r="Z3189" s="1"/>
      <c r="AA3189" s="1"/>
      <c r="AB3189" s="1"/>
      <c r="AC3189" s="1"/>
      <c r="AD3189" s="1"/>
      <c r="AE3189" s="1"/>
      <c r="AF3189" s="1"/>
    </row>
    <row r="3190">
      <c r="A3190" s="1" t="s">
        <v>16708</v>
      </c>
      <c r="B3190" s="5"/>
      <c r="C3190" s="5" t="s">
        <v>428</v>
      </c>
      <c r="D3190" s="1" t="s">
        <v>523</v>
      </c>
      <c r="E3190" s="6"/>
      <c r="F3190" s="4" t="b">
        <v>1</v>
      </c>
      <c r="G3190" s="2" t="s">
        <v>16709</v>
      </c>
      <c r="H3190" s="1"/>
      <c r="I3190" s="1" t="s">
        <v>16710</v>
      </c>
      <c r="J3190" s="2" t="s">
        <v>16711</v>
      </c>
      <c r="K3190" s="1"/>
      <c r="L3190" s="1"/>
      <c r="M3190" s="1"/>
      <c r="N3190" s="1"/>
      <c r="O3190" s="1"/>
      <c r="P3190" s="2" t="s">
        <v>1810</v>
      </c>
      <c r="Q3190" s="1"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1177</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463</v>
      </c>
      <c r="D3192" s="2" t="s">
        <v>464</v>
      </c>
      <c r="E3192" s="6"/>
      <c r="F3192" s="11" t="b">
        <v>0</v>
      </c>
      <c r="G3192" s="2" t="s">
        <v>16719</v>
      </c>
      <c r="H3192" s="1"/>
      <c r="I3192" s="2" t="s">
        <v>16720</v>
      </c>
      <c r="J3192" s="2" t="s">
        <v>16721</v>
      </c>
      <c r="K3192" s="1"/>
      <c r="L3192" s="1"/>
      <c r="M3192" s="1"/>
      <c r="N3192" s="1"/>
      <c r="O3192" s="1"/>
      <c r="P3192" s="1"/>
      <c r="Q3192" s="2" t="s">
        <v>16722</v>
      </c>
      <c r="R3192" s="1"/>
      <c r="S3192" s="1"/>
      <c r="T3192" s="1"/>
      <c r="U3192" s="1"/>
      <c r="V3192" s="1"/>
      <c r="W3192" s="1"/>
      <c r="X3192" s="1"/>
      <c r="Y3192" s="1"/>
      <c r="Z3192" s="1"/>
      <c r="AA3192" s="1"/>
      <c r="AB3192" s="1"/>
      <c r="AC3192" s="1"/>
      <c r="AD3192" s="1"/>
      <c r="AE3192" s="1"/>
      <c r="AF3192" s="1"/>
    </row>
    <row r="3193">
      <c r="A3193" s="1" t="s">
        <v>16723</v>
      </c>
      <c r="B3193" s="5"/>
      <c r="C3193" s="5" t="s">
        <v>463</v>
      </c>
      <c r="D3193" s="2" t="s">
        <v>102</v>
      </c>
      <c r="E3193" s="10"/>
      <c r="F3193" s="11" t="b">
        <v>0</v>
      </c>
      <c r="G3193" s="2" t="s">
        <v>16724</v>
      </c>
      <c r="H3193" s="1"/>
      <c r="I3193" s="2" t="s">
        <v>16725</v>
      </c>
      <c r="J3193" s="2" t="s">
        <v>16726</v>
      </c>
      <c r="K3193" s="1"/>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10501</v>
      </c>
      <c r="B3194" s="5"/>
      <c r="C3194" s="5" t="s">
        <v>428</v>
      </c>
      <c r="D3194" s="1" t="s">
        <v>1624</v>
      </c>
      <c r="E3194" s="6"/>
      <c r="F3194" s="4" t="b">
        <v>1</v>
      </c>
      <c r="G3194" s="2" t="s">
        <v>16728</v>
      </c>
      <c r="H3194" s="1"/>
      <c r="I3194" s="2" t="s">
        <v>16729</v>
      </c>
      <c r="J3194" s="2" t="s">
        <v>16730</v>
      </c>
      <c r="K3194" s="2" t="s">
        <v>1408</v>
      </c>
      <c r="L3194" s="1"/>
      <c r="M3194" s="1"/>
      <c r="N3194" s="1"/>
      <c r="O3194" s="1"/>
      <c r="P3194" s="1"/>
      <c r="Q3194" s="2"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1520</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1498</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1" t="s">
        <v>8885</v>
      </c>
      <c r="E3197" s="7"/>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1445</v>
      </c>
      <c r="E3199" s="10"/>
      <c r="F3199" s="11" t="b">
        <v>0</v>
      </c>
      <c r="G3199" s="2" t="s">
        <v>16753</v>
      </c>
      <c r="H3199" s="1"/>
      <c r="I3199" s="2" t="s">
        <v>16754</v>
      </c>
      <c r="J3199" s="2" t="s">
        <v>16755</v>
      </c>
      <c r="K3199" s="1"/>
      <c r="L3199" s="1"/>
      <c r="M3199" s="1"/>
      <c r="N3199" s="1"/>
      <c r="O3199" s="1"/>
      <c r="P3199" s="1"/>
      <c r="Q3199" s="2"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1520</v>
      </c>
      <c r="E3200" s="6"/>
      <c r="F3200" s="11" t="b">
        <v>0</v>
      </c>
      <c r="G3200" s="2" t="s">
        <v>16758</v>
      </c>
      <c r="H3200" s="1"/>
      <c r="I3200" s="2" t="s">
        <v>16759</v>
      </c>
      <c r="J3200" s="2" t="s">
        <v>16760</v>
      </c>
      <c r="K3200" s="2"/>
      <c r="L3200" s="1"/>
      <c r="M3200" s="1"/>
      <c r="N3200" s="1"/>
      <c r="O3200" s="1"/>
      <c r="P3200" s="1"/>
      <c r="Q3200" s="1"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523</v>
      </c>
      <c r="E3201" s="7"/>
      <c r="F3201" s="11" t="b">
        <v>0</v>
      </c>
      <c r="G3201" s="2" t="s">
        <v>16763</v>
      </c>
      <c r="H3201" s="1"/>
      <c r="I3201" s="2" t="s">
        <v>16764</v>
      </c>
      <c r="J3201" s="2" t="s">
        <v>16765</v>
      </c>
      <c r="K3201" s="2"/>
      <c r="L3201" s="1"/>
      <c r="M3201" s="1"/>
      <c r="N3201" s="1"/>
      <c r="O3201" s="1"/>
      <c r="P3201" s="1"/>
      <c r="Q3201" s="2"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16769</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1" t="s">
        <v>1498</v>
      </c>
      <c r="E3203" s="7"/>
      <c r="F3203" s="11" t="b">
        <v>0</v>
      </c>
      <c r="G3203" s="2" t="s">
        <v>16773</v>
      </c>
      <c r="H3203" s="1"/>
      <c r="I3203" s="2" t="s">
        <v>16764</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523</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8885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2" t="s">
        <v>1445</v>
      </c>
      <c r="E3207" s="10"/>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1498</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1520</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1445</v>
      </c>
      <c r="E3210" s="9"/>
      <c r="F3210" s="11" t="b">
        <v>0</v>
      </c>
      <c r="G3210" s="2" t="s">
        <v>16807</v>
      </c>
      <c r="H3210" s="1"/>
      <c r="I3210" s="2" t="s">
        <v>16808</v>
      </c>
      <c r="J3210" s="2" t="s">
        <v>16809</v>
      </c>
      <c r="K3210" s="1"/>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1445</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1" t="s">
        <v>1520</v>
      </c>
      <c r="E3212" s="6"/>
      <c r="F3212" s="11" t="b">
        <v>0</v>
      </c>
      <c r="G3212" s="2" t="s">
        <v>16817</v>
      </c>
      <c r="H3212" s="1"/>
      <c r="I3212" s="2" t="s">
        <v>16818</v>
      </c>
      <c r="J3212" s="2" t="s">
        <v>16819</v>
      </c>
      <c r="K3212" s="2"/>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1" t="s">
        <v>16821</v>
      </c>
      <c r="B3213" s="8"/>
      <c r="C3213" s="8" t="s">
        <v>361</v>
      </c>
      <c r="D3213" s="2" t="s">
        <v>1445</v>
      </c>
      <c r="E3213" s="10"/>
      <c r="F3213" s="11" t="b">
        <v>0</v>
      </c>
      <c r="G3213" s="2" t="s">
        <v>16822</v>
      </c>
      <c r="H3213" s="1"/>
      <c r="I3213" s="2" t="s">
        <v>16823</v>
      </c>
      <c r="J3213" s="2" t="s">
        <v>16824</v>
      </c>
      <c r="K3213" s="1"/>
      <c r="L3213" s="1"/>
      <c r="M3213" s="1"/>
      <c r="N3213" s="1"/>
      <c r="O3213" s="1"/>
      <c r="P3213" s="1"/>
      <c r="Q3213" s="1" t="s">
        <v>16825</v>
      </c>
      <c r="R3213" s="1"/>
      <c r="S3213" s="1"/>
      <c r="T3213" s="1"/>
      <c r="U3213" s="1"/>
      <c r="V3213" s="1"/>
      <c r="W3213" s="1"/>
      <c r="X3213" s="1"/>
      <c r="Y3213" s="1"/>
      <c r="Z3213" s="1"/>
      <c r="AA3213" s="1"/>
      <c r="AB3213" s="1"/>
      <c r="AC3213" s="1"/>
      <c r="AD3213" s="1"/>
      <c r="AE3213" s="1"/>
      <c r="AF3213" s="1"/>
    </row>
    <row r="3214">
      <c r="A3214" s="2" t="s">
        <v>16826</v>
      </c>
      <c r="B3214" s="8"/>
      <c r="C3214" s="8" t="s">
        <v>361</v>
      </c>
      <c r="D3214" s="2" t="s">
        <v>1445</v>
      </c>
      <c r="E3214" s="9"/>
      <c r="F3214" s="11" t="b">
        <v>0</v>
      </c>
      <c r="G3214" s="2" t="s">
        <v>16827</v>
      </c>
      <c r="H3214" s="1"/>
      <c r="I3214" s="2" t="s">
        <v>16828</v>
      </c>
      <c r="J3214" s="2" t="s">
        <v>16829</v>
      </c>
      <c r="K3214" s="2"/>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1" t="s">
        <v>1520</v>
      </c>
      <c r="E3215" s="7"/>
      <c r="F3215" s="11" t="b">
        <v>0</v>
      </c>
      <c r="G3215" s="2" t="s">
        <v>16832</v>
      </c>
      <c r="H3215" s="1"/>
      <c r="I3215" s="2" t="s">
        <v>16833</v>
      </c>
      <c r="J3215" s="2" t="s">
        <v>16834</v>
      </c>
      <c r="K3215" s="2"/>
      <c r="L3215" s="1"/>
      <c r="M3215" s="1"/>
      <c r="N3215" s="1"/>
      <c r="O3215" s="1"/>
      <c r="P3215" s="1"/>
      <c r="Q3215" s="1" t="s">
        <v>16835</v>
      </c>
      <c r="R3215" s="1"/>
      <c r="S3215" s="1"/>
      <c r="T3215" s="1"/>
      <c r="U3215" s="1"/>
      <c r="V3215" s="1"/>
      <c r="W3215" s="1"/>
      <c r="X3215" s="1"/>
      <c r="Y3215" s="1"/>
      <c r="Z3215" s="1"/>
      <c r="AA3215" s="1"/>
      <c r="AB3215" s="1"/>
      <c r="AC3215" s="1"/>
      <c r="AD3215" s="1"/>
      <c r="AE3215" s="1"/>
      <c r="AF3215" s="1"/>
    </row>
    <row r="3216">
      <c r="A3216" s="1" t="s">
        <v>16836</v>
      </c>
      <c r="B3216" s="8"/>
      <c r="C3216" s="8" t="s">
        <v>361</v>
      </c>
      <c r="D3216" s="2" t="s">
        <v>1445</v>
      </c>
      <c r="E3216" s="9"/>
      <c r="F3216" s="11" t="b">
        <v>0</v>
      </c>
      <c r="G3216" s="2" t="s">
        <v>16837</v>
      </c>
      <c r="H3216" s="1"/>
      <c r="I3216" s="2" t="s">
        <v>16833</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1" t="s">
        <v>16840</v>
      </c>
      <c r="B3217" s="8"/>
      <c r="C3217" s="8" t="s">
        <v>361</v>
      </c>
      <c r="D3217" s="2" t="s">
        <v>1445</v>
      </c>
      <c r="E3217" s="10"/>
      <c r="F3217" s="11" t="b">
        <v>0</v>
      </c>
      <c r="G3217" s="2" t="s">
        <v>16841</v>
      </c>
      <c r="H3217" s="1"/>
      <c r="I3217" s="2" t="s">
        <v>16842</v>
      </c>
      <c r="J3217" s="2" t="s">
        <v>16843</v>
      </c>
      <c r="K3217" s="2"/>
      <c r="L3217" s="1"/>
      <c r="M3217" s="1"/>
      <c r="N3217" s="1"/>
      <c r="O3217" s="1"/>
      <c r="P3217" s="1"/>
      <c r="Q3217" s="1" t="s">
        <v>16844</v>
      </c>
      <c r="R3217" s="1"/>
      <c r="S3217" s="1"/>
      <c r="T3217" s="1"/>
      <c r="U3217" s="1"/>
      <c r="V3217" s="1"/>
      <c r="W3217" s="1"/>
      <c r="X3217" s="1"/>
      <c r="Y3217" s="1"/>
      <c r="Z3217" s="1"/>
      <c r="AA3217" s="1"/>
      <c r="AB3217" s="1"/>
      <c r="AC3217" s="1"/>
      <c r="AD3217" s="1"/>
      <c r="AE3217" s="1"/>
      <c r="AF3217" s="1"/>
    </row>
    <row r="3218">
      <c r="A3218" s="2" t="s">
        <v>16845</v>
      </c>
      <c r="B3218" s="8"/>
      <c r="C3218" s="8" t="s">
        <v>361</v>
      </c>
      <c r="D3218" s="2" t="s">
        <v>1445</v>
      </c>
      <c r="E3218" s="9"/>
      <c r="F3218" s="11" t="b">
        <v>0</v>
      </c>
      <c r="G3218" s="2" t="s">
        <v>16846</v>
      </c>
      <c r="H3218" s="1"/>
      <c r="I3218" s="2" t="s">
        <v>16847</v>
      </c>
      <c r="J3218" s="2" t="s">
        <v>16848</v>
      </c>
      <c r="K3218" s="2"/>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1" t="s">
        <v>1520</v>
      </c>
      <c r="E3219" s="7"/>
      <c r="F3219" s="11" t="b">
        <v>0</v>
      </c>
      <c r="G3219" s="2" t="s">
        <v>16851</v>
      </c>
      <c r="H3219" s="1"/>
      <c r="I3219" s="2" t="s">
        <v>16852</v>
      </c>
      <c r="J3219" s="2" t="s">
        <v>16853</v>
      </c>
      <c r="K3219" s="2"/>
      <c r="L3219" s="1"/>
      <c r="M3219" s="1"/>
      <c r="N3219" s="1"/>
      <c r="O3219" s="1"/>
      <c r="P3219" s="1"/>
      <c r="Q3219" s="1"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2" t="s">
        <v>1445</v>
      </c>
      <c r="E3220" s="9"/>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1" t="s">
        <v>1520</v>
      </c>
      <c r="E3221" s="7"/>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2" t="s">
        <v>1445</v>
      </c>
      <c r="E3222" s="9"/>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1" t="s">
        <v>1520</v>
      </c>
      <c r="E3223" s="7"/>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1" t="s">
        <v>16875</v>
      </c>
      <c r="B3224" s="8"/>
      <c r="C3224" s="8" t="s">
        <v>361</v>
      </c>
      <c r="D3224" s="2" t="s">
        <v>1445</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16887</v>
      </c>
      <c r="J3226" s="2" t="s">
        <v>16888</v>
      </c>
      <c r="K3226" s="2"/>
      <c r="L3226" s="1"/>
      <c r="M3226" s="1"/>
      <c r="N3226" s="1"/>
      <c r="O3226" s="1"/>
      <c r="P3226" s="1"/>
      <c r="Q3226" s="2" t="s">
        <v>16889</v>
      </c>
      <c r="R3226" s="1"/>
      <c r="S3226" s="1"/>
      <c r="T3226" s="1"/>
      <c r="U3226" s="1"/>
      <c r="V3226" s="1"/>
      <c r="W3226" s="1"/>
      <c r="X3226" s="1"/>
      <c r="Y3226" s="1"/>
      <c r="Z3226" s="1"/>
      <c r="AA3226" s="1"/>
      <c r="AB3226" s="1"/>
      <c r="AC3226" s="1"/>
      <c r="AD3226" s="1"/>
      <c r="AE3226" s="1"/>
      <c r="AF3226" s="1"/>
    </row>
    <row r="3227">
      <c r="A3227" s="2" t="s">
        <v>16890</v>
      </c>
      <c r="B3227" s="8"/>
      <c r="C3227" s="8" t="s">
        <v>361</v>
      </c>
      <c r="D3227" s="2" t="s">
        <v>1445</v>
      </c>
      <c r="E3227" s="10"/>
      <c r="F3227" s="11" t="b">
        <v>0</v>
      </c>
      <c r="G3227" s="2" t="s">
        <v>16891</v>
      </c>
      <c r="H3227" s="1"/>
      <c r="I3227" s="2" t="s">
        <v>16887</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428</v>
      </c>
      <c r="D3228" s="2" t="s">
        <v>102</v>
      </c>
      <c r="E3228" s="9"/>
      <c r="F3228" s="4" t="b">
        <v>1</v>
      </c>
      <c r="G3228" s="2" t="s">
        <v>16895</v>
      </c>
      <c r="H3228" s="1" t="s">
        <v>16896</v>
      </c>
      <c r="I3228" s="1" t="s">
        <v>16897</v>
      </c>
      <c r="J3228" s="2" t="s">
        <v>16898</v>
      </c>
      <c r="K3228" s="1"/>
      <c r="L3228" s="1"/>
      <c r="M3228" s="1"/>
      <c r="N3228" s="1"/>
      <c r="O3228" s="1"/>
      <c r="P3228" s="1"/>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428</v>
      </c>
      <c r="D3229" s="2" t="s">
        <v>102</v>
      </c>
      <c r="E3229" s="10"/>
      <c r="F3229" s="4" t="b">
        <v>1</v>
      </c>
      <c r="G3229" s="2" t="s">
        <v>16901</v>
      </c>
      <c r="H3229" s="1"/>
      <c r="I3229" s="2" t="s">
        <v>16902</v>
      </c>
      <c r="J3229" s="2" t="s">
        <v>16903</v>
      </c>
      <c r="K3229" s="2"/>
      <c r="L3229" s="1"/>
      <c r="M3229" s="1"/>
      <c r="N3229" s="1"/>
      <c r="O3229" s="1"/>
      <c r="P3229" s="2" t="s">
        <v>1480</v>
      </c>
      <c r="Q3229" s="2" t="s">
        <v>16904</v>
      </c>
      <c r="R3229" s="1"/>
      <c r="S3229" s="1"/>
      <c r="T3229" s="1"/>
      <c r="U3229" s="1"/>
      <c r="V3229" s="1"/>
      <c r="W3229" s="1"/>
      <c r="X3229" s="1"/>
      <c r="Y3229" s="1"/>
      <c r="Z3229" s="1"/>
      <c r="AA3229" s="1"/>
      <c r="AB3229" s="1"/>
      <c r="AC3229" s="1"/>
      <c r="AD3229" s="1"/>
      <c r="AE3229" s="1"/>
      <c r="AF3229" s="1"/>
    </row>
    <row r="3230">
      <c r="A3230" s="2" t="s">
        <v>16905</v>
      </c>
      <c r="B3230" s="8"/>
      <c r="C3230" s="8" t="s">
        <v>474</v>
      </c>
      <c r="D3230" s="2" t="s">
        <v>475</v>
      </c>
      <c r="E3230" s="6"/>
      <c r="F3230" s="11" t="b">
        <v>0</v>
      </c>
      <c r="G3230" s="2" t="s">
        <v>16906</v>
      </c>
      <c r="H3230" s="1"/>
      <c r="I3230" s="2" t="s">
        <v>16907</v>
      </c>
      <c r="J3230" s="2" t="s">
        <v>16908</v>
      </c>
      <c r="K3230" s="1"/>
      <c r="L3230" s="1"/>
      <c r="M3230" s="1"/>
      <c r="N3230" s="1"/>
      <c r="O3230" s="1"/>
      <c r="P3230" s="2" t="s">
        <v>477</v>
      </c>
      <c r="Q3230" s="2" t="s">
        <v>16909</v>
      </c>
      <c r="R3230" s="1"/>
      <c r="S3230" s="1"/>
      <c r="T3230" s="2" t="s">
        <v>16910</v>
      </c>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3747</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9"/>
      <c r="F3232" s="4" t="b">
        <v>1</v>
      </c>
      <c r="G3232" s="2" t="s">
        <v>16917</v>
      </c>
      <c r="H3232" s="1"/>
      <c r="I3232" s="2" t="s">
        <v>16918</v>
      </c>
      <c r="J3232" s="2" t="s">
        <v>16919</v>
      </c>
      <c r="K3232" s="2"/>
      <c r="L3232" s="1"/>
      <c r="M3232" s="1"/>
      <c r="N3232" s="1"/>
      <c r="O3232" s="1"/>
      <c r="P3232" s="2" t="s">
        <v>4959</v>
      </c>
      <c r="Q3232" s="2" t="s">
        <v>16920</v>
      </c>
      <c r="R3232" s="1"/>
      <c r="S3232" s="1"/>
      <c r="T3232" s="1"/>
      <c r="U3232" s="1"/>
      <c r="V3232" s="1"/>
      <c r="W3232" s="1"/>
      <c r="X3232" s="1"/>
      <c r="Y3232" s="1"/>
      <c r="Z3232" s="1"/>
      <c r="AA3232" s="1"/>
      <c r="AB3232" s="1"/>
      <c r="AC3232" s="1"/>
      <c r="AD3232" s="1"/>
      <c r="AE3232" s="1"/>
      <c r="AF3232" s="1"/>
    </row>
    <row r="3233">
      <c r="A3233" s="1" t="s">
        <v>16921</v>
      </c>
      <c r="B3233" s="5"/>
      <c r="C3233" s="5" t="s">
        <v>428</v>
      </c>
      <c r="D3233" s="2" t="s">
        <v>102</v>
      </c>
      <c r="E3233" s="10"/>
      <c r="F3233" s="4" t="b">
        <v>1</v>
      </c>
      <c r="G3233" s="2" t="s">
        <v>16922</v>
      </c>
      <c r="H3233" s="1"/>
      <c r="I3233" s="1" t="s">
        <v>16923</v>
      </c>
      <c r="J3233" s="2" t="s">
        <v>16924</v>
      </c>
      <c r="K3233" s="2"/>
      <c r="L3233" s="1"/>
      <c r="M3233" s="1"/>
      <c r="N3233" s="1"/>
      <c r="O3233" s="1"/>
      <c r="P3233" s="1" t="s">
        <v>1620</v>
      </c>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428</v>
      </c>
      <c r="D3234" s="2" t="s">
        <v>464</v>
      </c>
      <c r="E3234" s="9"/>
      <c r="F3234" s="4" t="b">
        <v>1</v>
      </c>
      <c r="G3234" s="2" t="s">
        <v>16927</v>
      </c>
      <c r="H3234" s="1"/>
      <c r="I3234" s="2" t="s">
        <v>16928</v>
      </c>
      <c r="J3234" s="2" t="s">
        <v>16929</v>
      </c>
      <c r="K3234" s="2"/>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2" t="s">
        <v>16940</v>
      </c>
      <c r="M3236" s="1"/>
      <c r="N3236" s="1"/>
      <c r="O3236" s="1"/>
      <c r="P3236" s="2" t="s">
        <v>1045</v>
      </c>
      <c r="Q3236" s="2" t="s">
        <v>16941</v>
      </c>
      <c r="R3236" s="2"/>
      <c r="S3236" s="2" t="s">
        <v>16942</v>
      </c>
      <c r="T3236" s="2" t="s">
        <v>16943</v>
      </c>
      <c r="U3236" s="2" t="s">
        <v>16944</v>
      </c>
      <c r="V3236" s="1"/>
      <c r="W3236" s="1"/>
      <c r="X3236" s="1"/>
      <c r="Y3236" s="1"/>
      <c r="Z3236" s="1"/>
      <c r="AA3236" s="1"/>
      <c r="AB3236" s="1"/>
      <c r="AC3236" s="1"/>
      <c r="AD3236" s="1"/>
      <c r="AE3236" s="1"/>
      <c r="AF3236" s="1"/>
    </row>
    <row r="3237">
      <c r="A3237" s="2" t="s">
        <v>16945</v>
      </c>
      <c r="B3237" s="8"/>
      <c r="C3237" s="8" t="s">
        <v>474</v>
      </c>
      <c r="D3237" s="2" t="s">
        <v>475</v>
      </c>
      <c r="E3237" s="7"/>
      <c r="F3237" s="11" t="b">
        <v>0</v>
      </c>
      <c r="G3237" s="2" t="s">
        <v>16940</v>
      </c>
      <c r="H3237" s="1"/>
      <c r="I3237" s="2" t="s">
        <v>16946</v>
      </c>
      <c r="J3237" s="2" t="s">
        <v>16947</v>
      </c>
      <c r="K3237" s="1"/>
      <c r="L3237" s="1"/>
      <c r="M3237" s="1"/>
      <c r="N3237" s="1"/>
      <c r="O3237" s="1"/>
      <c r="P3237" s="2" t="s">
        <v>477</v>
      </c>
      <c r="Q3237" s="2" t="s">
        <v>16948</v>
      </c>
      <c r="R3237" s="1"/>
      <c r="S3237" s="1"/>
      <c r="T3237" s="2" t="s">
        <v>16949</v>
      </c>
      <c r="U3237" s="1"/>
      <c r="V3237" s="1"/>
      <c r="W3237" s="1"/>
      <c r="X3237" s="1"/>
      <c r="Y3237" s="1"/>
      <c r="Z3237" s="1"/>
      <c r="AA3237" s="1"/>
      <c r="AB3237" s="1"/>
      <c r="AC3237" s="1"/>
      <c r="AD3237" s="1"/>
      <c r="AE3237" s="1"/>
      <c r="AF3237" s="1"/>
    </row>
    <row r="3238">
      <c r="A3238" s="2" t="s">
        <v>9283</v>
      </c>
      <c r="B3238" s="8"/>
      <c r="C3238" s="8" t="s">
        <v>428</v>
      </c>
      <c r="D3238" s="2" t="s">
        <v>102</v>
      </c>
      <c r="E3238" s="9"/>
      <c r="F3238" s="4" t="b">
        <v>1</v>
      </c>
      <c r="G3238" s="2" t="s">
        <v>16950</v>
      </c>
      <c r="H3238" s="1"/>
      <c r="I3238" s="2" t="s">
        <v>16951</v>
      </c>
      <c r="J3238" s="2" t="s">
        <v>16952</v>
      </c>
      <c r="K3238" s="2"/>
      <c r="L3238" s="1"/>
      <c r="M3238" s="1"/>
      <c r="N3238" s="1"/>
      <c r="O3238" s="1"/>
      <c r="P3238" s="2" t="s">
        <v>5658</v>
      </c>
      <c r="Q3238" s="2" t="s">
        <v>16953</v>
      </c>
      <c r="R3238" s="1"/>
      <c r="S3238" s="1"/>
      <c r="T3238" s="1"/>
      <c r="U3238" s="1"/>
      <c r="V3238" s="1"/>
      <c r="W3238" s="1"/>
      <c r="X3238" s="1"/>
      <c r="Y3238" s="1"/>
      <c r="Z3238" s="1"/>
      <c r="AA3238" s="1"/>
      <c r="AB3238" s="1"/>
      <c r="AC3238" s="1"/>
      <c r="AD3238" s="1"/>
      <c r="AE3238" s="1"/>
      <c r="AF3238" s="1"/>
    </row>
    <row r="3239">
      <c r="A3239" s="2" t="s">
        <v>16954</v>
      </c>
      <c r="B3239" s="8"/>
      <c r="C3239" s="8" t="s">
        <v>463</v>
      </c>
      <c r="D3239" s="2" t="s">
        <v>523</v>
      </c>
      <c r="E3239" s="7"/>
      <c r="F3239" s="11" t="b">
        <v>0</v>
      </c>
      <c r="G3239" s="2" t="s">
        <v>16955</v>
      </c>
      <c r="H3239" s="1"/>
      <c r="I3239" s="2" t="s">
        <v>16956</v>
      </c>
      <c r="J3239" s="2" t="s">
        <v>16957</v>
      </c>
      <c r="K3239" s="1"/>
      <c r="L3239" s="1"/>
      <c r="M3239" s="1"/>
      <c r="N3239" s="1"/>
      <c r="O3239" s="1"/>
      <c r="P3239" s="1"/>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474</v>
      </c>
      <c r="D3240" s="2" t="s">
        <v>475</v>
      </c>
      <c r="E3240" s="6"/>
      <c r="F3240" s="11" t="b">
        <v>0</v>
      </c>
      <c r="G3240" s="2" t="s">
        <v>16960</v>
      </c>
      <c r="H3240" s="1"/>
      <c r="I3240" s="2" t="s">
        <v>16961</v>
      </c>
      <c r="J3240" s="2" t="s">
        <v>16962</v>
      </c>
      <c r="K3240" s="1"/>
      <c r="L3240" s="1"/>
      <c r="M3240" s="1"/>
      <c r="N3240" s="1"/>
      <c r="O3240" s="1"/>
      <c r="P3240" s="2" t="s">
        <v>477</v>
      </c>
      <c r="Q3240" s="2" t="s">
        <v>16963</v>
      </c>
      <c r="R3240" s="1"/>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16965</v>
      </c>
      <c r="H3241" s="1"/>
      <c r="I3241" s="2" t="s">
        <v>16966</v>
      </c>
      <c r="J3241" s="2" t="s">
        <v>16967</v>
      </c>
      <c r="K3241" s="1"/>
      <c r="L3241" s="1"/>
      <c r="M3241" s="1"/>
      <c r="N3241" s="1"/>
      <c r="O3241" s="1"/>
      <c r="P3241" s="1"/>
      <c r="Q3241" s="2" t="s">
        <v>16968</v>
      </c>
      <c r="S3241" s="1"/>
      <c r="T3241" s="1"/>
      <c r="U3241" s="1"/>
      <c r="V3241" s="1"/>
      <c r="W3241" s="1"/>
      <c r="X3241" s="1"/>
      <c r="Y3241" s="1"/>
      <c r="Z3241" s="1"/>
      <c r="AA3241" s="1"/>
      <c r="AB3241" s="1"/>
      <c r="AC3241" s="1"/>
      <c r="AD3241" s="1"/>
      <c r="AE3241" s="1"/>
      <c r="AF3241" s="1"/>
    </row>
    <row r="3242">
      <c r="A3242" s="2" t="s">
        <v>16969</v>
      </c>
      <c r="B3242" s="5"/>
      <c r="C3242" s="8" t="s">
        <v>463</v>
      </c>
      <c r="D3242" s="2" t="s">
        <v>523</v>
      </c>
      <c r="E3242" s="6"/>
      <c r="F3242" s="11" t="b">
        <v>0</v>
      </c>
      <c r="G3242" s="2" t="s">
        <v>16965</v>
      </c>
      <c r="H3242" s="1"/>
      <c r="I3242" s="2" t="s">
        <v>16970</v>
      </c>
      <c r="J3242" s="2" t="s">
        <v>16967</v>
      </c>
      <c r="K3242" s="1"/>
      <c r="L3242" s="1"/>
      <c r="M3242" s="1"/>
      <c r="N3242" s="1"/>
      <c r="O3242" s="1"/>
      <c r="P3242" s="1"/>
      <c r="Q3242" s="2" t="s">
        <v>16971</v>
      </c>
      <c r="S3242" s="1"/>
      <c r="T3242" s="1"/>
      <c r="U3242" s="1"/>
      <c r="V3242" s="1"/>
      <c r="W3242" s="1"/>
      <c r="X3242" s="1"/>
      <c r="Y3242" s="1"/>
      <c r="Z3242" s="1"/>
      <c r="AA3242" s="1"/>
      <c r="AB3242" s="1"/>
      <c r="AC3242" s="1"/>
      <c r="AD3242" s="1"/>
      <c r="AE3242" s="1"/>
      <c r="AF3242" s="1"/>
    </row>
    <row r="3243">
      <c r="A3243" s="2" t="s">
        <v>16972</v>
      </c>
      <c r="B3243" s="8"/>
      <c r="C3243" s="8" t="s">
        <v>428</v>
      </c>
      <c r="D3243" s="2" t="s">
        <v>539</v>
      </c>
      <c r="E3243" s="10"/>
      <c r="F3243" s="4" t="b">
        <v>1</v>
      </c>
      <c r="G3243" s="2" t="s">
        <v>16973</v>
      </c>
      <c r="H3243" s="1"/>
      <c r="I3243" s="2" t="s">
        <v>16974</v>
      </c>
      <c r="J3243" s="2" t="s">
        <v>16975</v>
      </c>
      <c r="K3243" s="2"/>
      <c r="L3243" s="1"/>
      <c r="M3243" s="1"/>
      <c r="N3243" s="1"/>
      <c r="O3243" s="1"/>
      <c r="P3243" s="2" t="s">
        <v>458</v>
      </c>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2" t="s">
        <v>16980</v>
      </c>
      <c r="K3244" s="2"/>
      <c r="L3244" s="1"/>
      <c r="M3244" s="1"/>
      <c r="N3244" s="1"/>
      <c r="O3244" s="1"/>
      <c r="P3244" s="1"/>
      <c r="Q3244" s="2" t="s">
        <v>16981</v>
      </c>
      <c r="R3244" s="1"/>
      <c r="S3244" s="1"/>
      <c r="T3244" s="1"/>
      <c r="U3244" s="1"/>
      <c r="V3244" s="1"/>
      <c r="W3244" s="1"/>
      <c r="X3244" s="1"/>
      <c r="Y3244" s="1"/>
      <c r="Z3244" s="1"/>
      <c r="AA3244" s="1"/>
      <c r="AB3244" s="1"/>
      <c r="AC3244" s="1"/>
      <c r="AD3244" s="1"/>
      <c r="AE3244" s="1"/>
      <c r="AF3244" s="1"/>
    </row>
    <row r="3245">
      <c r="A3245" s="1" t="s">
        <v>16982</v>
      </c>
      <c r="B3245" s="5"/>
      <c r="C3245" s="5" t="s">
        <v>463</v>
      </c>
      <c r="D3245" s="2" t="s">
        <v>102</v>
      </c>
      <c r="E3245" s="10"/>
      <c r="F3245" s="11" t="b">
        <v>0</v>
      </c>
      <c r="G3245" s="2" t="s">
        <v>16983</v>
      </c>
      <c r="H3245" s="1"/>
      <c r="I3245" s="1" t="s">
        <v>16984</v>
      </c>
      <c r="J3245" s="2" t="s">
        <v>16985</v>
      </c>
      <c r="K3245" s="2"/>
      <c r="L3245" s="1"/>
      <c r="M3245" s="1"/>
      <c r="N3245" s="1"/>
      <c r="O3245" s="1"/>
      <c r="P3245" s="2" t="s">
        <v>8052</v>
      </c>
      <c r="Q3245" s="1"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523</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8"/>
      <c r="C3247" s="8" t="s">
        <v>463</v>
      </c>
      <c r="D3247" s="2" t="s">
        <v>102</v>
      </c>
      <c r="E3247" s="7"/>
      <c r="F3247" s="11" t="b">
        <v>0</v>
      </c>
      <c r="G3247" s="2" t="s">
        <v>16993</v>
      </c>
      <c r="H3247" s="1"/>
      <c r="I3247" s="2" t="s">
        <v>16994</v>
      </c>
      <c r="J3247" s="2" t="s">
        <v>16995</v>
      </c>
      <c r="K3247" s="1"/>
      <c r="L3247" s="1"/>
      <c r="M3247" s="1"/>
      <c r="N3247" s="1"/>
      <c r="O3247" s="1"/>
      <c r="P3247" s="1"/>
      <c r="Q3247" s="2" t="s">
        <v>16996</v>
      </c>
      <c r="R3247" s="1"/>
      <c r="S3247" s="1"/>
      <c r="T3247" s="1"/>
      <c r="U3247" s="1"/>
      <c r="V3247" s="1"/>
      <c r="W3247" s="1"/>
      <c r="X3247" s="1"/>
      <c r="Y3247" s="1"/>
      <c r="Z3247" s="1"/>
      <c r="AA3247" s="1"/>
      <c r="AB3247" s="1"/>
      <c r="AC3247" s="1"/>
      <c r="AD3247" s="1"/>
      <c r="AE3247" s="1"/>
      <c r="AF3247" s="1"/>
    </row>
    <row r="3248">
      <c r="A3248" s="2" t="s">
        <v>16997</v>
      </c>
      <c r="B3248" s="5"/>
      <c r="C3248" s="8" t="s">
        <v>428</v>
      </c>
      <c r="D3248" s="2" t="s">
        <v>102</v>
      </c>
      <c r="E3248" s="6"/>
      <c r="F3248" s="11" t="b">
        <v>0</v>
      </c>
      <c r="G3248" s="2" t="s">
        <v>16997</v>
      </c>
      <c r="H3248" s="1"/>
      <c r="I3248" s="2" t="s">
        <v>16998</v>
      </c>
      <c r="J3248" s="2" t="s">
        <v>16999</v>
      </c>
      <c r="K3248" s="1"/>
      <c r="L3248" s="1"/>
      <c r="M3248" s="1"/>
      <c r="N3248" s="1"/>
      <c r="O3248" s="1"/>
      <c r="P3248" s="2" t="s">
        <v>458</v>
      </c>
      <c r="Q3248" s="2" t="s">
        <v>17000</v>
      </c>
      <c r="R3248" s="1"/>
      <c r="S3248" s="1"/>
      <c r="T3248" s="2" t="s">
        <v>17001</v>
      </c>
      <c r="U3248" s="1"/>
      <c r="V3248" s="1"/>
      <c r="W3248" s="1"/>
      <c r="X3248" s="1"/>
      <c r="Y3248" s="1"/>
      <c r="Z3248" s="1"/>
      <c r="AA3248" s="1"/>
      <c r="AB3248" s="1"/>
      <c r="AC3248" s="1"/>
      <c r="AD3248" s="1"/>
      <c r="AE3248" s="1"/>
      <c r="AF3248" s="1"/>
    </row>
    <row r="3249">
      <c r="A3249" s="1" t="s">
        <v>17002</v>
      </c>
      <c r="B3249" s="8"/>
      <c r="C3249" s="8" t="s">
        <v>474</v>
      </c>
      <c r="D3249" s="2" t="s">
        <v>475</v>
      </c>
      <c r="E3249" s="10"/>
      <c r="F3249" s="4" t="b">
        <v>1</v>
      </c>
      <c r="G3249" s="2" t="s">
        <v>17003</v>
      </c>
      <c r="H3249" s="1"/>
      <c r="I3249" s="1" t="s">
        <v>17004</v>
      </c>
      <c r="J3249" s="1" t="s">
        <v>17005</v>
      </c>
      <c r="K3249" s="1"/>
      <c r="L3249" s="1"/>
      <c r="M3249" s="1"/>
      <c r="N3249" s="1"/>
      <c r="O3249" s="1"/>
      <c r="P3249" s="1" t="s">
        <v>873</v>
      </c>
      <c r="Q3249" s="1" t="s">
        <v>17006</v>
      </c>
      <c r="R3249" s="1"/>
      <c r="S3249" s="1"/>
      <c r="T3249" s="2" t="s">
        <v>17007</v>
      </c>
      <c r="U3249" s="1"/>
      <c r="V3249" s="1"/>
      <c r="W3249" s="1"/>
      <c r="X3249" s="1"/>
      <c r="Y3249" s="1"/>
      <c r="Z3249" s="1"/>
      <c r="AA3249" s="1"/>
      <c r="AB3249" s="1"/>
      <c r="AC3249" s="1"/>
      <c r="AD3249" s="1"/>
      <c r="AE3249" s="1"/>
      <c r="AF3249" s="1"/>
    </row>
    <row r="3250">
      <c r="A3250" s="2" t="s">
        <v>17008</v>
      </c>
      <c r="B3250" s="8"/>
      <c r="C3250" s="8" t="s">
        <v>428</v>
      </c>
      <c r="D3250" s="2" t="s">
        <v>102</v>
      </c>
      <c r="E3250" s="9"/>
      <c r="F3250" s="4" t="b">
        <v>1</v>
      </c>
      <c r="G3250" s="2" t="s">
        <v>17009</v>
      </c>
      <c r="H3250" s="1"/>
      <c r="I3250" s="2" t="s">
        <v>17010</v>
      </c>
      <c r="J3250" s="2" t="s">
        <v>17011</v>
      </c>
      <c r="K3250" s="2"/>
      <c r="L3250" s="2" t="s">
        <v>17012</v>
      </c>
      <c r="M3250" s="1"/>
      <c r="N3250" s="1"/>
      <c r="O3250" s="1"/>
      <c r="P3250" s="2" t="s">
        <v>1045</v>
      </c>
      <c r="Q3250" s="2" t="s">
        <v>17013</v>
      </c>
      <c r="R3250" s="2"/>
      <c r="S3250" s="2" t="s">
        <v>17009</v>
      </c>
      <c r="T3250" s="2" t="s">
        <v>17014</v>
      </c>
      <c r="U3250" s="2" t="s">
        <v>17015</v>
      </c>
      <c r="V3250" s="1"/>
      <c r="W3250" s="1"/>
      <c r="X3250" s="1"/>
      <c r="Y3250" s="1"/>
      <c r="Z3250" s="1"/>
      <c r="AA3250" s="1"/>
      <c r="AB3250" s="1"/>
      <c r="AC3250" s="1"/>
      <c r="AD3250" s="1"/>
      <c r="AE3250" s="1"/>
      <c r="AF3250" s="1"/>
    </row>
    <row r="3251">
      <c r="A3251" s="1" t="s">
        <v>17016</v>
      </c>
      <c r="B3251" s="5"/>
      <c r="C3251" s="5" t="s">
        <v>428</v>
      </c>
      <c r="D3251" s="2" t="s">
        <v>464</v>
      </c>
      <c r="E3251" s="10"/>
      <c r="F3251" s="4" t="b">
        <v>1</v>
      </c>
      <c r="G3251" s="2" t="s">
        <v>17017</v>
      </c>
      <c r="H3251" s="1"/>
      <c r="I3251" s="1" t="s">
        <v>17018</v>
      </c>
      <c r="J3251" s="2" t="s">
        <v>17019</v>
      </c>
      <c r="K3251" s="2"/>
      <c r="L3251" s="1"/>
      <c r="M3251" s="1"/>
      <c r="N3251" s="1"/>
      <c r="O3251" s="1"/>
      <c r="P3251" s="1"/>
      <c r="Q3251" s="1" t="s">
        <v>17020</v>
      </c>
      <c r="R3251" s="1"/>
      <c r="S3251" s="1"/>
      <c r="T3251" s="1"/>
      <c r="U3251" s="1"/>
      <c r="V3251" s="1"/>
      <c r="W3251" s="1"/>
      <c r="X3251" s="1"/>
      <c r="Y3251" s="1"/>
      <c r="Z3251" s="1"/>
      <c r="AA3251" s="1"/>
      <c r="AB3251" s="1"/>
      <c r="AC3251" s="1"/>
      <c r="AD3251" s="1"/>
      <c r="AE3251" s="1"/>
      <c r="AF3251" s="1"/>
    </row>
    <row r="3252">
      <c r="A3252" s="1" t="s">
        <v>1113</v>
      </c>
      <c r="B3252" s="5"/>
      <c r="C3252" s="5" t="s">
        <v>428</v>
      </c>
      <c r="D3252" s="2" t="s">
        <v>102</v>
      </c>
      <c r="E3252" s="9"/>
      <c r="F3252" s="4" t="b">
        <v>1</v>
      </c>
      <c r="G3252" s="2" t="s">
        <v>17021</v>
      </c>
      <c r="H3252" s="1"/>
      <c r="I3252" s="1" t="s">
        <v>17022</v>
      </c>
      <c r="J3252" s="2" t="s">
        <v>17023</v>
      </c>
      <c r="K3252" s="2"/>
      <c r="L3252" s="1"/>
      <c r="M3252" s="1"/>
      <c r="N3252" s="1"/>
      <c r="O3252" s="1"/>
      <c r="P3252" s="1" t="s">
        <v>1695</v>
      </c>
      <c r="Q3252" s="2"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1" t="s">
        <v>17030</v>
      </c>
      <c r="B3254" s="5"/>
      <c r="C3254" s="5" t="s">
        <v>463</v>
      </c>
      <c r="D3254" s="2" t="s">
        <v>102</v>
      </c>
      <c r="E3254" s="9"/>
      <c r="F3254" s="11" t="b">
        <v>0</v>
      </c>
      <c r="G3254" s="2" t="s">
        <v>17031</v>
      </c>
      <c r="H3254" s="1"/>
      <c r="I3254" s="1" t="s">
        <v>17032</v>
      </c>
      <c r="J3254" s="2" t="s">
        <v>17033</v>
      </c>
      <c r="K3254" s="2"/>
      <c r="L3254" s="1"/>
      <c r="M3254" s="1"/>
      <c r="N3254" s="1"/>
      <c r="O3254" s="1"/>
      <c r="P3254" s="1"/>
      <c r="Q3254" s="1" t="s">
        <v>17034</v>
      </c>
      <c r="R3254" s="1"/>
      <c r="S3254" s="1"/>
      <c r="T3254" s="1"/>
      <c r="U3254" s="1"/>
      <c r="V3254" s="1"/>
      <c r="W3254" s="1"/>
      <c r="X3254" s="1"/>
      <c r="Y3254" s="1"/>
      <c r="Z3254" s="1"/>
      <c r="AA3254" s="1"/>
      <c r="AB3254" s="1"/>
      <c r="AC3254" s="1"/>
      <c r="AD3254" s="1"/>
      <c r="AE3254" s="1"/>
      <c r="AF3254" s="1"/>
    </row>
    <row r="3255">
      <c r="A3255" s="2" t="s">
        <v>17035</v>
      </c>
      <c r="B3255" s="8"/>
      <c r="C3255" s="8" t="s">
        <v>463</v>
      </c>
      <c r="D3255" s="2" t="s">
        <v>102</v>
      </c>
      <c r="E3255" s="7"/>
      <c r="F3255" s="11" t="b">
        <v>0</v>
      </c>
      <c r="G3255" s="2" t="s">
        <v>17036</v>
      </c>
      <c r="H3255" s="1"/>
      <c r="I3255" s="2" t="s">
        <v>17037</v>
      </c>
      <c r="J3255" s="2" t="s">
        <v>17038</v>
      </c>
      <c r="K3255" s="1"/>
      <c r="L3255" s="1"/>
      <c r="M3255" s="1"/>
      <c r="N3255" s="1"/>
      <c r="O3255" s="1"/>
      <c r="P3255" s="1"/>
      <c r="Q3255" s="2"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2" t="s">
        <v>17043</v>
      </c>
      <c r="K3256" s="2"/>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17047</v>
      </c>
      <c r="J3257" s="1" t="s">
        <v>17048</v>
      </c>
      <c r="K3257" s="1"/>
      <c r="L3257" s="1"/>
      <c r="M3257" s="1"/>
      <c r="N3257" s="1"/>
      <c r="O3257" s="1"/>
      <c r="P3257" s="1"/>
      <c r="Q3257" s="1" t="s">
        <v>17049</v>
      </c>
      <c r="R3257" s="1"/>
      <c r="S3257" s="1"/>
      <c r="T3257" s="1"/>
      <c r="U3257" s="1"/>
      <c r="V3257" s="1"/>
      <c r="W3257" s="1"/>
      <c r="X3257" s="1"/>
      <c r="Y3257" s="1"/>
      <c r="Z3257" s="1"/>
      <c r="AA3257" s="1"/>
      <c r="AB3257" s="1"/>
      <c r="AC3257" s="1"/>
      <c r="AD3257" s="1"/>
      <c r="AE3257" s="1"/>
      <c r="AF3257" s="1"/>
    </row>
    <row r="3258">
      <c r="A3258" s="1" t="s">
        <v>17050</v>
      </c>
      <c r="B3258" s="5"/>
      <c r="C3258" s="5" t="s">
        <v>463</v>
      </c>
      <c r="D3258" s="2" t="s">
        <v>102</v>
      </c>
      <c r="E3258" s="9"/>
      <c r="F3258" s="11" t="b">
        <v>0</v>
      </c>
      <c r="G3258" s="2" t="s">
        <v>17051</v>
      </c>
      <c r="H3258" s="1"/>
      <c r="I3258" s="1" t="s">
        <v>17037</v>
      </c>
      <c r="J3258" s="2" t="s">
        <v>17038</v>
      </c>
      <c r="K3258" s="2"/>
      <c r="L3258" s="1"/>
      <c r="M3258" s="1"/>
      <c r="N3258" s="1"/>
      <c r="O3258" s="1"/>
      <c r="P3258" s="1"/>
      <c r="Q3258" s="1" t="s">
        <v>17052</v>
      </c>
      <c r="R3258" s="1"/>
      <c r="S3258" s="1"/>
      <c r="T3258" s="1"/>
      <c r="U3258" s="1"/>
      <c r="V3258" s="1"/>
      <c r="W3258" s="1"/>
      <c r="X3258" s="1"/>
      <c r="Y3258" s="1"/>
      <c r="Z3258" s="1"/>
      <c r="AA3258" s="1"/>
      <c r="AB3258" s="1"/>
      <c r="AC3258" s="1"/>
      <c r="AD3258" s="1"/>
      <c r="AE3258" s="1"/>
      <c r="AF3258" s="1"/>
    </row>
    <row r="3259">
      <c r="A3259" s="1" t="s">
        <v>17053</v>
      </c>
      <c r="B3259" s="5"/>
      <c r="C3259" s="5" t="s">
        <v>428</v>
      </c>
      <c r="D3259" s="1" t="s">
        <v>429</v>
      </c>
      <c r="E3259" s="7"/>
      <c r="F3259" s="4" t="b">
        <v>1</v>
      </c>
      <c r="G3259" s="2" t="s">
        <v>17053</v>
      </c>
      <c r="H3259" s="1"/>
      <c r="I3259" s="1" t="s">
        <v>17054</v>
      </c>
      <c r="J3259" s="2" t="s">
        <v>17055</v>
      </c>
      <c r="K3259" s="2"/>
      <c r="L3259" s="1"/>
      <c r="M3259" s="1"/>
      <c r="N3259" s="1"/>
      <c r="O3259" s="1"/>
      <c r="P3259" s="2" t="s">
        <v>434</v>
      </c>
      <c r="Q3259" s="2" t="s">
        <v>17056</v>
      </c>
      <c r="R3259" s="1"/>
      <c r="S3259" s="1"/>
      <c r="T3259" s="1"/>
      <c r="U3259" s="1"/>
      <c r="V3259" s="1"/>
      <c r="W3259" s="1"/>
      <c r="X3259" s="1"/>
      <c r="Y3259" s="1"/>
      <c r="Z3259" s="1"/>
      <c r="AA3259" s="1"/>
      <c r="AB3259" s="1"/>
      <c r="AC3259" s="1"/>
      <c r="AD3259" s="1"/>
      <c r="AE3259" s="1"/>
      <c r="AF3259" s="1"/>
    </row>
    <row r="3260">
      <c r="A3260" s="2" t="s">
        <v>17057</v>
      </c>
      <c r="B3260" s="5"/>
      <c r="C3260" s="8" t="s">
        <v>474</v>
      </c>
      <c r="D3260" s="2" t="s">
        <v>475</v>
      </c>
      <c r="E3260" s="6"/>
      <c r="F3260" s="11" t="b">
        <v>0</v>
      </c>
      <c r="G3260" s="2" t="s">
        <v>17058</v>
      </c>
      <c r="H3260" s="1"/>
      <c r="I3260" s="2" t="s">
        <v>17059</v>
      </c>
      <c r="J3260" s="2" t="s">
        <v>17060</v>
      </c>
      <c r="K3260" s="1"/>
      <c r="L3260" s="1"/>
      <c r="M3260" s="1"/>
      <c r="N3260" s="1"/>
      <c r="O3260" s="1"/>
      <c r="P3260" s="2" t="s">
        <v>477</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102</v>
      </c>
      <c r="E3261" s="10"/>
      <c r="F3261" s="4" t="b">
        <v>1</v>
      </c>
      <c r="G3261" s="2" t="s">
        <v>17063</v>
      </c>
      <c r="H3261" s="1"/>
      <c r="I3261" s="1" t="s">
        <v>17064</v>
      </c>
      <c r="J3261" s="2" t="s">
        <v>17065</v>
      </c>
      <c r="K3261" s="2"/>
      <c r="L3261" s="1"/>
      <c r="M3261" s="1"/>
      <c r="N3261" s="1"/>
      <c r="O3261" s="1"/>
      <c r="P3261" s="1" t="s">
        <v>1620</v>
      </c>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428</v>
      </c>
      <c r="D3262" s="2" t="s">
        <v>464</v>
      </c>
      <c r="E3262" s="9"/>
      <c r="F3262" s="4" t="b">
        <v>1</v>
      </c>
      <c r="G3262" s="2" t="s">
        <v>17068</v>
      </c>
      <c r="H3262" s="1"/>
      <c r="I3262" s="1"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463</v>
      </c>
      <c r="D3263" s="2" t="s">
        <v>523</v>
      </c>
      <c r="E3263" s="7"/>
      <c r="F3263" s="11" t="b">
        <v>0</v>
      </c>
      <c r="G3263" s="2" t="s">
        <v>17073</v>
      </c>
      <c r="H3263" s="1"/>
      <c r="I3263" s="2"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1" t="s">
        <v>17077</v>
      </c>
      <c r="B3264" s="5"/>
      <c r="C3264" s="5" t="s">
        <v>428</v>
      </c>
      <c r="D3264" s="2" t="s">
        <v>1177</v>
      </c>
      <c r="E3264" s="9"/>
      <c r="F3264" s="4" t="b">
        <v>1</v>
      </c>
      <c r="G3264" s="2" t="s">
        <v>17078</v>
      </c>
      <c r="H3264" s="1"/>
      <c r="I3264" s="1" t="s">
        <v>17079</v>
      </c>
      <c r="J3264" s="2" t="s">
        <v>17080</v>
      </c>
      <c r="K3264" s="1"/>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2" t="s">
        <v>17082</v>
      </c>
      <c r="B3265" s="8"/>
      <c r="C3265" s="8" t="s">
        <v>463</v>
      </c>
      <c r="D3265" s="2" t="s">
        <v>102</v>
      </c>
      <c r="E3265" s="10"/>
      <c r="F3265" s="11" t="b">
        <v>0</v>
      </c>
      <c r="G3265" s="2" t="s">
        <v>17083</v>
      </c>
      <c r="H3265" s="1"/>
      <c r="I3265" s="2" t="s">
        <v>17084</v>
      </c>
      <c r="J3265" s="2" t="s">
        <v>17085</v>
      </c>
      <c r="K3265" s="2"/>
      <c r="L3265" s="1"/>
      <c r="M3265" s="1"/>
      <c r="N3265" s="1"/>
      <c r="O3265" s="1"/>
      <c r="P3265" s="1"/>
      <c r="Q3265" s="2" t="s">
        <v>17086</v>
      </c>
      <c r="R3265" s="1"/>
      <c r="S3265" s="1"/>
      <c r="T3265" s="1"/>
      <c r="U3265" s="1"/>
      <c r="V3265" s="1"/>
      <c r="W3265" s="1"/>
      <c r="X3265" s="1"/>
      <c r="Y3265" s="1"/>
      <c r="Z3265" s="1"/>
      <c r="AA3265" s="1"/>
      <c r="AB3265" s="1"/>
      <c r="AC3265" s="1"/>
      <c r="AD3265" s="1"/>
      <c r="AE3265" s="1"/>
      <c r="AF3265" s="1"/>
    </row>
    <row r="3266">
      <c r="A3266" s="1" t="s">
        <v>17087</v>
      </c>
      <c r="B3266" s="5"/>
      <c r="C3266" s="5" t="s">
        <v>428</v>
      </c>
      <c r="D3266" s="2" t="s">
        <v>464</v>
      </c>
      <c r="E3266" s="9"/>
      <c r="F3266" s="4" t="b">
        <v>1</v>
      </c>
      <c r="G3266" s="2" t="s">
        <v>17088</v>
      </c>
      <c r="H3266" s="1"/>
      <c r="I3266" s="1" t="s">
        <v>17089</v>
      </c>
      <c r="J3266" s="1" t="s">
        <v>17090</v>
      </c>
      <c r="K3266" s="1"/>
      <c r="L3266" s="1"/>
      <c r="M3266" s="1"/>
      <c r="N3266" s="1"/>
      <c r="O3266" s="1"/>
      <c r="P3266" s="2" t="s">
        <v>1168</v>
      </c>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523</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463</v>
      </c>
      <c r="D3268" s="2" t="s">
        <v>102</v>
      </c>
      <c r="E3268" s="6"/>
      <c r="F3268" s="11" t="b">
        <v>0</v>
      </c>
      <c r="G3268" s="2" t="s">
        <v>17098</v>
      </c>
      <c r="H3268" s="1"/>
      <c r="I3268" s="2" t="s">
        <v>17099</v>
      </c>
      <c r="J3268" s="2" t="s">
        <v>17100</v>
      </c>
      <c r="K3268" s="1"/>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2" t="s">
        <v>102</v>
      </c>
      <c r="E3269" s="10"/>
      <c r="F3269" s="11" t="b">
        <v>0</v>
      </c>
      <c r="G3269" s="2" t="s">
        <v>17103</v>
      </c>
      <c r="H3269" s="1"/>
      <c r="I3269" s="1"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464</v>
      </c>
      <c r="E3270" s="9"/>
      <c r="F3270" s="4" t="b">
        <v>1</v>
      </c>
      <c r="G3270" s="2" t="s">
        <v>17108</v>
      </c>
      <c r="H3270" s="1"/>
      <c r="I3270" s="2" t="s">
        <v>17109</v>
      </c>
      <c r="J3270" s="2" t="s">
        <v>17110</v>
      </c>
      <c r="K3270" s="2"/>
      <c r="L3270" s="1"/>
      <c r="M3270" s="1"/>
      <c r="N3270" s="1"/>
      <c r="O3270" s="1"/>
      <c r="P3270" s="2" t="s">
        <v>3321</v>
      </c>
      <c r="Q3270" s="2" t="s">
        <v>17111</v>
      </c>
      <c r="R3270" s="1"/>
      <c r="S3270" s="1"/>
      <c r="T3270" s="1"/>
      <c r="U3270" s="1"/>
      <c r="V3270" s="1"/>
      <c r="W3270" s="1"/>
      <c r="X3270" s="1"/>
      <c r="Y3270" s="1"/>
      <c r="Z3270" s="1"/>
      <c r="AA3270" s="1"/>
      <c r="AB3270" s="1"/>
      <c r="AC3270" s="1"/>
      <c r="AD3270" s="1"/>
      <c r="AE3270" s="1"/>
      <c r="AF3270" s="1"/>
    </row>
    <row r="3271">
      <c r="A3271" s="2" t="s">
        <v>17112</v>
      </c>
      <c r="B3271" s="8"/>
      <c r="C3271" s="8" t="s">
        <v>428</v>
      </c>
      <c r="D3271" s="2" t="s">
        <v>102</v>
      </c>
      <c r="E3271" s="10"/>
      <c r="F3271" s="4" t="b">
        <v>1</v>
      </c>
      <c r="G3271" s="2" t="s">
        <v>17113</v>
      </c>
      <c r="H3271" s="2" t="s">
        <v>17114</v>
      </c>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2" t="s">
        <v>17118</v>
      </c>
      <c r="B3272" s="8"/>
      <c r="C3272" s="8" t="s">
        <v>428</v>
      </c>
      <c r="D3272" s="2" t="s">
        <v>102</v>
      </c>
      <c r="E3272" s="9"/>
      <c r="F3272" s="4" t="b">
        <v>1</v>
      </c>
      <c r="G3272" s="2" t="s">
        <v>17119</v>
      </c>
      <c r="H3272" s="1"/>
      <c r="I3272" s="2" t="s">
        <v>17120</v>
      </c>
      <c r="J3272" s="2" t="s">
        <v>17121</v>
      </c>
      <c r="K3272" s="2"/>
      <c r="L3272" s="1"/>
      <c r="M3272" s="1"/>
      <c r="N3272" s="1"/>
      <c r="O3272" s="1"/>
      <c r="P3272" s="2" t="s">
        <v>770</v>
      </c>
      <c r="Q3272" s="2" t="s">
        <v>17122</v>
      </c>
      <c r="R3272" s="1"/>
      <c r="S3272" s="1"/>
      <c r="T3272" s="1"/>
      <c r="U3272" s="1"/>
      <c r="V3272" s="1"/>
      <c r="W3272" s="1"/>
      <c r="X3272" s="1"/>
      <c r="Y3272" s="1"/>
      <c r="Z3272" s="1"/>
      <c r="AA3272" s="1"/>
      <c r="AB3272" s="1"/>
      <c r="AC3272" s="1"/>
      <c r="AD3272" s="1"/>
      <c r="AE3272" s="1"/>
      <c r="AF3272" s="1"/>
    </row>
    <row r="3273">
      <c r="A3273" s="1" t="s">
        <v>17123</v>
      </c>
      <c r="B3273" s="5"/>
      <c r="C3273" s="5" t="s">
        <v>428</v>
      </c>
      <c r="D3273" s="1" t="s">
        <v>1520</v>
      </c>
      <c r="E3273" s="7"/>
      <c r="F3273" s="4" t="b">
        <v>1</v>
      </c>
      <c r="G3273" s="2" t="s">
        <v>17124</v>
      </c>
      <c r="H3273" s="1"/>
      <c r="I3273" s="2" t="s">
        <v>17125</v>
      </c>
      <c r="J3273" s="2" t="s">
        <v>17126</v>
      </c>
      <c r="K3273" s="2" t="s">
        <v>1408</v>
      </c>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2" t="s">
        <v>17128</v>
      </c>
      <c r="B3274" s="8"/>
      <c r="C3274" s="8" t="s">
        <v>474</v>
      </c>
      <c r="D3274" s="2" t="s">
        <v>102</v>
      </c>
      <c r="E3274" s="9"/>
      <c r="F3274" s="4" t="b">
        <v>1</v>
      </c>
      <c r="G3274" s="2" t="s">
        <v>17129</v>
      </c>
      <c r="H3274" s="1"/>
      <c r="I3274" s="1" t="s">
        <v>17130</v>
      </c>
      <c r="J3274" s="2" t="s">
        <v>17131</v>
      </c>
      <c r="K3274" s="2"/>
      <c r="L3274" s="1"/>
      <c r="M3274" s="1"/>
      <c r="N3274" s="1"/>
      <c r="O3274" s="1"/>
      <c r="P3274" s="1" t="s">
        <v>913</v>
      </c>
      <c r="Q3274" s="2" t="s">
        <v>17132</v>
      </c>
      <c r="R3274" s="1"/>
      <c r="S3274" s="1"/>
      <c r="T3274" s="2" t="s">
        <v>17133</v>
      </c>
      <c r="U3274" s="1"/>
      <c r="V3274" s="1"/>
      <c r="W3274" s="1"/>
      <c r="X3274" s="1"/>
      <c r="Y3274" s="1"/>
      <c r="Z3274" s="1"/>
      <c r="AA3274" s="1"/>
      <c r="AB3274" s="1"/>
      <c r="AC3274" s="1"/>
      <c r="AD3274" s="1"/>
      <c r="AE3274" s="1"/>
      <c r="AF3274" s="1"/>
    </row>
    <row r="3275">
      <c r="A3275" s="1" t="s">
        <v>17134</v>
      </c>
      <c r="B3275" s="8"/>
      <c r="C3275" s="8" t="s">
        <v>474</v>
      </c>
      <c r="D3275" s="2" t="s">
        <v>475</v>
      </c>
      <c r="E3275" s="10"/>
      <c r="F3275" s="4" t="b">
        <v>1</v>
      </c>
      <c r="G3275" s="2" t="s">
        <v>3549</v>
      </c>
      <c r="H3275" s="1"/>
      <c r="I3275" s="1"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102</v>
      </c>
      <c r="E3276" s="9"/>
      <c r="F3276" s="11" t="b">
        <v>0</v>
      </c>
      <c r="G3276" s="2" t="s">
        <v>17139</v>
      </c>
      <c r="H3276" s="1"/>
      <c r="I3276" s="2" t="s">
        <v>17140</v>
      </c>
      <c r="J3276" s="2" t="s">
        <v>17141</v>
      </c>
      <c r="K3276" s="2"/>
      <c r="L3276" s="1"/>
      <c r="M3276" s="1"/>
      <c r="N3276" s="1"/>
      <c r="O3276" s="1"/>
      <c r="P3276" s="1"/>
      <c r="Q3276" s="2" t="s">
        <v>17142</v>
      </c>
      <c r="R3276" s="1"/>
      <c r="S3276" s="1"/>
      <c r="T3276" s="1"/>
      <c r="U3276" s="1"/>
      <c r="V3276" s="1"/>
      <c r="W3276" s="1"/>
      <c r="X3276" s="1"/>
      <c r="Y3276" s="1"/>
      <c r="Z3276" s="1"/>
      <c r="AA3276" s="1"/>
      <c r="AB3276" s="1"/>
      <c r="AC3276" s="1"/>
      <c r="AD3276" s="1"/>
      <c r="AE3276" s="1"/>
      <c r="AF3276" s="1"/>
    </row>
    <row r="3277">
      <c r="A3277" s="2" t="s">
        <v>17143</v>
      </c>
      <c r="B3277" s="8"/>
      <c r="C3277" s="8" t="s">
        <v>474</v>
      </c>
      <c r="D3277" s="2" t="s">
        <v>903</v>
      </c>
      <c r="E3277" s="10"/>
      <c r="F3277" s="4" t="b">
        <v>1</v>
      </c>
      <c r="G3277" s="2" t="s">
        <v>17143</v>
      </c>
      <c r="H3277" s="1"/>
      <c r="I3277" s="2" t="s">
        <v>17144</v>
      </c>
      <c r="J3277" s="2" t="s">
        <v>17145</v>
      </c>
      <c r="K3277" s="2"/>
      <c r="L3277" s="1"/>
      <c r="M3277" s="1"/>
      <c r="N3277" s="1"/>
      <c r="O3277" s="1"/>
      <c r="P3277" s="1"/>
      <c r="Q3277" s="2" t="s">
        <v>17146</v>
      </c>
      <c r="R3277" s="1"/>
      <c r="S3277" s="1"/>
      <c r="T3277" s="2" t="s">
        <v>17147</v>
      </c>
      <c r="U3277" s="1"/>
      <c r="V3277" s="1"/>
      <c r="W3277" s="1"/>
      <c r="X3277" s="1"/>
      <c r="Y3277" s="1"/>
      <c r="Z3277" s="1"/>
      <c r="AA3277" s="1"/>
      <c r="AB3277" s="1"/>
      <c r="AC3277" s="1"/>
      <c r="AD3277" s="1"/>
      <c r="AE3277" s="1"/>
      <c r="AF3277" s="1"/>
    </row>
    <row r="3278">
      <c r="A3278" s="2" t="s">
        <v>17148</v>
      </c>
      <c r="B3278" s="5"/>
      <c r="C3278" s="5" t="s">
        <v>463</v>
      </c>
      <c r="D3278" s="2" t="s">
        <v>102</v>
      </c>
      <c r="E3278" s="9"/>
      <c r="F3278" s="11" t="b">
        <v>0</v>
      </c>
      <c r="G3278" s="2" t="s">
        <v>17149</v>
      </c>
      <c r="H3278" s="1"/>
      <c r="I3278" s="1" t="s">
        <v>17148</v>
      </c>
      <c r="J3278" s="2" t="s">
        <v>17150</v>
      </c>
      <c r="K3278" s="2"/>
      <c r="L3278" s="1"/>
      <c r="M3278" s="1"/>
      <c r="N3278" s="1"/>
      <c r="O3278" s="1"/>
      <c r="P3278" s="1"/>
      <c r="Q3278" s="2"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2" t="s">
        <v>1445</v>
      </c>
      <c r="E3279" s="10"/>
      <c r="F3279" s="11" t="b">
        <v>0</v>
      </c>
      <c r="G3279" s="1"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1520</v>
      </c>
      <c r="E3280" s="6"/>
      <c r="F3280" s="11" t="b">
        <v>0</v>
      </c>
      <c r="G3280" s="2" t="s">
        <v>17158</v>
      </c>
      <c r="H3280" s="1"/>
      <c r="I3280" s="2" t="s">
        <v>17159</v>
      </c>
      <c r="J3280" s="2" t="s">
        <v>17160</v>
      </c>
      <c r="K3280" s="2"/>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1498</v>
      </c>
      <c r="E3281" s="7"/>
      <c r="F3281" s="11" t="b">
        <v>0</v>
      </c>
      <c r="G3281" s="2" t="s">
        <v>17163</v>
      </c>
      <c r="H3281" s="1"/>
      <c r="I3281" s="2" t="s">
        <v>17164</v>
      </c>
      <c r="J3281" s="1" t="s">
        <v>17165</v>
      </c>
      <c r="K3281" s="1"/>
      <c r="L3281" s="1"/>
      <c r="M3281" s="1"/>
      <c r="N3281" s="1"/>
      <c r="O3281" s="1"/>
      <c r="P3281" s="1"/>
      <c r="Q3281" s="1" t="s">
        <v>17166</v>
      </c>
      <c r="R3281" s="1"/>
      <c r="S3281" s="1"/>
      <c r="T3281" s="1"/>
      <c r="U3281" s="1"/>
      <c r="V3281" s="1"/>
      <c r="W3281" s="1"/>
      <c r="X3281" s="1"/>
      <c r="Y3281" s="1"/>
      <c r="Z3281" s="1"/>
      <c r="AA3281" s="1"/>
      <c r="AB3281" s="1"/>
      <c r="AC3281" s="1"/>
      <c r="AD3281" s="1"/>
      <c r="AE3281" s="1"/>
      <c r="AF3281" s="1"/>
    </row>
    <row r="3282">
      <c r="A3282" s="1" t="s">
        <v>17167</v>
      </c>
      <c r="B3282" s="5"/>
      <c r="C3282" s="5" t="s">
        <v>463</v>
      </c>
      <c r="D3282" s="1" t="s">
        <v>523</v>
      </c>
      <c r="E3282" s="6"/>
      <c r="F3282" s="11" t="b">
        <v>0</v>
      </c>
      <c r="G3282" s="2" t="s">
        <v>8827</v>
      </c>
      <c r="H3282" s="1"/>
      <c r="I3282" s="2" t="s">
        <v>17168</v>
      </c>
      <c r="J3282" s="2" t="s">
        <v>17169</v>
      </c>
      <c r="K3282" s="2"/>
      <c r="L3282" s="1"/>
      <c r="M3282" s="1"/>
      <c r="N3282" s="1"/>
      <c r="O3282" s="1"/>
      <c r="P3282" s="1"/>
      <c r="Q3282" s="2"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1498</v>
      </c>
      <c r="E3284" s="6"/>
      <c r="F3284" s="11" t="b">
        <v>0</v>
      </c>
      <c r="G3284" s="2" t="s">
        <v>17177</v>
      </c>
      <c r="H3284" s="1"/>
      <c r="I3284" s="2" t="s">
        <v>17178</v>
      </c>
      <c r="J3284" s="2" t="s">
        <v>17179</v>
      </c>
      <c r="K3284" s="2"/>
      <c r="L3284" s="1"/>
      <c r="M3284" s="1"/>
      <c r="N3284" s="1"/>
      <c r="O3284" s="1"/>
      <c r="P3284" s="1"/>
      <c r="Q3284" s="1"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1" t="s">
        <v>1520</v>
      </c>
      <c r="E3285" s="7"/>
      <c r="F3285" s="11" t="b">
        <v>0</v>
      </c>
      <c r="G3285" s="2" t="s">
        <v>17182</v>
      </c>
      <c r="H3285" s="1"/>
      <c r="I3285" s="2" t="s">
        <v>17183</v>
      </c>
      <c r="J3285" s="2" t="s">
        <v>17184</v>
      </c>
      <c r="K3285" s="2"/>
      <c r="L3285" s="1"/>
      <c r="M3285" s="1"/>
      <c r="N3285" s="1"/>
      <c r="O3285" s="1"/>
      <c r="P3285" s="1"/>
      <c r="Q3285" s="2"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2" t="s">
        <v>1445</v>
      </c>
      <c r="E3286" s="9"/>
      <c r="F3286" s="11" t="b">
        <v>0</v>
      </c>
      <c r="G3286" s="1"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523</v>
      </c>
      <c r="E3287" s="7"/>
      <c r="F3287" s="11" t="b">
        <v>0</v>
      </c>
      <c r="G3287" s="2" t="s">
        <v>17192</v>
      </c>
      <c r="H3287" s="1"/>
      <c r="I3287" s="2" t="s">
        <v>17193</v>
      </c>
      <c r="J3287" s="2" t="s">
        <v>17194</v>
      </c>
      <c r="K3287" s="2"/>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1498</v>
      </c>
      <c r="E3288" s="6"/>
      <c r="F3288" s="11" t="b">
        <v>0</v>
      </c>
      <c r="G3288" s="2" t="s">
        <v>17197</v>
      </c>
      <c r="H3288" s="1"/>
      <c r="I3288" s="2" t="s">
        <v>17198</v>
      </c>
      <c r="J3288" s="1" t="s">
        <v>17199</v>
      </c>
      <c r="K3288" s="1"/>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1" t="s">
        <v>8885</v>
      </c>
      <c r="E3289" s="7"/>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1"/>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2" t="s">
        <v>1445</v>
      </c>
      <c r="E3291" s="10"/>
      <c r="F3291" s="11" t="b">
        <v>0</v>
      </c>
      <c r="G3291" s="2" t="s">
        <v>17212</v>
      </c>
      <c r="H3291" s="1"/>
      <c r="I3291" s="2" t="s">
        <v>17213</v>
      </c>
      <c r="J3291" s="2" t="s">
        <v>17214</v>
      </c>
      <c r="K3291" s="2"/>
      <c r="L3291" s="1"/>
      <c r="M3291" s="2"/>
      <c r="N3291" s="1"/>
      <c r="O3291" s="1"/>
      <c r="P3291" s="1"/>
      <c r="Q3291" s="1" t="s">
        <v>17215</v>
      </c>
      <c r="R3291" s="1"/>
      <c r="S3291" s="1"/>
      <c r="T3291" s="1"/>
      <c r="U3291" s="1"/>
      <c r="V3291" s="1"/>
      <c r="W3291" s="1"/>
      <c r="X3291" s="1"/>
      <c r="Y3291" s="1"/>
      <c r="Z3291" s="1"/>
      <c r="AA3291" s="1"/>
      <c r="AB3291" s="1"/>
      <c r="AC3291" s="1"/>
      <c r="AD3291" s="1"/>
      <c r="AE3291" s="1"/>
      <c r="AF3291" s="1"/>
    </row>
    <row r="3292">
      <c r="A3292" s="1" t="s">
        <v>17216</v>
      </c>
      <c r="B3292" s="5"/>
      <c r="C3292" s="5" t="s">
        <v>463</v>
      </c>
      <c r="D3292" s="1" t="s">
        <v>1498</v>
      </c>
      <c r="E3292" s="6"/>
      <c r="F3292" s="11" t="b">
        <v>0</v>
      </c>
      <c r="G3292" s="2" t="s">
        <v>17217</v>
      </c>
      <c r="H3292" s="1"/>
      <c r="I3292" s="2" t="s">
        <v>17218</v>
      </c>
      <c r="J3292" s="2" t="s">
        <v>17219</v>
      </c>
      <c r="K3292" s="1"/>
      <c r="L3292" s="1"/>
      <c r="M3292" s="1"/>
      <c r="N3292" s="1"/>
      <c r="O3292" s="1"/>
      <c r="P3292" s="1"/>
      <c r="Q3292" s="1" t="s">
        <v>17220</v>
      </c>
      <c r="R3292" s="1"/>
      <c r="S3292" s="1"/>
      <c r="T3292" s="1"/>
      <c r="U3292" s="1"/>
      <c r="V3292" s="1"/>
      <c r="W3292" s="1"/>
      <c r="X3292" s="1"/>
      <c r="Y3292" s="1"/>
      <c r="Z3292" s="1"/>
      <c r="AA3292" s="1"/>
      <c r="AB3292" s="1"/>
      <c r="AC3292" s="1"/>
      <c r="AD3292" s="1"/>
      <c r="AE3292" s="1"/>
      <c r="AF3292" s="1"/>
    </row>
    <row r="3293">
      <c r="A3293" s="2" t="s">
        <v>17221</v>
      </c>
      <c r="B3293" s="8"/>
      <c r="C3293" s="8" t="s">
        <v>463</v>
      </c>
      <c r="D3293" s="2" t="s">
        <v>523</v>
      </c>
      <c r="E3293" s="10"/>
      <c r="F3293" s="11" t="b">
        <v>0</v>
      </c>
      <c r="G3293" s="2" t="s">
        <v>17222</v>
      </c>
      <c r="H3293" s="1"/>
      <c r="I3293" s="2" t="s">
        <v>17223</v>
      </c>
      <c r="J3293" s="2" t="s">
        <v>17224</v>
      </c>
      <c r="K3293" s="2"/>
      <c r="L3293" s="1"/>
      <c r="M3293" s="1"/>
      <c r="N3293" s="1"/>
      <c r="O3293" s="1"/>
      <c r="P3293" s="1"/>
      <c r="Q3293" s="2" t="s">
        <v>17225</v>
      </c>
      <c r="R3293" s="1"/>
      <c r="S3293" s="1"/>
      <c r="T3293" s="1"/>
      <c r="U3293" s="1"/>
      <c r="V3293" s="1"/>
      <c r="W3293" s="1"/>
      <c r="X3293" s="1"/>
      <c r="Y3293" s="1"/>
      <c r="Z3293" s="1"/>
      <c r="AA3293" s="1"/>
      <c r="AB3293" s="1"/>
      <c r="AC3293" s="1"/>
      <c r="AD3293" s="1"/>
      <c r="AE3293" s="1"/>
      <c r="AF3293" s="1"/>
    </row>
    <row r="3294">
      <c r="A3294" s="2" t="s">
        <v>17226</v>
      </c>
      <c r="B3294" s="5"/>
      <c r="C3294" s="8" t="s">
        <v>474</v>
      </c>
      <c r="D3294" s="2" t="s">
        <v>475</v>
      </c>
      <c r="E3294" s="6"/>
      <c r="F3294" s="11" t="b">
        <v>0</v>
      </c>
      <c r="G3294" s="2" t="s">
        <v>17227</v>
      </c>
      <c r="H3294" s="1"/>
      <c r="I3294" s="2" t="s">
        <v>17228</v>
      </c>
      <c r="J3294" s="2" t="s">
        <v>17229</v>
      </c>
      <c r="K3294" s="1"/>
      <c r="L3294" s="1"/>
      <c r="M3294" s="1"/>
      <c r="N3294" s="1"/>
      <c r="O3294" s="1"/>
      <c r="P3294" s="2" t="s">
        <v>477</v>
      </c>
      <c r="Q3294" s="2" t="s">
        <v>17230</v>
      </c>
      <c r="R3294" s="1"/>
      <c r="S3294" s="1"/>
      <c r="T3294" s="1"/>
      <c r="U3294" s="1"/>
      <c r="V3294" s="1"/>
      <c r="W3294" s="1"/>
      <c r="X3294" s="1"/>
      <c r="Y3294" s="1"/>
      <c r="Z3294" s="1"/>
      <c r="AA3294" s="1"/>
      <c r="AB3294" s="1"/>
      <c r="AC3294" s="1"/>
      <c r="AD3294" s="1"/>
      <c r="AE3294" s="1"/>
      <c r="AF3294" s="1"/>
    </row>
    <row r="3295">
      <c r="A3295" s="1" t="s">
        <v>17231</v>
      </c>
      <c r="B3295" s="5"/>
      <c r="C3295" s="5" t="s">
        <v>428</v>
      </c>
      <c r="D3295" s="2" t="s">
        <v>102</v>
      </c>
      <c r="E3295" s="10"/>
      <c r="F3295" s="4" t="b">
        <v>1</v>
      </c>
      <c r="G3295" s="2" t="s">
        <v>17232</v>
      </c>
      <c r="H3295" s="1"/>
      <c r="I3295" s="1" t="s">
        <v>17233</v>
      </c>
      <c r="J3295" s="2" t="s">
        <v>17234</v>
      </c>
      <c r="K3295" s="2"/>
      <c r="L3295" s="1"/>
      <c r="M3295" s="1"/>
      <c r="N3295" s="1"/>
      <c r="O3295" s="1"/>
      <c r="P3295" s="2" t="s">
        <v>1113</v>
      </c>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428</v>
      </c>
      <c r="D3296" s="2" t="s">
        <v>464</v>
      </c>
      <c r="E3296" s="9"/>
      <c r="F3296" s="4" t="b">
        <v>1</v>
      </c>
      <c r="G3296" s="2" t="s">
        <v>17237</v>
      </c>
      <c r="H3296" s="1"/>
      <c r="I3296" s="2" t="s">
        <v>17238</v>
      </c>
      <c r="J3296" s="2" t="s">
        <v>17239</v>
      </c>
      <c r="K3296" s="2"/>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2" t="s">
        <v>17241</v>
      </c>
      <c r="B3297" s="8"/>
      <c r="C3297" s="8" t="s">
        <v>463</v>
      </c>
      <c r="D3297" s="2" t="s">
        <v>523</v>
      </c>
      <c r="E3297" s="7"/>
      <c r="F3297" s="11" t="b">
        <v>0</v>
      </c>
      <c r="G3297" s="2" t="s">
        <v>17242</v>
      </c>
      <c r="H3297" s="1"/>
      <c r="I3297" s="2" t="s">
        <v>17243</v>
      </c>
      <c r="J3297" s="2" t="s">
        <v>17244</v>
      </c>
      <c r="K3297" s="1"/>
      <c r="L3297" s="1"/>
      <c r="M3297" s="1"/>
      <c r="N3297" s="1"/>
      <c r="O3297" s="1"/>
      <c r="P3297" s="1"/>
      <c r="Q3297" s="2" t="s">
        <v>17245</v>
      </c>
      <c r="R3297" s="1"/>
      <c r="S3297" s="1"/>
      <c r="T3297" s="1"/>
      <c r="U3297" s="1"/>
      <c r="V3297" s="1"/>
      <c r="W3297" s="1"/>
      <c r="X3297" s="1"/>
      <c r="Y3297" s="1"/>
      <c r="Z3297" s="1"/>
      <c r="AA3297" s="1"/>
      <c r="AB3297" s="1"/>
      <c r="AC3297" s="1"/>
      <c r="AD3297" s="1"/>
      <c r="AE3297" s="1"/>
      <c r="AF3297" s="1"/>
    </row>
    <row r="3298">
      <c r="A3298" s="1" t="s">
        <v>17246</v>
      </c>
      <c r="B3298" s="5"/>
      <c r="C3298" s="5" t="s">
        <v>428</v>
      </c>
      <c r="D3298" s="2" t="s">
        <v>102</v>
      </c>
      <c r="E3298" s="9"/>
      <c r="F3298" s="4" t="b">
        <v>1</v>
      </c>
      <c r="G3298" s="2" t="s">
        <v>17247</v>
      </c>
      <c r="H3298" s="1"/>
      <c r="I3298" s="1" t="s">
        <v>17248</v>
      </c>
      <c r="J3298" s="2" t="s">
        <v>17249</v>
      </c>
      <c r="K3298" s="1"/>
      <c r="L3298" s="1"/>
      <c r="M3298" s="1"/>
      <c r="N3298" s="1"/>
      <c r="O3298" s="1"/>
      <c r="P3298" s="2" t="s">
        <v>770</v>
      </c>
      <c r="Q3298" s="2" t="s">
        <v>17250</v>
      </c>
      <c r="R3298" s="1"/>
      <c r="S3298" s="1"/>
      <c r="T3298" s="1"/>
      <c r="U3298" s="1"/>
      <c r="V3298" s="1"/>
      <c r="W3298" s="1"/>
      <c r="X3298" s="1"/>
      <c r="Y3298" s="1"/>
      <c r="Z3298" s="1"/>
      <c r="AA3298" s="1"/>
      <c r="AB3298" s="1"/>
      <c r="AC3298" s="1"/>
      <c r="AD3298" s="1"/>
      <c r="AE3298" s="1"/>
      <c r="AF3298" s="1"/>
    </row>
    <row r="3299">
      <c r="A3299" s="2" t="s">
        <v>17251</v>
      </c>
      <c r="B3299" s="5"/>
      <c r="C3299" s="8" t="s">
        <v>428</v>
      </c>
      <c r="D3299" s="2" t="s">
        <v>523</v>
      </c>
      <c r="E3299" s="7"/>
      <c r="F3299" s="11" t="b">
        <v>0</v>
      </c>
      <c r="G3299" s="2" t="s">
        <v>17252</v>
      </c>
      <c r="H3299" s="1"/>
      <c r="I3299" s="2" t="s">
        <v>17253</v>
      </c>
      <c r="J3299" s="2" t="s">
        <v>17254</v>
      </c>
      <c r="K3299" s="1"/>
      <c r="L3299" s="1"/>
      <c r="M3299" s="1"/>
      <c r="N3299" s="1"/>
      <c r="O3299" s="1"/>
      <c r="P3299" s="1"/>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428</v>
      </c>
      <c r="D3300" s="2" t="s">
        <v>102</v>
      </c>
      <c r="E3300" s="9"/>
      <c r="F3300" s="4" t="b">
        <v>1</v>
      </c>
      <c r="G3300" s="2" t="s">
        <v>17257</v>
      </c>
      <c r="H3300" s="1"/>
      <c r="I3300" s="1" t="s">
        <v>17258</v>
      </c>
      <c r="J3300" s="2" t="s">
        <v>17259</v>
      </c>
      <c r="K3300" s="2"/>
      <c r="L3300" s="1"/>
      <c r="M3300" s="1"/>
      <c r="N3300" s="1"/>
      <c r="O3300" s="1"/>
      <c r="P3300" s="2" t="s">
        <v>1113</v>
      </c>
      <c r="Q3300" s="2" t="s">
        <v>17260</v>
      </c>
      <c r="R3300" s="1"/>
      <c r="S3300" s="1"/>
      <c r="T3300" s="1"/>
      <c r="U3300" s="1"/>
      <c r="V3300" s="1"/>
      <c r="W3300" s="1"/>
      <c r="X3300" s="1"/>
      <c r="Y3300" s="1"/>
      <c r="Z3300" s="1"/>
      <c r="AA3300" s="1"/>
      <c r="AB3300" s="1"/>
      <c r="AC3300" s="1"/>
      <c r="AD3300" s="1"/>
      <c r="AE3300" s="1"/>
      <c r="AF3300" s="1"/>
    </row>
    <row r="3301">
      <c r="A3301" s="1" t="s">
        <v>17261</v>
      </c>
      <c r="B3301" s="5"/>
      <c r="C3301" s="5" t="s">
        <v>463</v>
      </c>
      <c r="D3301" s="2" t="s">
        <v>102</v>
      </c>
      <c r="E3301" s="10"/>
      <c r="F3301" s="11" t="b">
        <v>0</v>
      </c>
      <c r="G3301" s="2" t="s">
        <v>17262</v>
      </c>
      <c r="H3301" s="1"/>
      <c r="I3301" s="2" t="s">
        <v>17263</v>
      </c>
      <c r="J3301" s="2" t="s">
        <v>17264</v>
      </c>
      <c r="K3301" s="2"/>
      <c r="L3301" s="1"/>
      <c r="M3301" s="1"/>
      <c r="N3301" s="1"/>
      <c r="O3301" s="1"/>
      <c r="P3301" s="1"/>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464</v>
      </c>
      <c r="E3302" s="9"/>
      <c r="F3302" s="4" t="b">
        <v>1</v>
      </c>
      <c r="G3302" s="2" t="s">
        <v>17267</v>
      </c>
      <c r="H3302" s="1"/>
      <c r="I3302" s="2" t="s">
        <v>17268</v>
      </c>
      <c r="J3302" s="2" t="s">
        <v>17269</v>
      </c>
      <c r="K3302" s="2"/>
      <c r="L3302" s="1"/>
      <c r="M3302" s="1"/>
      <c r="N3302" s="1"/>
      <c r="O3302" s="1"/>
      <c r="P3302" s="2" t="s">
        <v>14778</v>
      </c>
      <c r="Q3302" s="1" t="s">
        <v>17270</v>
      </c>
      <c r="R3302" s="1"/>
      <c r="S3302" s="1"/>
      <c r="T3302" s="1"/>
      <c r="U3302" s="1"/>
      <c r="V3302" s="1"/>
      <c r="W3302" s="1"/>
      <c r="X3302" s="1"/>
      <c r="Y3302" s="1"/>
      <c r="Z3302" s="1"/>
      <c r="AA3302" s="1"/>
      <c r="AB3302" s="1"/>
      <c r="AC3302" s="1"/>
      <c r="AD3302" s="1"/>
      <c r="AE3302" s="1"/>
      <c r="AF3302" s="1"/>
    </row>
    <row r="3303">
      <c r="A3303" s="1" t="s">
        <v>17271</v>
      </c>
      <c r="B3303" s="5"/>
      <c r="C3303" s="5" t="s">
        <v>463</v>
      </c>
      <c r="D3303" s="2" t="s">
        <v>13723</v>
      </c>
      <c r="E3303" s="10"/>
      <c r="F3303" s="11" t="b">
        <v>0</v>
      </c>
      <c r="G3303" s="2" t="s">
        <v>17272</v>
      </c>
      <c r="H3303" s="1"/>
      <c r="I3303" s="2" t="s">
        <v>17273</v>
      </c>
      <c r="J3303" s="2" t="s">
        <v>17274</v>
      </c>
      <c r="K3303" s="2"/>
      <c r="L3303" s="1"/>
      <c r="M3303" s="1"/>
      <c r="N3303" s="1"/>
      <c r="O3303" s="1"/>
      <c r="P3303" s="1"/>
      <c r="Q3303" s="1"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463</v>
      </c>
      <c r="D3305" s="2" t="s">
        <v>523</v>
      </c>
      <c r="E3305" s="7"/>
      <c r="F3305" s="11" t="b">
        <v>0</v>
      </c>
      <c r="G3305" s="2" t="s">
        <v>17282</v>
      </c>
      <c r="H3305" s="1"/>
      <c r="I3305" s="2" t="s">
        <v>17283</v>
      </c>
      <c r="J3305" s="2" t="s">
        <v>17284</v>
      </c>
      <c r="K3305" s="1"/>
      <c r="L3305" s="1"/>
      <c r="M3305" s="1"/>
      <c r="N3305" s="1"/>
      <c r="O3305" s="1"/>
      <c r="P3305" s="1"/>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428</v>
      </c>
      <c r="D3306" s="2" t="s">
        <v>102</v>
      </c>
      <c r="E3306" s="6"/>
      <c r="F3306" s="11" t="b">
        <v>0</v>
      </c>
      <c r="G3306" s="2" t="s">
        <v>17287</v>
      </c>
      <c r="H3306" s="1"/>
      <c r="I3306" s="2" t="s">
        <v>17288</v>
      </c>
      <c r="J3306" s="2" t="s">
        <v>17289</v>
      </c>
      <c r="K3306" s="1"/>
      <c r="L3306" s="1"/>
      <c r="M3306" s="1"/>
      <c r="N3306" s="1"/>
      <c r="O3306" s="1"/>
      <c r="P3306" s="2" t="s">
        <v>1810</v>
      </c>
      <c r="Q3306" s="2"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1" t="s">
        <v>17296</v>
      </c>
      <c r="B3308" s="5"/>
      <c r="C3308" s="5" t="s">
        <v>428</v>
      </c>
      <c r="D3308" s="2" t="s">
        <v>102</v>
      </c>
      <c r="E3308" s="9"/>
      <c r="F3308" s="4" t="b">
        <v>1</v>
      </c>
      <c r="G3308" s="2" t="s">
        <v>17297</v>
      </c>
      <c r="H3308" s="1"/>
      <c r="I3308" s="1" t="s">
        <v>17298</v>
      </c>
      <c r="J3308" s="1"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2" t="s">
        <v>17306</v>
      </c>
      <c r="B3310" s="8"/>
      <c r="C3310" s="8" t="s">
        <v>463</v>
      </c>
      <c r="D3310" s="2" t="s">
        <v>523</v>
      </c>
      <c r="E3310" s="6"/>
      <c r="F3310" s="11" t="b">
        <v>0</v>
      </c>
      <c r="G3310" s="2" t="s">
        <v>17307</v>
      </c>
      <c r="H3310" s="1"/>
      <c r="I3310" s="2" t="s">
        <v>17308</v>
      </c>
      <c r="J3310" s="2" t="s">
        <v>17309</v>
      </c>
      <c r="K3310" s="1"/>
      <c r="L3310" s="1"/>
      <c r="M3310" s="1"/>
      <c r="N3310" s="1"/>
      <c r="O3310" s="1"/>
      <c r="P3310" s="1"/>
      <c r="Q3310" s="2" t="s">
        <v>17310</v>
      </c>
      <c r="R3310" s="1"/>
      <c r="S3310" s="1"/>
      <c r="T3310" s="1"/>
      <c r="U3310" s="1"/>
      <c r="V3310" s="1"/>
      <c r="W3310" s="1"/>
      <c r="X3310" s="1"/>
      <c r="Y3310" s="1"/>
      <c r="Z3310" s="1"/>
      <c r="AA3310" s="1"/>
      <c r="AB3310" s="1"/>
      <c r="AC3310" s="1"/>
      <c r="AD3310" s="1"/>
      <c r="AE3310" s="1"/>
      <c r="AF3310" s="1"/>
    </row>
    <row r="3311">
      <c r="A3311" s="1" t="s">
        <v>17311</v>
      </c>
      <c r="B3311" s="5"/>
      <c r="C3311" s="5" t="s">
        <v>463</v>
      </c>
      <c r="D3311" s="2" t="s">
        <v>102</v>
      </c>
      <c r="E3311" s="10"/>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428</v>
      </c>
      <c r="D3312" s="2" t="s">
        <v>102</v>
      </c>
      <c r="E3312" s="9"/>
      <c r="F3312" s="4" t="b">
        <v>1</v>
      </c>
      <c r="G3312" s="2" t="s">
        <v>17317</v>
      </c>
      <c r="H3312" s="1"/>
      <c r="I3312" s="1" t="s">
        <v>17318</v>
      </c>
      <c r="J3312" s="2" t="s">
        <v>17319</v>
      </c>
      <c r="K3312" s="2"/>
      <c r="L3312" s="1"/>
      <c r="M3312" s="1"/>
      <c r="N3312" s="1"/>
      <c r="O3312" s="1"/>
      <c r="P3312" s="1"/>
      <c r="Q3312" s="2" t="s">
        <v>17320</v>
      </c>
      <c r="R3312" s="1"/>
      <c r="S3312" s="1"/>
      <c r="T3312" s="1"/>
      <c r="U3312" s="1"/>
      <c r="V3312" s="1"/>
      <c r="W3312" s="1"/>
      <c r="X3312" s="1"/>
      <c r="Y3312" s="1"/>
      <c r="Z3312" s="1"/>
      <c r="AA3312" s="1"/>
      <c r="AB3312" s="1"/>
      <c r="AC3312" s="1"/>
      <c r="AD3312" s="1"/>
      <c r="AE3312" s="1"/>
      <c r="AF3312" s="1"/>
    </row>
    <row r="3313">
      <c r="A3313" s="2" t="s">
        <v>17321</v>
      </c>
      <c r="B3313" s="8"/>
      <c r="C3313" s="8" t="s">
        <v>428</v>
      </c>
      <c r="D3313" s="2" t="s">
        <v>102</v>
      </c>
      <c r="E3313" s="10"/>
      <c r="F3313" s="4" t="b">
        <v>1</v>
      </c>
      <c r="G3313" s="2" t="s">
        <v>17322</v>
      </c>
      <c r="H3313" s="1"/>
      <c r="I3313" s="2" t="s">
        <v>17323</v>
      </c>
      <c r="J3313" s="2" t="s">
        <v>17324</v>
      </c>
      <c r="K3313" s="2" t="s">
        <v>17325</v>
      </c>
      <c r="L3313" s="1"/>
      <c r="M3313" s="1"/>
      <c r="N3313" s="1"/>
      <c r="O3313" s="1"/>
      <c r="P3313" s="2" t="s">
        <v>14446</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4919</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428</v>
      </c>
      <c r="D3315" s="2" t="s">
        <v>102</v>
      </c>
      <c r="E3315" s="10"/>
      <c r="F3315" s="4" t="b">
        <v>1</v>
      </c>
      <c r="G3315" s="2" t="s">
        <v>17333</v>
      </c>
      <c r="H3315" s="1"/>
      <c r="I3315" s="2" t="s">
        <v>17334</v>
      </c>
      <c r="J3315" s="2" t="s">
        <v>17335</v>
      </c>
      <c r="K3315" s="2"/>
      <c r="L3315" s="1"/>
      <c r="M3315" s="1"/>
      <c r="N3315" s="1"/>
      <c r="O3315" s="1"/>
      <c r="P3315" s="2" t="s">
        <v>3480</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102</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17345</v>
      </c>
      <c r="K3317" s="1"/>
      <c r="L3317" s="1"/>
      <c r="M3317" s="1"/>
      <c r="N3317" s="1"/>
      <c r="O3317" s="1"/>
      <c r="P3317" s="1"/>
      <c r="Q3317" s="2" t="s">
        <v>17346</v>
      </c>
      <c r="R3317" s="1"/>
      <c r="S3317" s="1"/>
      <c r="T3317" s="1"/>
      <c r="U3317" s="1"/>
      <c r="V3317" s="1"/>
      <c r="W3317" s="1"/>
      <c r="X3317" s="1"/>
      <c r="Y3317" s="1"/>
      <c r="Z3317" s="1"/>
      <c r="AA3317" s="1"/>
      <c r="AB3317" s="1"/>
      <c r="AC3317" s="1"/>
      <c r="AD3317" s="1"/>
      <c r="AE3317" s="1"/>
      <c r="AF3317" s="1"/>
    </row>
    <row r="3318">
      <c r="A3318" s="1" t="s">
        <v>17347</v>
      </c>
      <c r="B3318" s="5"/>
      <c r="C3318" s="5" t="s">
        <v>428</v>
      </c>
      <c r="D3318" s="2" t="s">
        <v>102</v>
      </c>
      <c r="E3318" s="9"/>
      <c r="F3318" s="4" t="b">
        <v>1</v>
      </c>
      <c r="G3318" s="2" t="s">
        <v>17348</v>
      </c>
      <c r="H3318" s="1"/>
      <c r="I3318" s="1" t="s">
        <v>17349</v>
      </c>
      <c r="J3318" s="2" t="s">
        <v>17350</v>
      </c>
      <c r="K3318" s="2"/>
      <c r="L3318" s="1"/>
      <c r="M3318" s="1"/>
      <c r="N3318" s="1"/>
      <c r="O3318" s="1"/>
      <c r="P3318" s="1" t="s">
        <v>1620</v>
      </c>
      <c r="Q3318" s="2" t="s">
        <v>17351</v>
      </c>
      <c r="R3318" s="1"/>
      <c r="S3318" s="1"/>
      <c r="T3318" s="1"/>
      <c r="U3318" s="1"/>
      <c r="V3318" s="1"/>
      <c r="W3318" s="1"/>
      <c r="X3318" s="1"/>
      <c r="Y3318" s="1"/>
      <c r="Z3318" s="1"/>
      <c r="AA3318" s="1"/>
      <c r="AB3318" s="1"/>
      <c r="AC3318" s="1"/>
      <c r="AD3318" s="1"/>
      <c r="AE3318" s="1"/>
      <c r="AF3318" s="1"/>
    </row>
    <row r="3319">
      <c r="A3319" s="2" t="s">
        <v>17352</v>
      </c>
      <c r="B3319" s="8"/>
      <c r="C3319" s="8" t="s">
        <v>428</v>
      </c>
      <c r="D3319" s="2" t="s">
        <v>102</v>
      </c>
      <c r="E3319" s="7"/>
      <c r="F3319" s="11" t="b">
        <v>0</v>
      </c>
      <c r="G3319" s="2" t="s">
        <v>17353</v>
      </c>
      <c r="H3319" s="1"/>
      <c r="I3319" s="2" t="s">
        <v>17354</v>
      </c>
      <c r="J3319" s="2" t="s">
        <v>17355</v>
      </c>
      <c r="K3319" s="1"/>
      <c r="L3319" s="1"/>
      <c r="M3319" s="1"/>
      <c r="N3319" s="1"/>
      <c r="O3319" s="1"/>
      <c r="P3319" s="2" t="s">
        <v>7997</v>
      </c>
      <c r="Q3319" s="2" t="s">
        <v>17356</v>
      </c>
      <c r="R3319" s="1"/>
      <c r="S3319" s="1"/>
      <c r="T3319" s="1"/>
      <c r="U3319" s="1"/>
      <c r="V3319" s="1"/>
      <c r="W3319" s="1"/>
      <c r="X3319" s="1"/>
      <c r="Y3319" s="1"/>
      <c r="Z3319" s="1"/>
      <c r="AA3319" s="1"/>
      <c r="AB3319" s="1"/>
      <c r="AC3319" s="1"/>
      <c r="AD3319" s="1"/>
      <c r="AE3319" s="1"/>
      <c r="AF3319" s="1"/>
    </row>
    <row r="3320">
      <c r="A3320" s="1" t="s">
        <v>17357</v>
      </c>
      <c r="B3320" s="8"/>
      <c r="C3320" s="8" t="s">
        <v>474</v>
      </c>
      <c r="D3320" s="2" t="s">
        <v>475</v>
      </c>
      <c r="E3320" s="9"/>
      <c r="F3320" s="4" t="b">
        <v>1</v>
      </c>
      <c r="G3320" s="2" t="s">
        <v>17358</v>
      </c>
      <c r="H3320" s="1"/>
      <c r="I3320" s="1" t="s">
        <v>17359</v>
      </c>
      <c r="J3320" s="1" t="s">
        <v>17359</v>
      </c>
      <c r="K3320" s="1"/>
      <c r="L3320" s="1"/>
      <c r="M3320" s="1"/>
      <c r="N3320" s="1"/>
      <c r="O3320" s="1"/>
      <c r="P3320" s="1"/>
      <c r="Q3320" s="2" t="s">
        <v>17360</v>
      </c>
      <c r="R3320" s="1"/>
      <c r="S3320" s="1"/>
      <c r="T3320" s="2" t="s">
        <v>17361</v>
      </c>
      <c r="U3320" s="1"/>
      <c r="V3320" s="1"/>
      <c r="W3320" s="1"/>
      <c r="X3320" s="1"/>
      <c r="Y3320" s="1"/>
      <c r="Z3320" s="1"/>
      <c r="AA3320" s="1"/>
      <c r="AB3320" s="1"/>
      <c r="AC3320" s="1"/>
      <c r="AD3320" s="1"/>
      <c r="AE3320" s="1"/>
      <c r="AF3320" s="1"/>
    </row>
    <row r="3321">
      <c r="A3321" s="1" t="s">
        <v>17362</v>
      </c>
      <c r="B3321" s="5"/>
      <c r="C3321" s="5" t="s">
        <v>428</v>
      </c>
      <c r="D3321" s="2" t="s">
        <v>102</v>
      </c>
      <c r="E3321" s="10"/>
      <c r="F3321" s="4" t="b">
        <v>1</v>
      </c>
      <c r="G3321" s="2" t="s">
        <v>17363</v>
      </c>
      <c r="H3321" s="1"/>
      <c r="I3321" s="1" t="s">
        <v>17364</v>
      </c>
      <c r="J3321" s="2" t="s">
        <v>17365</v>
      </c>
      <c r="K3321" s="2"/>
      <c r="L3321" s="1"/>
      <c r="M3321" s="1"/>
      <c r="N3321" s="1"/>
      <c r="O3321" s="1"/>
      <c r="P3321" s="2" t="s">
        <v>458</v>
      </c>
      <c r="Q3321" s="1" t="s">
        <v>17366</v>
      </c>
      <c r="R3321" s="1"/>
      <c r="S3321" s="1"/>
      <c r="T3321" s="1"/>
      <c r="U3321" s="1"/>
      <c r="V3321" s="1"/>
      <c r="W3321" s="1"/>
      <c r="X3321" s="1"/>
      <c r="Y3321" s="1"/>
      <c r="Z3321" s="1"/>
      <c r="AA3321" s="1"/>
      <c r="AB3321" s="1"/>
      <c r="AC3321" s="1"/>
      <c r="AD3321" s="1"/>
      <c r="AE3321" s="1"/>
      <c r="AF3321" s="1"/>
    </row>
    <row r="3322">
      <c r="A3322" s="2" t="s">
        <v>17367</v>
      </c>
      <c r="B3322" s="8"/>
      <c r="C3322" s="8" t="s">
        <v>463</v>
      </c>
      <c r="D3322" s="2" t="s">
        <v>523</v>
      </c>
      <c r="E3322" s="6"/>
      <c r="F3322" s="11" t="b">
        <v>0</v>
      </c>
      <c r="G3322" s="2" t="s">
        <v>17368</v>
      </c>
      <c r="H3322" s="1"/>
      <c r="I3322" s="2" t="s">
        <v>17369</v>
      </c>
      <c r="J3322" s="2" t="s">
        <v>17370</v>
      </c>
      <c r="K3322" s="1"/>
      <c r="L3322" s="1"/>
      <c r="M3322" s="1"/>
      <c r="N3322" s="1"/>
      <c r="O3322" s="1"/>
      <c r="P3322" s="1"/>
      <c r="Q3322" s="2" t="s">
        <v>17371</v>
      </c>
      <c r="R3322" s="1"/>
      <c r="S3322" s="1"/>
      <c r="T3322" s="1"/>
      <c r="U3322" s="1"/>
      <c r="V3322" s="1"/>
      <c r="W3322" s="1"/>
      <c r="X3322" s="1"/>
      <c r="Y3322" s="1"/>
      <c r="Z3322" s="1"/>
      <c r="AA3322" s="1"/>
      <c r="AB3322" s="1"/>
      <c r="AC3322" s="1"/>
      <c r="AD3322" s="1"/>
      <c r="AE3322" s="1"/>
      <c r="AF3322" s="1"/>
    </row>
    <row r="3323">
      <c r="A3323" s="2" t="s">
        <v>17372</v>
      </c>
      <c r="B3323" s="5"/>
      <c r="C3323" s="8" t="s">
        <v>474</v>
      </c>
      <c r="D3323" s="2" t="s">
        <v>475</v>
      </c>
      <c r="E3323" s="7"/>
      <c r="F3323" s="11" t="b">
        <v>0</v>
      </c>
      <c r="G3323" s="2" t="s">
        <v>17373</v>
      </c>
      <c r="H3323" s="1"/>
      <c r="I3323" s="2" t="s">
        <v>17372</v>
      </c>
      <c r="J3323" s="2" t="s">
        <v>17372</v>
      </c>
      <c r="K3323" s="1"/>
      <c r="L3323" s="1"/>
      <c r="M3323" s="1"/>
      <c r="N3323" s="1"/>
      <c r="O3323" s="1"/>
      <c r="P3323" s="2" t="s">
        <v>477</v>
      </c>
      <c r="Q3323" s="2" t="s">
        <v>17374</v>
      </c>
      <c r="R3323" s="1"/>
      <c r="S3323" s="1"/>
      <c r="T3323" s="1"/>
      <c r="U3323" s="1"/>
      <c r="V3323" s="1"/>
      <c r="W3323" s="1"/>
      <c r="X3323" s="1"/>
      <c r="Y3323" s="1"/>
      <c r="Z3323" s="1"/>
      <c r="AA3323" s="1"/>
      <c r="AB3323" s="1"/>
      <c r="AC3323" s="1"/>
      <c r="AD3323" s="1"/>
      <c r="AE3323" s="1"/>
      <c r="AF3323" s="1"/>
    </row>
    <row r="3324">
      <c r="A3324" s="2" t="s">
        <v>17375</v>
      </c>
      <c r="B3324" s="8"/>
      <c r="C3324" s="8" t="s">
        <v>428</v>
      </c>
      <c r="D3324" s="2" t="s">
        <v>102</v>
      </c>
      <c r="E3324" s="9"/>
      <c r="F3324" s="4" t="b">
        <v>1</v>
      </c>
      <c r="G3324" s="2" t="s">
        <v>17376</v>
      </c>
      <c r="H3324" s="1"/>
      <c r="I3324" s="2" t="s">
        <v>17377</v>
      </c>
      <c r="J3324" s="2" t="s">
        <v>17378</v>
      </c>
      <c r="K3324" s="2"/>
      <c r="L3324" s="1"/>
      <c r="M3324" s="1"/>
      <c r="N3324" s="1"/>
      <c r="O3324" s="1"/>
      <c r="P3324" s="2" t="s">
        <v>770</v>
      </c>
      <c r="Q3324" s="2" t="s">
        <v>17379</v>
      </c>
      <c r="R3324" s="1"/>
      <c r="S3324" s="1"/>
      <c r="T3324" s="1"/>
      <c r="U3324" s="1"/>
      <c r="V3324" s="1"/>
      <c r="W3324" s="1"/>
      <c r="X3324" s="1"/>
      <c r="Y3324" s="1"/>
      <c r="Z3324" s="1"/>
      <c r="AA3324" s="1"/>
      <c r="AB3324" s="1"/>
      <c r="AC3324" s="1"/>
      <c r="AD3324" s="1"/>
      <c r="AE3324" s="1"/>
      <c r="AF3324" s="1"/>
    </row>
    <row r="3325">
      <c r="A3325" s="1" t="s">
        <v>17380</v>
      </c>
      <c r="B3325" s="8"/>
      <c r="C3325" s="8" t="s">
        <v>474</v>
      </c>
      <c r="D3325" s="2" t="s">
        <v>475</v>
      </c>
      <c r="E3325" s="10"/>
      <c r="F3325" s="4" t="b">
        <v>1</v>
      </c>
      <c r="G3325" s="2" t="s">
        <v>17381</v>
      </c>
      <c r="H3325" s="1"/>
      <c r="I3325" s="1" t="s">
        <v>17382</v>
      </c>
      <c r="J3325" s="1" t="s">
        <v>17381</v>
      </c>
      <c r="K3325" s="1"/>
      <c r="L3325" s="1"/>
      <c r="M3325" s="1"/>
      <c r="N3325" s="1"/>
      <c r="O3325" s="1"/>
      <c r="P3325" s="1" t="s">
        <v>873</v>
      </c>
      <c r="Q3325" s="1" t="s">
        <v>17383</v>
      </c>
      <c r="R3325" s="1"/>
      <c r="S3325" s="1"/>
      <c r="T3325" s="2" t="s">
        <v>17384</v>
      </c>
      <c r="U3325" s="1"/>
      <c r="V3325" s="1"/>
      <c r="W3325" s="1"/>
      <c r="X3325" s="1"/>
      <c r="Y3325" s="1"/>
      <c r="Z3325" s="1"/>
      <c r="AA3325" s="1"/>
      <c r="AB3325" s="1"/>
      <c r="AC3325" s="1"/>
      <c r="AD3325" s="1"/>
      <c r="AE3325" s="1"/>
      <c r="AF3325" s="1"/>
    </row>
    <row r="3326">
      <c r="A3326" s="1" t="s">
        <v>17385</v>
      </c>
      <c r="B3326" s="5"/>
      <c r="C3326" s="5" t="s">
        <v>463</v>
      </c>
      <c r="D3326" s="1" t="s">
        <v>523</v>
      </c>
      <c r="E3326" s="6"/>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463</v>
      </c>
      <c r="D3327" s="2" t="s">
        <v>102</v>
      </c>
      <c r="E3327" s="10"/>
      <c r="F3327" s="11" t="b">
        <v>0</v>
      </c>
      <c r="G3327" s="2" t="s">
        <v>17391</v>
      </c>
      <c r="H3327" s="1"/>
      <c r="I3327" s="2" t="s">
        <v>17392</v>
      </c>
      <c r="J3327" s="2" t="s">
        <v>17393</v>
      </c>
      <c r="K3327" s="2"/>
      <c r="L3327" s="1"/>
      <c r="M3327" s="1"/>
      <c r="N3327" s="1"/>
      <c r="O3327" s="1"/>
      <c r="P3327" s="1"/>
      <c r="Q3327" s="1" t="s">
        <v>17394</v>
      </c>
      <c r="R3327" s="1"/>
      <c r="S3327" s="1"/>
      <c r="T3327" s="1"/>
      <c r="U3327" s="1"/>
      <c r="V3327" s="1"/>
      <c r="W3327" s="1"/>
      <c r="X3327" s="1"/>
      <c r="Y3327" s="1"/>
      <c r="Z3327" s="1"/>
      <c r="AA3327" s="1"/>
      <c r="AB3327" s="1"/>
      <c r="AC3327" s="1"/>
      <c r="AD3327" s="1"/>
      <c r="AE3327" s="1"/>
      <c r="AF3327" s="1"/>
    </row>
    <row r="3328">
      <c r="A3328" s="1" t="s">
        <v>17395</v>
      </c>
      <c r="B3328" s="5"/>
      <c r="C3328" s="5" t="s">
        <v>428</v>
      </c>
      <c r="D3328" s="2" t="s">
        <v>464</v>
      </c>
      <c r="E3328" s="9"/>
      <c r="F3328" s="4" t="b">
        <v>1</v>
      </c>
      <c r="G3328" s="2" t="s">
        <v>17396</v>
      </c>
      <c r="H3328" s="1"/>
      <c r="I3328" s="1" t="s">
        <v>17397</v>
      </c>
      <c r="J3328" s="2" t="s">
        <v>17398</v>
      </c>
      <c r="K3328" s="2"/>
      <c r="L3328" s="1"/>
      <c r="M3328" s="1"/>
      <c r="N3328" s="1"/>
      <c r="O3328" s="1"/>
      <c r="P3328" s="1"/>
      <c r="Q3328" s="2" t="s">
        <v>17399</v>
      </c>
      <c r="R3328" s="1"/>
      <c r="S3328" s="1"/>
      <c r="T3328" s="1"/>
      <c r="U3328" s="1"/>
      <c r="V3328" s="1"/>
      <c r="W3328" s="1"/>
      <c r="X3328" s="1"/>
      <c r="Y3328" s="1"/>
      <c r="Z3328" s="1"/>
      <c r="AA3328" s="1"/>
      <c r="AB3328" s="1"/>
      <c r="AC3328" s="1"/>
      <c r="AD3328" s="1"/>
      <c r="AE3328" s="1"/>
      <c r="AF3328" s="1"/>
    </row>
    <row r="3329">
      <c r="A3329" s="2" t="s">
        <v>17400</v>
      </c>
      <c r="B3329" s="8"/>
      <c r="C3329" s="8" t="s">
        <v>428</v>
      </c>
      <c r="D3329" s="2" t="s">
        <v>102</v>
      </c>
      <c r="E3329" s="10"/>
      <c r="F3329" s="11" t="b">
        <v>0</v>
      </c>
      <c r="G3329" s="2" t="s">
        <v>17401</v>
      </c>
      <c r="H3329" s="1"/>
      <c r="I3329" s="2" t="s">
        <v>17402</v>
      </c>
      <c r="J3329" s="2" t="s">
        <v>17403</v>
      </c>
      <c r="K3329" s="2"/>
      <c r="L3329" s="1"/>
      <c r="M3329" s="1"/>
      <c r="N3329" s="1"/>
      <c r="O3329" s="1"/>
      <c r="P3329" s="2" t="s">
        <v>1939</v>
      </c>
      <c r="Q3329" s="2" t="s">
        <v>17404</v>
      </c>
      <c r="R3329" s="1"/>
      <c r="S3329" s="1"/>
      <c r="T3329" s="1"/>
      <c r="U3329" s="1"/>
      <c r="V3329" s="1"/>
      <c r="W3329" s="1"/>
      <c r="X3329" s="1"/>
      <c r="Y3329" s="1"/>
      <c r="Z3329" s="1"/>
      <c r="AA3329" s="1"/>
      <c r="AB3329" s="1"/>
      <c r="AC3329" s="1"/>
      <c r="AD3329" s="1"/>
      <c r="AE3329" s="1"/>
      <c r="AF3329" s="1"/>
    </row>
    <row r="3330">
      <c r="A3330" s="1" t="s">
        <v>17405</v>
      </c>
      <c r="B3330" s="5"/>
      <c r="C3330" s="5" t="s">
        <v>428</v>
      </c>
      <c r="D3330" s="19" t="s">
        <v>630</v>
      </c>
      <c r="E3330" s="9"/>
      <c r="F3330" s="4" t="b">
        <v>1</v>
      </c>
      <c r="G3330" s="2" t="s">
        <v>17406</v>
      </c>
      <c r="H3330" s="1"/>
      <c r="I3330" s="1" t="s">
        <v>17407</v>
      </c>
      <c r="J3330" s="1" t="s">
        <v>17408</v>
      </c>
      <c r="K3330" s="1"/>
      <c r="L3330" s="1"/>
      <c r="M3330" s="1"/>
      <c r="N3330" s="1"/>
      <c r="O3330" s="1"/>
      <c r="P3330" s="2" t="s">
        <v>3321</v>
      </c>
      <c r="Q3330" s="2" t="s">
        <v>17409</v>
      </c>
      <c r="R3330" s="1"/>
      <c r="S3330" s="1"/>
      <c r="T3330" s="1"/>
      <c r="U3330" s="1"/>
      <c r="V3330" s="1"/>
      <c r="W3330" s="1"/>
      <c r="X3330" s="1"/>
      <c r="Y3330" s="1"/>
      <c r="Z3330" s="1"/>
      <c r="AA3330" s="1"/>
      <c r="AB3330" s="1"/>
      <c r="AC3330" s="1"/>
      <c r="AD3330" s="1"/>
      <c r="AE3330" s="1"/>
      <c r="AF3330" s="1"/>
    </row>
    <row r="3331">
      <c r="A3331" s="2" t="s">
        <v>17410</v>
      </c>
      <c r="B3331" s="8"/>
      <c r="C3331" s="8" t="s">
        <v>463</v>
      </c>
      <c r="D3331" s="2" t="s">
        <v>464</v>
      </c>
      <c r="E3331" s="7"/>
      <c r="F3331" s="11" t="b">
        <v>0</v>
      </c>
      <c r="G3331" s="2" t="s">
        <v>17411</v>
      </c>
      <c r="H3331" s="1"/>
      <c r="I3331" s="2" t="s">
        <v>17412</v>
      </c>
      <c r="J3331" s="2" t="s">
        <v>17413</v>
      </c>
      <c r="K3331" s="1"/>
      <c r="L3331" s="1"/>
      <c r="M3331" s="1"/>
      <c r="N3331" s="1"/>
      <c r="O3331" s="1"/>
      <c r="P3331" s="1"/>
      <c r="Q3331" s="2" t="s">
        <v>17414</v>
      </c>
      <c r="R3331" s="1"/>
      <c r="S3331" s="1"/>
      <c r="T3331" s="1"/>
      <c r="U3331" s="1"/>
      <c r="V3331" s="1"/>
      <c r="W3331" s="1"/>
      <c r="X3331" s="1"/>
      <c r="Y3331" s="1"/>
      <c r="Z3331" s="1"/>
      <c r="AA3331" s="1"/>
      <c r="AB3331" s="1"/>
      <c r="AC3331" s="1"/>
      <c r="AD3331" s="1"/>
      <c r="AE3331" s="1"/>
      <c r="AF3331" s="1"/>
    </row>
    <row r="3332">
      <c r="A3332" s="1" t="s">
        <v>17415</v>
      </c>
      <c r="B3332" s="5"/>
      <c r="C3332" s="5" t="s">
        <v>428</v>
      </c>
      <c r="D3332" s="2" t="s">
        <v>102</v>
      </c>
      <c r="E3332" s="9"/>
      <c r="F3332" s="4" t="b">
        <v>1</v>
      </c>
      <c r="G3332" s="2" t="s">
        <v>17416</v>
      </c>
      <c r="H3332" s="1"/>
      <c r="I3332" s="1" t="s">
        <v>17417</v>
      </c>
      <c r="J3332" s="1" t="s">
        <v>17415</v>
      </c>
      <c r="K3332" s="1"/>
      <c r="L3332" s="1"/>
      <c r="M3332" s="1"/>
      <c r="N3332" s="1"/>
      <c r="O3332" s="1"/>
      <c r="P3332" s="2" t="s">
        <v>458</v>
      </c>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463</v>
      </c>
      <c r="D3334" s="2" t="s">
        <v>523</v>
      </c>
      <c r="E3334" s="6"/>
      <c r="F3334" s="11" t="b">
        <v>0</v>
      </c>
      <c r="G3334" s="2" t="s">
        <v>17425</v>
      </c>
      <c r="H3334" s="1"/>
      <c r="I3334" s="2" t="s">
        <v>17426</v>
      </c>
      <c r="J3334" s="2" t="s">
        <v>17427</v>
      </c>
      <c r="K3334" s="1"/>
      <c r="L3334" s="1"/>
      <c r="M3334" s="1"/>
      <c r="N3334" s="1"/>
      <c r="O3334" s="1"/>
      <c r="P3334" s="1"/>
      <c r="Q3334" s="2" t="s">
        <v>17428</v>
      </c>
      <c r="R3334" s="1"/>
      <c r="S3334" s="1"/>
      <c r="T3334" s="1"/>
      <c r="U3334" s="1"/>
      <c r="V3334" s="1"/>
      <c r="W3334" s="1"/>
      <c r="X3334" s="1"/>
      <c r="Y3334" s="1"/>
      <c r="Z3334" s="1"/>
      <c r="AA3334" s="1"/>
      <c r="AB3334" s="1"/>
      <c r="AC3334" s="1"/>
      <c r="AD3334" s="1"/>
      <c r="AE3334" s="1"/>
      <c r="AF3334" s="1"/>
    </row>
    <row r="3335">
      <c r="A3335" s="2" t="s">
        <v>17429</v>
      </c>
      <c r="B3335" s="8"/>
      <c r="C3335" s="8" t="s">
        <v>428</v>
      </c>
      <c r="D3335" s="2" t="s">
        <v>102</v>
      </c>
      <c r="E3335" s="7"/>
      <c r="F3335" s="11" t="b">
        <v>0</v>
      </c>
      <c r="G3335" s="2" t="s">
        <v>17430</v>
      </c>
      <c r="H3335" s="1"/>
      <c r="I3335" s="2" t="s">
        <v>17431</v>
      </c>
      <c r="J3335" s="2" t="s">
        <v>17432</v>
      </c>
      <c r="K3335" s="1"/>
      <c r="L3335" s="1"/>
      <c r="M3335" s="1"/>
      <c r="N3335" s="1"/>
      <c r="O3335" s="1"/>
      <c r="P3335" s="2" t="s">
        <v>770</v>
      </c>
      <c r="Q3335" s="2" t="s">
        <v>17433</v>
      </c>
      <c r="R3335" s="1"/>
      <c r="S3335" s="1"/>
      <c r="T3335" s="1"/>
      <c r="U3335" s="1"/>
      <c r="V3335" s="1"/>
      <c r="W3335" s="1"/>
      <c r="X3335" s="1"/>
      <c r="Y3335" s="1"/>
      <c r="Z3335" s="1"/>
      <c r="AA3335" s="1"/>
      <c r="AB3335" s="1"/>
      <c r="AC3335" s="1"/>
      <c r="AD3335" s="1"/>
      <c r="AE3335" s="1"/>
      <c r="AF3335" s="1"/>
    </row>
    <row r="3336">
      <c r="A3336" s="2" t="s">
        <v>17434</v>
      </c>
      <c r="B3336" s="5"/>
      <c r="C3336" s="8" t="s">
        <v>474</v>
      </c>
      <c r="D3336" s="2" t="s">
        <v>475</v>
      </c>
      <c r="E3336" s="6"/>
      <c r="F3336" s="11" t="b">
        <v>0</v>
      </c>
      <c r="G3336" s="2" t="s">
        <v>17434</v>
      </c>
      <c r="H3336" s="1"/>
      <c r="I3336" s="2" t="s">
        <v>17435</v>
      </c>
      <c r="J3336" s="2" t="s">
        <v>17436</v>
      </c>
      <c r="K3336" s="1"/>
      <c r="L3336" s="1"/>
      <c r="M3336" s="1"/>
      <c r="N3336" s="1"/>
      <c r="O3336" s="1"/>
      <c r="P3336" s="2" t="s">
        <v>477</v>
      </c>
      <c r="Q3336" s="2" t="s">
        <v>17437</v>
      </c>
      <c r="R3336" s="1"/>
      <c r="S3336" s="1"/>
      <c r="T3336" s="1"/>
      <c r="U3336" s="1"/>
      <c r="V3336" s="1"/>
      <c r="W3336" s="1"/>
      <c r="X3336" s="1"/>
      <c r="Y3336" s="1"/>
      <c r="Z3336" s="1"/>
      <c r="AA3336" s="1"/>
      <c r="AB3336" s="1"/>
      <c r="AC3336" s="1"/>
      <c r="AD3336" s="1"/>
      <c r="AE3336" s="1"/>
      <c r="AF3336" s="1"/>
    </row>
    <row r="3337">
      <c r="A3337" s="1" t="s">
        <v>5009</v>
      </c>
      <c r="B3337" s="5"/>
      <c r="C3337" s="5" t="s">
        <v>428</v>
      </c>
      <c r="D3337" s="2" t="s">
        <v>102</v>
      </c>
      <c r="E3337" s="10"/>
      <c r="F3337" s="4" t="b">
        <v>1</v>
      </c>
      <c r="G3337" s="2" t="s">
        <v>5009</v>
      </c>
      <c r="H3337" s="1"/>
      <c r="I3337" s="1" t="s">
        <v>17438</v>
      </c>
      <c r="J3337" s="2" t="s">
        <v>5011</v>
      </c>
      <c r="K3337" s="2"/>
      <c r="L3337" s="1"/>
      <c r="M3337" s="1" t="s">
        <v>5008</v>
      </c>
      <c r="N3337" s="1"/>
      <c r="O3337" s="1"/>
      <c r="P3337" s="2" t="s">
        <v>458</v>
      </c>
      <c r="Q3337" s="2" t="s">
        <v>17439</v>
      </c>
      <c r="R3337" s="1"/>
      <c r="S3337" s="1"/>
      <c r="T3337" s="1"/>
      <c r="U3337" s="1"/>
      <c r="V3337" s="1"/>
      <c r="W3337" s="1"/>
      <c r="X3337" s="1"/>
      <c r="Y3337" s="1"/>
      <c r="Z3337" s="1"/>
      <c r="AA3337" s="1"/>
      <c r="AB3337" s="1"/>
      <c r="AC3337" s="1"/>
      <c r="AD3337" s="1"/>
      <c r="AE3337" s="1"/>
      <c r="AF3337" s="1"/>
    </row>
    <row r="3338">
      <c r="A3338" s="1" t="s">
        <v>17440</v>
      </c>
      <c r="B3338" s="5"/>
      <c r="C3338" s="5" t="s">
        <v>428</v>
      </c>
      <c r="D3338" s="2" t="s">
        <v>102</v>
      </c>
      <c r="E3338" s="9"/>
      <c r="F3338" s="4" t="b">
        <v>1</v>
      </c>
      <c r="G3338" s="2" t="s">
        <v>17441</v>
      </c>
      <c r="H3338" s="1"/>
      <c r="I3338" s="1" t="s">
        <v>17442</v>
      </c>
      <c r="J3338" s="1" t="s">
        <v>17442</v>
      </c>
      <c r="K3338" s="1"/>
      <c r="L3338" s="1"/>
      <c r="M3338" s="1"/>
      <c r="N3338" s="1"/>
      <c r="O3338" s="1"/>
      <c r="P3338" s="2" t="s">
        <v>1633</v>
      </c>
      <c r="Q3338" s="2" t="s">
        <v>17443</v>
      </c>
      <c r="R3338" s="1"/>
      <c r="S3338" s="1"/>
      <c r="T3338" s="1"/>
      <c r="U3338" s="1"/>
      <c r="V3338" s="1"/>
      <c r="W3338" s="1"/>
      <c r="X3338" s="1"/>
      <c r="Y3338" s="1"/>
      <c r="Z3338" s="1"/>
      <c r="AA3338" s="1"/>
      <c r="AB3338" s="1"/>
      <c r="AC3338" s="1"/>
      <c r="AD3338" s="1"/>
      <c r="AE3338" s="1"/>
      <c r="AF3338" s="1"/>
    </row>
    <row r="3339">
      <c r="A3339" s="2" t="s">
        <v>17444</v>
      </c>
      <c r="B3339" s="8"/>
      <c r="C3339" s="8" t="s">
        <v>428</v>
      </c>
      <c r="D3339" s="2" t="s">
        <v>102</v>
      </c>
      <c r="E3339" s="7"/>
      <c r="F3339" s="11" t="b">
        <v>0</v>
      </c>
      <c r="G3339" s="2" t="s">
        <v>17445</v>
      </c>
      <c r="H3339" s="1"/>
      <c r="I3339" s="2" t="s">
        <v>17446</v>
      </c>
      <c r="J3339" s="2" t="s">
        <v>17447</v>
      </c>
      <c r="K3339" s="1"/>
      <c r="L3339" s="1"/>
      <c r="M3339" s="1"/>
      <c r="N3339" s="1"/>
      <c r="O3339" s="1"/>
      <c r="P3339" s="2" t="s">
        <v>620</v>
      </c>
      <c r="Q3339" s="2" t="s">
        <v>17448</v>
      </c>
      <c r="R3339" s="1"/>
      <c r="S3339" s="1"/>
      <c r="T3339" s="1"/>
      <c r="U3339" s="1"/>
      <c r="V3339" s="1"/>
      <c r="W3339" s="1"/>
      <c r="X3339" s="1"/>
      <c r="Y3339" s="1"/>
      <c r="Z3339" s="1"/>
      <c r="AA3339" s="1"/>
      <c r="AB3339" s="1"/>
      <c r="AC3339" s="1"/>
      <c r="AD3339" s="1"/>
      <c r="AE3339" s="1"/>
      <c r="AF3339" s="1"/>
    </row>
    <row r="3340">
      <c r="A3340" s="1" t="s">
        <v>17449</v>
      </c>
      <c r="B3340" s="5"/>
      <c r="C3340" s="5" t="s">
        <v>428</v>
      </c>
      <c r="D3340" s="2" t="s">
        <v>102</v>
      </c>
      <c r="E3340" s="9"/>
      <c r="F3340" s="4" t="b">
        <v>1</v>
      </c>
      <c r="G3340" s="2" t="s">
        <v>17449</v>
      </c>
      <c r="H3340" s="1"/>
      <c r="I3340" s="1" t="s">
        <v>17450</v>
      </c>
      <c r="J3340" s="1" t="s">
        <v>17449</v>
      </c>
      <c r="K3340" s="1"/>
      <c r="L3340" s="1"/>
      <c r="M3340" s="1"/>
      <c r="N3340" s="1"/>
      <c r="O3340" s="1"/>
      <c r="P3340" s="2" t="s">
        <v>2350</v>
      </c>
      <c r="Q3340" s="2" t="s">
        <v>17451</v>
      </c>
      <c r="R3340" s="1"/>
      <c r="S3340" s="1"/>
      <c r="T3340" s="1"/>
      <c r="U3340" s="1"/>
      <c r="V3340" s="1"/>
      <c r="W3340" s="1"/>
      <c r="X3340" s="1"/>
      <c r="Y3340" s="1"/>
      <c r="Z3340" s="1"/>
      <c r="AA3340" s="1"/>
      <c r="AB3340" s="1"/>
      <c r="AC3340" s="1"/>
      <c r="AD3340" s="1"/>
      <c r="AE3340" s="1"/>
      <c r="AF3340" s="1"/>
    </row>
    <row r="3341">
      <c r="A3341" s="2" t="s">
        <v>17452</v>
      </c>
      <c r="B3341" s="8"/>
      <c r="C3341" s="8" t="s">
        <v>428</v>
      </c>
      <c r="D3341" s="2" t="s">
        <v>464</v>
      </c>
      <c r="E3341" s="10"/>
      <c r="F3341" s="4" t="b">
        <v>1</v>
      </c>
      <c r="G3341" s="2" t="s">
        <v>17453</v>
      </c>
      <c r="H3341" s="1"/>
      <c r="I3341" s="2" t="s">
        <v>17454</v>
      </c>
      <c r="J3341" s="2" t="s">
        <v>17455</v>
      </c>
      <c r="K3341" s="2"/>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428</v>
      </c>
      <c r="D3342" s="1" t="s">
        <v>523</v>
      </c>
      <c r="E3342" s="6"/>
      <c r="F3342" s="4" t="b">
        <v>1</v>
      </c>
      <c r="G3342" s="2" t="s">
        <v>17458</v>
      </c>
      <c r="H3342" s="1"/>
      <c r="I3342" s="1" t="s">
        <v>17459</v>
      </c>
      <c r="J3342" s="2" t="s">
        <v>17460</v>
      </c>
      <c r="K3342" s="2"/>
      <c r="L3342" s="1"/>
      <c r="M3342" s="1"/>
      <c r="N3342" s="1"/>
      <c r="O3342" s="1"/>
      <c r="P3342" s="2" t="s">
        <v>1810</v>
      </c>
      <c r="Q3342" s="2" t="s">
        <v>17461</v>
      </c>
      <c r="R3342" s="1"/>
      <c r="S3342" s="1"/>
      <c r="T3342" s="1"/>
      <c r="U3342" s="1"/>
      <c r="V3342" s="1"/>
      <c r="W3342" s="1"/>
      <c r="X3342" s="1"/>
      <c r="Y3342" s="1"/>
      <c r="Z3342" s="1"/>
      <c r="AA3342" s="1"/>
      <c r="AB3342" s="1"/>
      <c r="AC3342" s="1"/>
      <c r="AD3342" s="1"/>
      <c r="AE3342" s="1"/>
      <c r="AF3342" s="1"/>
    </row>
    <row r="3343">
      <c r="A3343" s="1" t="s">
        <v>17462</v>
      </c>
      <c r="B3343" s="5"/>
      <c r="C3343" s="5" t="s">
        <v>463</v>
      </c>
      <c r="D3343" s="2" t="s">
        <v>1177</v>
      </c>
      <c r="E3343" s="10"/>
      <c r="F3343" s="11" t="b">
        <v>0</v>
      </c>
      <c r="G3343" s="2" t="s">
        <v>17463</v>
      </c>
      <c r="H3343" s="1"/>
      <c r="I3343" s="2" t="s">
        <v>17464</v>
      </c>
      <c r="J3343" s="2" t="s">
        <v>17465</v>
      </c>
      <c r="K3343" s="2"/>
      <c r="L3343" s="1"/>
      <c r="M3343" s="1"/>
      <c r="N3343" s="1"/>
      <c r="O3343" s="1"/>
      <c r="P3343" s="1"/>
      <c r="Q3343" s="1" t="s">
        <v>17466</v>
      </c>
      <c r="R3343" s="1"/>
      <c r="S3343" s="1"/>
      <c r="T3343" s="1"/>
      <c r="U3343" s="1"/>
      <c r="V3343" s="1"/>
      <c r="W3343" s="1"/>
      <c r="X3343" s="1"/>
      <c r="Y3343" s="1"/>
      <c r="Z3343" s="1"/>
      <c r="AA3343" s="1"/>
      <c r="AB3343" s="1"/>
      <c r="AC3343" s="1"/>
      <c r="AD3343" s="1"/>
      <c r="AE3343" s="1"/>
      <c r="AF3343" s="1"/>
    </row>
    <row r="3344">
      <c r="A3344" s="2" t="s">
        <v>17467</v>
      </c>
      <c r="B3344" s="8"/>
      <c r="C3344" s="8" t="s">
        <v>463</v>
      </c>
      <c r="D3344" s="2" t="s">
        <v>464</v>
      </c>
      <c r="E3344" s="6"/>
      <c r="F3344" s="11" t="b">
        <v>0</v>
      </c>
      <c r="G3344" s="2" t="s">
        <v>17468</v>
      </c>
      <c r="H3344" s="1"/>
      <c r="I3344" s="2" t="s">
        <v>17469</v>
      </c>
      <c r="J3344" s="4" t="s">
        <v>17470</v>
      </c>
      <c r="K3344" s="1"/>
      <c r="L3344" s="1"/>
      <c r="M3344" s="1"/>
      <c r="N3344" s="1"/>
      <c r="O3344" s="1"/>
      <c r="P3344" s="1"/>
      <c r="Q3344" s="2" t="s">
        <v>17471</v>
      </c>
      <c r="R3344" s="1"/>
      <c r="S3344" s="1"/>
      <c r="T3344" s="1"/>
      <c r="U3344" s="1"/>
      <c r="V3344" s="1"/>
      <c r="W3344" s="1"/>
      <c r="X3344" s="1"/>
      <c r="Y3344" s="1"/>
      <c r="Z3344" s="1"/>
      <c r="AA3344" s="1"/>
      <c r="AB3344" s="1"/>
      <c r="AC3344" s="1"/>
      <c r="AD3344" s="1"/>
      <c r="AE3344" s="1"/>
      <c r="AF3344" s="1"/>
    </row>
    <row r="3345">
      <c r="A3345" s="1" t="s">
        <v>7997</v>
      </c>
      <c r="B3345" s="5"/>
      <c r="C3345" s="5" t="s">
        <v>428</v>
      </c>
      <c r="D3345" s="2" t="s">
        <v>102</v>
      </c>
      <c r="E3345" s="10"/>
      <c r="F3345" s="4" t="b">
        <v>1</v>
      </c>
      <c r="G3345" s="2" t="s">
        <v>17472</v>
      </c>
      <c r="H3345" s="1"/>
      <c r="I3345" s="1" t="s">
        <v>17473</v>
      </c>
      <c r="J3345" s="1" t="s">
        <v>17474</v>
      </c>
      <c r="K3345" s="1"/>
      <c r="L3345" s="1"/>
      <c r="M3345" s="1"/>
      <c r="N3345" s="1"/>
      <c r="O3345" s="1"/>
      <c r="P3345" s="2" t="s">
        <v>5658</v>
      </c>
      <c r="Q3345" s="2" t="s">
        <v>17475</v>
      </c>
      <c r="R3345" s="1"/>
      <c r="S3345" s="1"/>
      <c r="T3345" s="1"/>
      <c r="U3345" s="1"/>
      <c r="V3345" s="1"/>
      <c r="W3345" s="1"/>
      <c r="X3345" s="1"/>
      <c r="Y3345" s="1"/>
      <c r="Z3345" s="1"/>
      <c r="AA3345" s="1"/>
      <c r="AB3345" s="1"/>
      <c r="AC3345" s="1"/>
      <c r="AD3345" s="1"/>
      <c r="AE3345" s="1"/>
      <c r="AF3345" s="1"/>
    </row>
    <row r="3346">
      <c r="A3346" s="1" t="s">
        <v>17476</v>
      </c>
      <c r="B3346" s="5"/>
      <c r="C3346" s="5" t="s">
        <v>463</v>
      </c>
      <c r="D3346" s="2" t="s">
        <v>102</v>
      </c>
      <c r="E3346" s="9"/>
      <c r="F3346" s="11" t="b">
        <v>0</v>
      </c>
      <c r="G3346" s="2" t="s">
        <v>17477</v>
      </c>
      <c r="H3346" s="1"/>
      <c r="I3346" s="2" t="s">
        <v>17478</v>
      </c>
      <c r="J3346" s="2" t="s">
        <v>17479</v>
      </c>
      <c r="K3346" s="2"/>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428</v>
      </c>
      <c r="D3347" s="1" t="s">
        <v>2134</v>
      </c>
      <c r="E3347" s="7"/>
      <c r="F3347" s="4" t="b">
        <v>1</v>
      </c>
      <c r="G3347" s="2" t="s">
        <v>17482</v>
      </c>
      <c r="H3347" s="1"/>
      <c r="I3347" s="2"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22</v>
      </c>
      <c r="D3348" s="1" t="s">
        <v>1417</v>
      </c>
      <c r="E3348" s="6"/>
      <c r="F3348" s="4" t="b">
        <v>1</v>
      </c>
      <c r="G3348" s="2" t="s">
        <v>17482</v>
      </c>
      <c r="H3348" s="1"/>
      <c r="I3348" s="2" t="s">
        <v>17487</v>
      </c>
      <c r="J3348" s="2" t="s">
        <v>17488</v>
      </c>
      <c r="K3348" s="1"/>
      <c r="L3348" s="1"/>
      <c r="M3348" s="1"/>
      <c r="N3348" s="1"/>
      <c r="O3348" s="1"/>
      <c r="P3348" s="1"/>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428</v>
      </c>
      <c r="D3349" s="2" t="s">
        <v>464</v>
      </c>
      <c r="E3349" s="10"/>
      <c r="F3349" s="4" t="b">
        <v>1</v>
      </c>
      <c r="G3349" s="2" t="s">
        <v>17491</v>
      </c>
      <c r="H3349" s="1"/>
      <c r="I3349" s="2" t="s">
        <v>17492</v>
      </c>
      <c r="J3349" s="2"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2" t="s">
        <v>17495</v>
      </c>
      <c r="B3350" s="8"/>
      <c r="C3350" s="8" t="s">
        <v>463</v>
      </c>
      <c r="D3350" s="2" t="s">
        <v>464</v>
      </c>
      <c r="E3350" s="6"/>
      <c r="F3350" s="11" t="b">
        <v>0</v>
      </c>
      <c r="G3350" s="2" t="s">
        <v>17496</v>
      </c>
      <c r="H3350" s="1"/>
      <c r="I3350" s="2" t="s">
        <v>17497</v>
      </c>
      <c r="J3350" s="2" t="s">
        <v>17498</v>
      </c>
      <c r="K3350" s="1"/>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464</v>
      </c>
      <c r="E3351" s="10"/>
      <c r="F3351" s="11" t="b">
        <v>0</v>
      </c>
      <c r="G3351" s="2" t="s">
        <v>17501</v>
      </c>
      <c r="H3351" s="1"/>
      <c r="I3351" s="2" t="s">
        <v>17502</v>
      </c>
      <c r="J3351" s="2" t="s">
        <v>17503</v>
      </c>
      <c r="K3351" s="2"/>
      <c r="L3351" s="1"/>
      <c r="M3351" s="1"/>
      <c r="N3351" s="1"/>
      <c r="O3351" s="1"/>
      <c r="P3351" s="1"/>
      <c r="Q3351" s="2"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102</v>
      </c>
      <c r="E3352" s="6"/>
      <c r="F3352" s="11" t="b">
        <v>0</v>
      </c>
      <c r="G3352" s="2" t="s">
        <v>17506</v>
      </c>
      <c r="H3352" s="1"/>
      <c r="I3352" s="2" t="s">
        <v>17507</v>
      </c>
      <c r="J3352" s="2" t="s">
        <v>17508</v>
      </c>
      <c r="K3352" s="1"/>
      <c r="L3352" s="1"/>
      <c r="M3352" s="1"/>
      <c r="N3352" s="1"/>
      <c r="O3352" s="1"/>
      <c r="P3352" s="2" t="s">
        <v>17509</v>
      </c>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1" t="s">
        <v>1541</v>
      </c>
      <c r="E3353" s="7"/>
      <c r="F3353" s="4" t="b">
        <v>1</v>
      </c>
      <c r="G3353" s="2" t="s">
        <v>17512</v>
      </c>
      <c r="H3353" s="1"/>
      <c r="I3353" s="2"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2" t="s">
        <v>1445</v>
      </c>
      <c r="E3354" s="9"/>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8885</v>
      </c>
      <c r="E3355" s="7"/>
      <c r="F3355" s="11" t="b">
        <v>0</v>
      </c>
      <c r="G3355" s="2" t="s">
        <v>17522</v>
      </c>
      <c r="H3355" s="1"/>
      <c r="I3355" s="2" t="s">
        <v>17523</v>
      </c>
      <c r="J3355" s="2" t="s">
        <v>17524</v>
      </c>
      <c r="K3355" s="2"/>
      <c r="L3355" s="1"/>
      <c r="M3355" s="1"/>
      <c r="N3355" s="1"/>
      <c r="O3355" s="1"/>
      <c r="P3355" s="1"/>
      <c r="Q3355" s="2" t="s">
        <v>17525</v>
      </c>
      <c r="R3355" s="1"/>
      <c r="S3355" s="1"/>
      <c r="T3355" s="1"/>
      <c r="U3355" s="1"/>
      <c r="V3355" s="1"/>
      <c r="W3355" s="1"/>
      <c r="X3355" s="1"/>
      <c r="Y3355" s="1"/>
      <c r="Z3355" s="1"/>
      <c r="AA3355" s="1"/>
      <c r="AB3355" s="1"/>
      <c r="AC3355" s="1"/>
      <c r="AD3355" s="1"/>
      <c r="AE3355" s="1"/>
      <c r="AF3355" s="1"/>
    </row>
    <row r="3356">
      <c r="A3356" s="2" t="s">
        <v>17526</v>
      </c>
      <c r="B3356" s="5"/>
      <c r="C3356" s="8" t="s">
        <v>361</v>
      </c>
      <c r="D3356" s="2" t="s">
        <v>14141</v>
      </c>
      <c r="E3356" s="6"/>
      <c r="F3356" s="11" t="b">
        <v>0</v>
      </c>
      <c r="G3356" s="2" t="s">
        <v>17527</v>
      </c>
      <c r="H3356" s="1"/>
      <c r="I3356" s="2" t="s">
        <v>17528</v>
      </c>
      <c r="J3356" s="2" t="s">
        <v>8824</v>
      </c>
      <c r="K3356" s="1"/>
      <c r="L3356" s="1"/>
      <c r="M3356" s="1"/>
      <c r="N3356" s="1"/>
      <c r="O3356" s="1"/>
      <c r="P3356" s="1"/>
      <c r="Q3356" s="2" t="s">
        <v>17529</v>
      </c>
      <c r="R3356" s="1"/>
      <c r="S3356" s="1"/>
      <c r="T3356" s="1"/>
      <c r="U3356" s="1"/>
      <c r="V3356" s="1"/>
      <c r="W3356" s="1"/>
      <c r="X3356" s="1"/>
      <c r="Y3356" s="1"/>
      <c r="Z3356" s="1"/>
      <c r="AA3356" s="1"/>
      <c r="AB3356" s="1"/>
      <c r="AC3356" s="1"/>
      <c r="AD3356" s="1"/>
      <c r="AE3356" s="1"/>
      <c r="AF3356" s="1"/>
    </row>
    <row r="3357">
      <c r="A3357" s="2" t="s">
        <v>17530</v>
      </c>
      <c r="B3357" s="5"/>
      <c r="C3357" s="8" t="s">
        <v>361</v>
      </c>
      <c r="D3357" s="2" t="s">
        <v>14141</v>
      </c>
      <c r="E3357" s="7"/>
      <c r="F3357" s="11" t="b">
        <v>0</v>
      </c>
      <c r="G3357" s="2" t="s">
        <v>17527</v>
      </c>
      <c r="H3357" s="1"/>
      <c r="I3357" s="2" t="s">
        <v>17531</v>
      </c>
      <c r="J3357" s="2" t="s">
        <v>8824</v>
      </c>
      <c r="K3357" s="1"/>
      <c r="L3357" s="1"/>
      <c r="M3357" s="1"/>
      <c r="N3357" s="1"/>
      <c r="O3357" s="1"/>
      <c r="P3357" s="1"/>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474</v>
      </c>
      <c r="D3358" s="2" t="s">
        <v>475</v>
      </c>
      <c r="E3358" s="6"/>
      <c r="F3358" s="11" t="b">
        <v>0</v>
      </c>
      <c r="G3358" s="2" t="s">
        <v>17533</v>
      </c>
      <c r="H3358" s="1"/>
      <c r="I3358" s="2" t="s">
        <v>17534</v>
      </c>
      <c r="J3358" s="2" t="s">
        <v>17535</v>
      </c>
      <c r="K3358" s="1"/>
      <c r="L3358" s="1"/>
      <c r="M3358" s="1"/>
      <c r="N3358" s="1"/>
      <c r="O3358" s="1"/>
      <c r="P3358" s="2" t="s">
        <v>477</v>
      </c>
      <c r="Q3358" s="2" t="s">
        <v>17536</v>
      </c>
      <c r="R3358" s="1"/>
      <c r="S3358" s="1"/>
      <c r="T3358" s="2" t="s">
        <v>17537</v>
      </c>
      <c r="U3358" s="1"/>
      <c r="V3358" s="1"/>
      <c r="W3358" s="1"/>
      <c r="X3358" s="1"/>
      <c r="Y3358" s="1"/>
      <c r="Z3358" s="1"/>
      <c r="AA3358" s="1"/>
      <c r="AB3358" s="1"/>
      <c r="AC3358" s="1"/>
      <c r="AD3358" s="1"/>
      <c r="AE3358" s="1"/>
      <c r="AF3358" s="1"/>
    </row>
    <row r="3359">
      <c r="A3359" s="2" t="s">
        <v>17538</v>
      </c>
      <c r="B3359" s="8"/>
      <c r="C3359" s="8" t="s">
        <v>428</v>
      </c>
      <c r="D3359" s="2" t="s">
        <v>102</v>
      </c>
      <c r="E3359" s="7"/>
      <c r="F3359" s="11" t="b">
        <v>0</v>
      </c>
      <c r="G3359" s="2" t="s">
        <v>17539</v>
      </c>
      <c r="H3359" s="1"/>
      <c r="I3359" s="2" t="s">
        <v>17540</v>
      </c>
      <c r="J3359" s="2" t="s">
        <v>17541</v>
      </c>
      <c r="K3359" s="1"/>
      <c r="L3359" s="1"/>
      <c r="M3359" s="1"/>
      <c r="N3359" s="1"/>
      <c r="O3359" s="1"/>
      <c r="P3359" s="2" t="s">
        <v>770</v>
      </c>
      <c r="Q3359" s="2" t="s">
        <v>17542</v>
      </c>
      <c r="R3359" s="2" t="s">
        <v>17543</v>
      </c>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1113</v>
      </c>
      <c r="Q3360" s="1" t="s">
        <v>17548</v>
      </c>
      <c r="R3360" s="1"/>
      <c r="S3360" s="1"/>
      <c r="T3360" s="1"/>
      <c r="U3360" s="1"/>
      <c r="V3360" s="1"/>
      <c r="W3360" s="1"/>
      <c r="X3360" s="1"/>
      <c r="Y3360" s="1"/>
      <c r="Z3360" s="1"/>
      <c r="AA3360" s="1"/>
      <c r="AB3360" s="1"/>
      <c r="AC3360" s="1"/>
      <c r="AD3360" s="1"/>
      <c r="AE3360" s="1"/>
      <c r="AF3360" s="1"/>
    </row>
    <row r="3361">
      <c r="A3361" s="1" t="s">
        <v>17549</v>
      </c>
      <c r="B3361" s="5"/>
      <c r="C3361" s="5" t="s">
        <v>428</v>
      </c>
      <c r="D3361" s="2" t="s">
        <v>102</v>
      </c>
      <c r="E3361" s="10"/>
      <c r="F3361" s="4" t="b">
        <v>1</v>
      </c>
      <c r="G3361" s="2" t="s">
        <v>17550</v>
      </c>
      <c r="H3361" s="1"/>
      <c r="I3361" s="1" t="s">
        <v>17551</v>
      </c>
      <c r="J3361" s="2" t="s">
        <v>17552</v>
      </c>
      <c r="K3361" s="2"/>
      <c r="L3361" s="1"/>
      <c r="M3361" s="1"/>
      <c r="N3361" s="1"/>
      <c r="O3361" s="1"/>
      <c r="P3361" s="2" t="s">
        <v>443</v>
      </c>
      <c r="Q3361" s="2"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2" t="s">
        <v>1177</v>
      </c>
      <c r="E3362" s="9"/>
      <c r="F3362" s="11" t="b">
        <v>0</v>
      </c>
      <c r="G3362" s="2" t="s">
        <v>17555</v>
      </c>
      <c r="H3362" s="1"/>
      <c r="I3362" s="1" t="s">
        <v>17556</v>
      </c>
      <c r="J3362" s="1" t="s">
        <v>17557</v>
      </c>
      <c r="K3362" s="1"/>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5"/>
      <c r="C3363" s="5" t="s">
        <v>428</v>
      </c>
      <c r="D3363" s="2" t="s">
        <v>464</v>
      </c>
      <c r="E3363" s="10"/>
      <c r="F3363" s="4" t="b">
        <v>1</v>
      </c>
      <c r="G3363" s="2" t="s">
        <v>17560</v>
      </c>
      <c r="H3363" s="1"/>
      <c r="I3363" s="1" t="s">
        <v>17561</v>
      </c>
      <c r="J3363" s="1" t="s">
        <v>17562</v>
      </c>
      <c r="K3363" s="1"/>
      <c r="L3363" s="1"/>
      <c r="M3363" s="1"/>
      <c r="N3363" s="1"/>
      <c r="O3363" s="1"/>
      <c r="P3363" s="2" t="s">
        <v>3126</v>
      </c>
      <c r="Q3363" s="2"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1" t="s">
        <v>17567</v>
      </c>
      <c r="K3364" s="1"/>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1"/>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464</v>
      </c>
      <c r="E3367" s="10"/>
      <c r="F3367" s="4" t="b">
        <v>1</v>
      </c>
      <c r="G3367" s="2" t="s">
        <v>17580</v>
      </c>
      <c r="H3367" s="1"/>
      <c r="I3367" s="2" t="s">
        <v>17581</v>
      </c>
      <c r="J3367" s="2" t="s">
        <v>17582</v>
      </c>
      <c r="K3367" s="2"/>
      <c r="L3367" s="1"/>
      <c r="M3367" s="1"/>
      <c r="N3367" s="1"/>
      <c r="O3367" s="1"/>
      <c r="P3367" s="2" t="s">
        <v>1168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523</v>
      </c>
      <c r="E3368" s="6"/>
      <c r="F3368" s="11" t="b">
        <v>0</v>
      </c>
      <c r="G3368" s="2" t="s">
        <v>17585</v>
      </c>
      <c r="H3368" s="1"/>
      <c r="I3368" s="2" t="s">
        <v>17586</v>
      </c>
      <c r="J3368" s="2"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428</v>
      </c>
      <c r="D3369" s="19" t="s">
        <v>630</v>
      </c>
      <c r="E3369" s="10"/>
      <c r="F3369" s="4" t="b">
        <v>1</v>
      </c>
      <c r="G3369" s="2" t="s">
        <v>17590</v>
      </c>
      <c r="H3369" s="1"/>
      <c r="I3369" s="1" t="s">
        <v>17591</v>
      </c>
      <c r="J3369" s="1"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1" t="s">
        <v>523</v>
      </c>
      <c r="E3370" s="6"/>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1" t="s">
        <v>17599</v>
      </c>
      <c r="B3371" s="5"/>
      <c r="C3371" s="5" t="s">
        <v>463</v>
      </c>
      <c r="D3371" s="2" t="s">
        <v>102</v>
      </c>
      <c r="E3371" s="10"/>
      <c r="F3371" s="11" t="b">
        <v>0</v>
      </c>
      <c r="G3371" s="2" t="s">
        <v>17600</v>
      </c>
      <c r="H3371" s="1"/>
      <c r="I3371" s="1" t="s">
        <v>17601</v>
      </c>
      <c r="J3371" s="2" t="s">
        <v>17602</v>
      </c>
      <c r="K3371" s="2"/>
      <c r="L3371" s="1"/>
      <c r="M3371" s="1"/>
      <c r="N3371" s="1"/>
      <c r="O3371" s="1"/>
      <c r="P3371" s="1"/>
      <c r="Q3371" s="1"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102</v>
      </c>
      <c r="E3372" s="6"/>
      <c r="F3372" s="11" t="b">
        <v>0</v>
      </c>
      <c r="G3372" s="2" t="s">
        <v>17605</v>
      </c>
      <c r="H3372" s="1"/>
      <c r="I3372" s="2" t="s">
        <v>17606</v>
      </c>
      <c r="J3372" s="2" t="s">
        <v>17607</v>
      </c>
      <c r="K3372" s="1"/>
      <c r="L3372" s="1"/>
      <c r="M3372" s="1"/>
      <c r="N3372" s="1"/>
      <c r="O3372" s="1"/>
      <c r="P3372" s="2" t="s">
        <v>620</v>
      </c>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539</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1" t="s">
        <v>17614</v>
      </c>
      <c r="B3374" s="5"/>
      <c r="C3374" s="5" t="s">
        <v>428</v>
      </c>
      <c r="D3374" s="2" t="s">
        <v>852</v>
      </c>
      <c r="E3374" s="6"/>
      <c r="F3374" s="4" t="b">
        <v>1</v>
      </c>
      <c r="G3374" s="2" t="s">
        <v>17615</v>
      </c>
      <c r="H3374" s="1"/>
      <c r="I3374" s="2" t="s">
        <v>17616</v>
      </c>
      <c r="J3374" s="1" t="s">
        <v>17617</v>
      </c>
      <c r="K3374" s="1"/>
      <c r="L3374" s="1"/>
      <c r="M3374" s="1"/>
      <c r="N3374" s="1"/>
      <c r="O3374" s="1"/>
      <c r="P3374" s="2" t="s">
        <v>434</v>
      </c>
      <c r="Q3374" s="2" t="s">
        <v>17618</v>
      </c>
      <c r="R3374" s="1"/>
      <c r="S3374" s="1"/>
      <c r="T3374" s="1"/>
      <c r="U3374" s="1"/>
      <c r="V3374" s="1"/>
      <c r="W3374" s="1"/>
      <c r="X3374" s="1"/>
      <c r="Y3374" s="1"/>
      <c r="Z3374" s="1"/>
      <c r="AA3374" s="1"/>
      <c r="AB3374" s="1"/>
      <c r="AC3374" s="1"/>
      <c r="AD3374" s="1"/>
      <c r="AE3374" s="1"/>
      <c r="AF3374" s="1"/>
    </row>
    <row r="3375">
      <c r="A3375" s="2" t="s">
        <v>17619</v>
      </c>
      <c r="B3375" s="8"/>
      <c r="C3375" s="8" t="s">
        <v>463</v>
      </c>
      <c r="D3375" s="2" t="s">
        <v>102</v>
      </c>
      <c r="E3375" s="7"/>
      <c r="F3375" s="11" t="b">
        <v>0</v>
      </c>
      <c r="G3375" s="2" t="s">
        <v>17620</v>
      </c>
      <c r="H3375" s="1"/>
      <c r="I3375" s="2" t="s">
        <v>17621</v>
      </c>
      <c r="J3375" s="2" t="s">
        <v>17622</v>
      </c>
      <c r="K3375" s="1"/>
      <c r="L3375" s="1"/>
      <c r="M3375" s="1"/>
      <c r="N3375" s="1"/>
      <c r="O3375" s="1"/>
      <c r="P3375" s="1"/>
      <c r="Q3375" s="2"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2" t="s">
        <v>102</v>
      </c>
      <c r="E3376" s="9"/>
      <c r="F3376" s="4" t="b">
        <v>1</v>
      </c>
      <c r="G3376" s="2" t="s">
        <v>17625</v>
      </c>
      <c r="H3376" s="1"/>
      <c r="I3376" s="1" t="s">
        <v>17626</v>
      </c>
      <c r="J3376" s="2" t="s">
        <v>17627</v>
      </c>
      <c r="K3376" s="2"/>
      <c r="L3376" s="1"/>
      <c r="M3376" s="1"/>
      <c r="N3376" s="1"/>
      <c r="O3376" s="1"/>
      <c r="P3376" s="2" t="s">
        <v>1903</v>
      </c>
      <c r="Q3376" s="1" t="s">
        <v>17628</v>
      </c>
      <c r="R3376" s="1"/>
      <c r="S3376" s="1"/>
      <c r="T3376" s="1"/>
      <c r="U3376" s="1"/>
      <c r="V3376" s="1"/>
      <c r="W3376" s="1"/>
      <c r="X3376" s="1"/>
      <c r="Y3376" s="1"/>
      <c r="Z3376" s="1"/>
      <c r="AA3376" s="1"/>
      <c r="AB3376" s="1"/>
      <c r="AC3376" s="1"/>
      <c r="AD3376" s="1"/>
      <c r="AE3376" s="1"/>
      <c r="AF3376" s="1"/>
    </row>
    <row r="3377">
      <c r="A3377" s="1" t="s">
        <v>17629</v>
      </c>
      <c r="B3377" s="5"/>
      <c r="C3377" s="5" t="s">
        <v>428</v>
      </c>
      <c r="D3377" s="1" t="s">
        <v>523</v>
      </c>
      <c r="E3377" s="7"/>
      <c r="F3377" s="4" t="b">
        <v>1</v>
      </c>
      <c r="G3377" s="2" t="s">
        <v>17630</v>
      </c>
      <c r="H3377" s="1"/>
      <c r="I3377" s="1" t="s">
        <v>17631</v>
      </c>
      <c r="J3377" s="2" t="s">
        <v>17632</v>
      </c>
      <c r="K3377" s="2"/>
      <c r="L3377" s="1"/>
      <c r="M3377" s="1"/>
      <c r="N3377" s="2" t="s">
        <v>17633</v>
      </c>
      <c r="O3377" s="1"/>
      <c r="P3377" s="1"/>
      <c r="Q3377" s="2" t="s">
        <v>17634</v>
      </c>
      <c r="R3377" s="1"/>
      <c r="S3377" s="1"/>
      <c r="T3377" s="1"/>
      <c r="U3377" s="1"/>
      <c r="V3377" s="1"/>
      <c r="W3377" s="1"/>
      <c r="X3377" s="1"/>
      <c r="Y3377" s="1"/>
      <c r="Z3377" s="1"/>
      <c r="AA3377" s="1"/>
      <c r="AB3377" s="1"/>
      <c r="AC3377" s="1"/>
      <c r="AD3377" s="1"/>
      <c r="AE3377" s="1"/>
      <c r="AF3377" s="1"/>
    </row>
    <row r="3378">
      <c r="A3378" s="1" t="s">
        <v>17635</v>
      </c>
      <c r="B3378" s="5"/>
      <c r="C3378" s="5" t="s">
        <v>463</v>
      </c>
      <c r="D3378" s="2" t="s">
        <v>464</v>
      </c>
      <c r="E3378" s="9"/>
      <c r="F3378" s="11" t="b">
        <v>0</v>
      </c>
      <c r="G3378" s="2" t="s">
        <v>17636</v>
      </c>
      <c r="H3378" s="1"/>
      <c r="I3378" s="1" t="s">
        <v>17637</v>
      </c>
      <c r="J3378" s="2" t="s">
        <v>17638</v>
      </c>
      <c r="K3378" s="2"/>
      <c r="L3378" s="1"/>
      <c r="M3378" s="1"/>
      <c r="N3378" s="1"/>
      <c r="O3378" s="1"/>
      <c r="P3378" s="1"/>
      <c r="Q3378" s="1" t="s">
        <v>17639</v>
      </c>
      <c r="R3378" s="1"/>
      <c r="S3378" s="1"/>
      <c r="T3378" s="1"/>
      <c r="U3378" s="1"/>
      <c r="V3378" s="1"/>
      <c r="W3378" s="1"/>
      <c r="X3378" s="1"/>
      <c r="Y3378" s="1"/>
      <c r="Z3378" s="1"/>
      <c r="AA3378" s="1"/>
      <c r="AB3378" s="1"/>
      <c r="AC3378" s="1"/>
      <c r="AD3378" s="1"/>
      <c r="AE3378" s="1"/>
      <c r="AF3378" s="1"/>
    </row>
    <row r="3379">
      <c r="A3379" s="2" t="s">
        <v>17640</v>
      </c>
      <c r="B3379" s="8"/>
      <c r="C3379" s="8" t="s">
        <v>463</v>
      </c>
      <c r="D3379" s="2" t="s">
        <v>102</v>
      </c>
      <c r="E3379" s="7"/>
      <c r="F3379" s="11" t="b">
        <v>0</v>
      </c>
      <c r="G3379" s="2" t="s">
        <v>17641</v>
      </c>
      <c r="H3379" s="1"/>
      <c r="I3379" s="2" t="s">
        <v>17642</v>
      </c>
      <c r="J3379" s="2" t="s">
        <v>17643</v>
      </c>
      <c r="K3379" s="1"/>
      <c r="L3379" s="1"/>
      <c r="M3379" s="1"/>
      <c r="N3379" s="1"/>
      <c r="O3379" s="1"/>
      <c r="P3379" s="1"/>
      <c r="Q3379" s="2"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1" t="s">
        <v>17648</v>
      </c>
      <c r="K3380" s="1"/>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1" t="s">
        <v>17650</v>
      </c>
      <c r="B3381" s="5"/>
      <c r="C3381" s="5" t="s">
        <v>463</v>
      </c>
      <c r="D3381" s="2" t="s">
        <v>102</v>
      </c>
      <c r="E3381" s="10"/>
      <c r="F3381" s="11" t="b">
        <v>0</v>
      </c>
      <c r="G3381" s="2" t="s">
        <v>17651</v>
      </c>
      <c r="H3381" s="1"/>
      <c r="I3381" s="1" t="s">
        <v>17652</v>
      </c>
      <c r="J3381" s="2" t="s">
        <v>17653</v>
      </c>
      <c r="K3381" s="2"/>
      <c r="L3381" s="1"/>
      <c r="M3381" s="1"/>
      <c r="N3381" s="1"/>
      <c r="O3381" s="1"/>
      <c r="P3381" s="1"/>
      <c r="Q3381" s="1" t="s">
        <v>17654</v>
      </c>
      <c r="R3381" s="1"/>
      <c r="S3381" s="1"/>
      <c r="T3381" s="1"/>
      <c r="U3381" s="1"/>
      <c r="V3381" s="1"/>
      <c r="W3381" s="1"/>
      <c r="X3381" s="1"/>
      <c r="Y3381" s="1"/>
      <c r="Z3381" s="1"/>
      <c r="AA3381" s="1"/>
      <c r="AB3381" s="1"/>
      <c r="AC3381" s="1"/>
      <c r="AD3381" s="1"/>
      <c r="AE3381" s="1"/>
      <c r="AF3381" s="1"/>
    </row>
    <row r="3382">
      <c r="A3382" s="2" t="s">
        <v>17655</v>
      </c>
      <c r="B3382" s="8"/>
      <c r="C3382" s="8" t="s">
        <v>428</v>
      </c>
      <c r="D3382" s="19" t="s">
        <v>630</v>
      </c>
      <c r="E3382" s="9"/>
      <c r="F3382" s="4" t="b">
        <v>1</v>
      </c>
      <c r="G3382" s="2" t="s">
        <v>17656</v>
      </c>
      <c r="H3382" s="1"/>
      <c r="I3382" s="2" t="s">
        <v>17657</v>
      </c>
      <c r="J3382" s="2" t="s">
        <v>17658</v>
      </c>
      <c r="K3382" s="2"/>
      <c r="L3382" s="1"/>
      <c r="M3382" s="1"/>
      <c r="N3382" s="1"/>
      <c r="O3382" s="1"/>
      <c r="P3382" s="2" t="s">
        <v>3321</v>
      </c>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464</v>
      </c>
      <c r="E3383" s="10"/>
      <c r="F3383" s="4" t="b">
        <v>0</v>
      </c>
      <c r="G3383" s="2" t="s">
        <v>17661</v>
      </c>
      <c r="H3383" s="1"/>
      <c r="I3383" s="2" t="s">
        <v>17662</v>
      </c>
      <c r="J3383" s="2" t="s">
        <v>17663</v>
      </c>
      <c r="K3383" s="2"/>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2" t="s">
        <v>17665</v>
      </c>
      <c r="B3384" s="8"/>
      <c r="C3384" s="8" t="s">
        <v>463</v>
      </c>
      <c r="D3384" s="2" t="s">
        <v>523</v>
      </c>
      <c r="E3384" s="6"/>
      <c r="F3384" s="11" t="b">
        <v>0</v>
      </c>
      <c r="G3384" s="2" t="s">
        <v>17666</v>
      </c>
      <c r="H3384" s="1"/>
      <c r="I3384" s="2" t="s">
        <v>17667</v>
      </c>
      <c r="J3384" s="2" t="s">
        <v>17668</v>
      </c>
      <c r="K3384" s="1"/>
      <c r="L3384" s="1"/>
      <c r="M3384" s="1"/>
      <c r="N3384" s="1"/>
      <c r="O3384" s="1"/>
      <c r="P3384" s="1"/>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2" t="s">
        <v>17673</v>
      </c>
      <c r="K3385" s="2"/>
      <c r="L3385" s="1"/>
      <c r="M3385" s="1"/>
      <c r="N3385" s="1"/>
      <c r="O3385" s="1"/>
      <c r="P3385" s="2" t="s">
        <v>1577</v>
      </c>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1" t="s">
        <v>17678</v>
      </c>
      <c r="K3386" s="1"/>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1" t="s">
        <v>17680</v>
      </c>
      <c r="B3387" s="5"/>
      <c r="C3387" s="5" t="s">
        <v>428</v>
      </c>
      <c r="D3387" s="2" t="s">
        <v>464</v>
      </c>
      <c r="E3387" s="10"/>
      <c r="F3387" s="4" t="b">
        <v>1</v>
      </c>
      <c r="G3387" s="2" t="s">
        <v>17681</v>
      </c>
      <c r="H3387" s="1"/>
      <c r="I3387" s="1"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428</v>
      </c>
      <c r="D3388" s="2" t="s">
        <v>464</v>
      </c>
      <c r="E3388" s="9"/>
      <c r="F3388" s="4" t="b">
        <v>1</v>
      </c>
      <c r="G3388" s="2" t="s">
        <v>17686</v>
      </c>
      <c r="H3388" s="1"/>
      <c r="I3388" s="2" t="s">
        <v>17687</v>
      </c>
      <c r="J3388" s="2" t="s">
        <v>17688</v>
      </c>
      <c r="K3388" s="2"/>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523</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428</v>
      </c>
      <c r="D3390" s="1" t="s">
        <v>523</v>
      </c>
      <c r="E3390" s="6"/>
      <c r="F3390" s="4" t="b">
        <v>1</v>
      </c>
      <c r="G3390" s="2" t="s">
        <v>17696</v>
      </c>
      <c r="H3390" s="1"/>
      <c r="I3390" s="1" t="s">
        <v>17697</v>
      </c>
      <c r="J3390" s="2" t="s">
        <v>17698</v>
      </c>
      <c r="K3390" s="1"/>
      <c r="L3390" s="1"/>
      <c r="M3390" s="1"/>
      <c r="N3390" s="1"/>
      <c r="O3390" s="1"/>
      <c r="P3390" s="1" t="s">
        <v>2688</v>
      </c>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428</v>
      </c>
      <c r="D3391" s="2" t="s">
        <v>464</v>
      </c>
      <c r="E3391" s="10"/>
      <c r="F3391" s="4" t="b">
        <v>1</v>
      </c>
      <c r="G3391" s="2" t="s">
        <v>17701</v>
      </c>
      <c r="H3391" s="1"/>
      <c r="I3391" s="2" t="s">
        <v>17702</v>
      </c>
      <c r="J3391" s="2" t="s">
        <v>17703</v>
      </c>
      <c r="K3391" s="2"/>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8"/>
      <c r="C3392" s="8" t="s">
        <v>463</v>
      </c>
      <c r="D3392" s="2" t="s">
        <v>523</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2" t="s">
        <v>17710</v>
      </c>
      <c r="B3393" s="5"/>
      <c r="C3393" s="8" t="s">
        <v>463</v>
      </c>
      <c r="D3393" s="2" t="s">
        <v>102</v>
      </c>
      <c r="E3393" s="7"/>
      <c r="F3393" s="11" t="b">
        <v>0</v>
      </c>
      <c r="G3393" s="2" t="s">
        <v>17711</v>
      </c>
      <c r="H3393" s="1"/>
      <c r="I3393" s="2" t="s">
        <v>17712</v>
      </c>
      <c r="J3393" s="2" t="s">
        <v>17713</v>
      </c>
      <c r="K3393" s="1"/>
      <c r="L3393" s="1"/>
      <c r="M3393" s="1"/>
      <c r="N3393" s="1"/>
      <c r="O3393" s="1"/>
      <c r="P3393" s="1"/>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680</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1" t="s">
        <v>17722</v>
      </c>
      <c r="J3395" s="2" t="s">
        <v>17723</v>
      </c>
      <c r="K3395" s="2"/>
      <c r="L3395" s="1"/>
      <c r="M3395" s="1"/>
      <c r="N3395" s="1"/>
      <c r="O3395" s="1"/>
      <c r="P3395" s="2" t="s">
        <v>1113</v>
      </c>
      <c r="Q3395" s="2" t="s">
        <v>17724</v>
      </c>
      <c r="R3395" s="1"/>
      <c r="S3395" s="1"/>
      <c r="T3395" s="1"/>
      <c r="U3395" s="1"/>
      <c r="V3395" s="1"/>
      <c r="W3395" s="1"/>
      <c r="X3395" s="1"/>
      <c r="Y3395" s="1"/>
      <c r="Z3395" s="1"/>
      <c r="AA3395" s="1"/>
      <c r="AB3395" s="1"/>
      <c r="AC3395" s="1"/>
      <c r="AD3395" s="1"/>
      <c r="AE3395" s="1"/>
      <c r="AF3395" s="1"/>
    </row>
    <row r="3396">
      <c r="A3396" s="1" t="s">
        <v>17725</v>
      </c>
      <c r="B3396" s="5"/>
      <c r="C3396" s="5" t="s">
        <v>428</v>
      </c>
      <c r="D3396" s="2" t="s">
        <v>102</v>
      </c>
      <c r="E3396" s="9"/>
      <c r="F3396" s="4" t="b">
        <v>1</v>
      </c>
      <c r="G3396" s="2" t="s">
        <v>17726</v>
      </c>
      <c r="H3396" s="1"/>
      <c r="I3396" s="2" t="s">
        <v>17727</v>
      </c>
      <c r="J3396" s="1"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2" t="s">
        <v>17730</v>
      </c>
      <c r="B3397" s="8"/>
      <c r="C3397" s="8" t="s">
        <v>463</v>
      </c>
      <c r="D3397" s="2" t="s">
        <v>523</v>
      </c>
      <c r="E3397" s="7"/>
      <c r="F3397" s="11" t="b">
        <v>0</v>
      </c>
      <c r="G3397" s="2" t="s">
        <v>17731</v>
      </c>
      <c r="H3397" s="1"/>
      <c r="I3397" s="2" t="s">
        <v>17732</v>
      </c>
      <c r="J3397" s="2" t="s">
        <v>17733</v>
      </c>
      <c r="K3397" s="1"/>
      <c r="L3397" s="1"/>
      <c r="M3397" s="1"/>
      <c r="N3397" s="1"/>
      <c r="O3397" s="1"/>
      <c r="P3397" s="1"/>
      <c r="Q3397" s="2" t="s">
        <v>17734</v>
      </c>
      <c r="R3397" s="1"/>
      <c r="S3397" s="1"/>
      <c r="T3397" s="1"/>
      <c r="U3397" s="1"/>
      <c r="V3397" s="1"/>
      <c r="W3397" s="1"/>
      <c r="X3397" s="1"/>
      <c r="Y3397" s="1"/>
      <c r="Z3397" s="1"/>
      <c r="AA3397" s="1"/>
      <c r="AB3397" s="1"/>
      <c r="AC3397" s="1"/>
      <c r="AD3397" s="1"/>
      <c r="AE3397" s="1"/>
      <c r="AF3397" s="1"/>
    </row>
    <row r="3398">
      <c r="A3398" s="1" t="s">
        <v>17735</v>
      </c>
      <c r="B3398" s="5"/>
      <c r="C3398" s="5" t="s">
        <v>428</v>
      </c>
      <c r="D3398" s="2" t="s">
        <v>464</v>
      </c>
      <c r="E3398" s="9"/>
      <c r="F3398" s="4" t="b">
        <v>1</v>
      </c>
      <c r="G3398" s="2" t="s">
        <v>17736</v>
      </c>
      <c r="H3398" s="1"/>
      <c r="I3398" s="1" t="s">
        <v>17737</v>
      </c>
      <c r="J3398" s="1" t="s">
        <v>8411</v>
      </c>
      <c r="K3398" s="1"/>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2" t="s">
        <v>1700</v>
      </c>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463</v>
      </c>
      <c r="D3400" s="2" t="s">
        <v>102</v>
      </c>
      <c r="E3400" s="9"/>
      <c r="F3400" s="11" t="b">
        <v>0</v>
      </c>
      <c r="G3400" s="2" t="s">
        <v>17745</v>
      </c>
      <c r="H3400" s="1"/>
      <c r="I3400" s="1" t="s">
        <v>17746</v>
      </c>
      <c r="J3400" s="2" t="s">
        <v>17747</v>
      </c>
      <c r="K3400" s="2"/>
      <c r="L3400" s="1"/>
      <c r="M3400" s="1"/>
      <c r="N3400" s="1"/>
      <c r="O3400" s="1"/>
      <c r="P3400" s="1"/>
      <c r="Q3400" s="1" t="s">
        <v>17748</v>
      </c>
      <c r="R3400" s="1"/>
      <c r="S3400" s="1"/>
      <c r="T3400" s="1"/>
      <c r="U3400" s="1"/>
      <c r="V3400" s="1"/>
      <c r="W3400" s="1"/>
      <c r="X3400" s="1"/>
      <c r="Y3400" s="1"/>
      <c r="Z3400" s="1"/>
      <c r="AA3400" s="1"/>
      <c r="AB3400" s="1"/>
      <c r="AC3400" s="1"/>
      <c r="AD3400" s="1"/>
      <c r="AE3400" s="1"/>
      <c r="AF3400" s="1"/>
    </row>
    <row r="3401">
      <c r="A3401" s="1" t="s">
        <v>17749</v>
      </c>
      <c r="B3401" s="5"/>
      <c r="C3401" s="5" t="s">
        <v>428</v>
      </c>
      <c r="D3401" s="2" t="s">
        <v>102</v>
      </c>
      <c r="E3401" s="10"/>
      <c r="F3401" s="4" t="b">
        <v>1</v>
      </c>
      <c r="G3401" s="2" t="s">
        <v>17750</v>
      </c>
      <c r="H3401" s="1"/>
      <c r="I3401" s="1" t="s">
        <v>17751</v>
      </c>
      <c r="J3401" s="2" t="s">
        <v>17752</v>
      </c>
      <c r="K3401" s="2"/>
      <c r="L3401" s="1"/>
      <c r="M3401" s="1"/>
      <c r="N3401" s="1"/>
      <c r="O3401" s="1"/>
      <c r="P3401" s="1"/>
      <c r="Q3401" s="2" t="s">
        <v>3316</v>
      </c>
      <c r="R3401" s="1"/>
      <c r="S3401" s="1"/>
      <c r="T3401" s="1"/>
      <c r="U3401" s="1"/>
      <c r="V3401" s="1"/>
      <c r="W3401" s="1"/>
      <c r="X3401" s="1"/>
      <c r="Y3401" s="1"/>
      <c r="Z3401" s="1"/>
      <c r="AA3401" s="1"/>
      <c r="AB3401" s="1"/>
      <c r="AC3401" s="1"/>
      <c r="AD3401" s="1"/>
      <c r="AE3401" s="1"/>
      <c r="AF3401" s="1"/>
    </row>
    <row r="3402">
      <c r="A3402" s="1" t="s">
        <v>17753</v>
      </c>
      <c r="B3402" s="8"/>
      <c r="C3402" s="8" t="s">
        <v>428</v>
      </c>
      <c r="D3402" s="1" t="s">
        <v>523</v>
      </c>
      <c r="E3402" s="6"/>
      <c r="F3402" s="4" t="b">
        <v>1</v>
      </c>
      <c r="G3402" s="2" t="s">
        <v>17754</v>
      </c>
      <c r="H3402" s="1"/>
      <c r="I3402" s="1" t="s">
        <v>17755</v>
      </c>
      <c r="J3402" s="2" t="s">
        <v>17756</v>
      </c>
      <c r="K3402" s="2"/>
      <c r="L3402" s="2" t="s">
        <v>17757</v>
      </c>
      <c r="M3402" s="1"/>
      <c r="N3402" s="1"/>
      <c r="O3402" s="1"/>
      <c r="P3402" s="2" t="s">
        <v>487</v>
      </c>
      <c r="Q3402" s="2" t="s">
        <v>17758</v>
      </c>
      <c r="R3402" s="1"/>
      <c r="S3402" s="1"/>
      <c r="T3402" s="1"/>
      <c r="U3402" s="1"/>
      <c r="V3402" s="1"/>
      <c r="W3402" s="1"/>
      <c r="X3402" s="1"/>
      <c r="Y3402" s="1"/>
      <c r="Z3402" s="1"/>
      <c r="AA3402" s="1"/>
      <c r="AB3402" s="1"/>
      <c r="AC3402" s="1"/>
      <c r="AD3402" s="1"/>
      <c r="AE3402" s="1"/>
      <c r="AF3402" s="1"/>
    </row>
    <row r="3403">
      <c r="A3403" s="2" t="s">
        <v>17759</v>
      </c>
      <c r="B3403" s="8"/>
      <c r="C3403" s="8" t="s">
        <v>463</v>
      </c>
      <c r="D3403" s="2" t="s">
        <v>464</v>
      </c>
      <c r="E3403" s="7"/>
      <c r="F3403" s="11" t="b">
        <v>0</v>
      </c>
      <c r="G3403" s="2" t="s">
        <v>499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2" t="s">
        <v>17763</v>
      </c>
      <c r="B3404" s="8"/>
      <c r="C3404" s="8" t="s">
        <v>463</v>
      </c>
      <c r="D3404" s="2" t="s">
        <v>102</v>
      </c>
      <c r="E3404" s="6"/>
      <c r="F3404" s="11" t="b">
        <v>0</v>
      </c>
      <c r="G3404" s="2" t="s">
        <v>17764</v>
      </c>
      <c r="H3404" s="1"/>
      <c r="I3404" s="2" t="s">
        <v>17765</v>
      </c>
      <c r="J3404" s="2" t="s">
        <v>17766</v>
      </c>
      <c r="K3404" s="1"/>
      <c r="L3404" s="1"/>
      <c r="M3404" s="1"/>
      <c r="N3404" s="1"/>
      <c r="O3404" s="1"/>
      <c r="P3404" s="1"/>
      <c r="Q3404" s="2" t="s">
        <v>17767</v>
      </c>
      <c r="R3404" s="1"/>
      <c r="S3404" s="1"/>
      <c r="T3404" s="1"/>
      <c r="U3404" s="1"/>
      <c r="V3404" s="1"/>
      <c r="W3404" s="1"/>
      <c r="X3404" s="1"/>
      <c r="Y3404" s="1"/>
      <c r="Z3404" s="1"/>
      <c r="AA3404" s="1"/>
      <c r="AB3404" s="1"/>
      <c r="AC3404" s="1"/>
      <c r="AD3404" s="1"/>
      <c r="AE3404" s="1"/>
      <c r="AF3404" s="1"/>
    </row>
    <row r="3405">
      <c r="A3405" s="1" t="s">
        <v>17768</v>
      </c>
      <c r="B3405" s="5"/>
      <c r="C3405" s="5" t="s">
        <v>463</v>
      </c>
      <c r="D3405" s="2" t="s">
        <v>102</v>
      </c>
      <c r="E3405" s="10"/>
      <c r="F3405" s="11" t="b">
        <v>0</v>
      </c>
      <c r="G3405" s="2" t="s">
        <v>17769</v>
      </c>
      <c r="H3405" s="1"/>
      <c r="I3405" s="2" t="s">
        <v>17770</v>
      </c>
      <c r="J3405" s="2" t="s">
        <v>17771</v>
      </c>
      <c r="K3405" s="2"/>
      <c r="L3405" s="2" t="s">
        <v>17772</v>
      </c>
      <c r="M3405" s="1"/>
      <c r="N3405" s="1"/>
      <c r="O3405" s="1"/>
      <c r="P3405" s="1"/>
      <c r="Q3405" s="1" t="s">
        <v>17773</v>
      </c>
      <c r="R3405" s="1"/>
      <c r="S3405" s="1"/>
      <c r="T3405" s="1"/>
      <c r="U3405" s="1"/>
      <c r="V3405" s="1"/>
      <c r="W3405" s="1"/>
      <c r="X3405" s="1"/>
      <c r="Y3405" s="1"/>
      <c r="Z3405" s="1"/>
      <c r="AA3405" s="1"/>
      <c r="AB3405" s="1"/>
      <c r="AC3405" s="1"/>
      <c r="AD3405" s="1"/>
      <c r="AE3405" s="1"/>
      <c r="AF3405" s="1"/>
    </row>
    <row r="3406">
      <c r="A3406" s="1" t="s">
        <v>3356</v>
      </c>
      <c r="B3406" s="5"/>
      <c r="C3406" s="5" t="s">
        <v>428</v>
      </c>
      <c r="D3406" s="2" t="s">
        <v>102</v>
      </c>
      <c r="E3406" s="9"/>
      <c r="F3406" s="4" t="b">
        <v>1</v>
      </c>
      <c r="G3406" s="2" t="s">
        <v>17774</v>
      </c>
      <c r="H3406" s="1"/>
      <c r="I3406" s="1" t="s">
        <v>17775</v>
      </c>
      <c r="J3406" s="2" t="s">
        <v>17776</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17777</v>
      </c>
      <c r="B3407" s="5"/>
      <c r="C3407" s="5" t="s">
        <v>428</v>
      </c>
      <c r="D3407" s="2" t="s">
        <v>102</v>
      </c>
      <c r="E3407" s="10"/>
      <c r="F3407" s="4" t="b">
        <v>1</v>
      </c>
      <c r="G3407" s="2" t="s">
        <v>17778</v>
      </c>
      <c r="H3407" s="1"/>
      <c r="I3407" s="1" t="s">
        <v>17779</v>
      </c>
      <c r="J3407" s="2" t="s">
        <v>17780</v>
      </c>
      <c r="K3407" s="2"/>
      <c r="L3407" s="1"/>
      <c r="M3407" s="1"/>
      <c r="N3407" s="1"/>
      <c r="O3407" s="1"/>
      <c r="P3407" s="1"/>
      <c r="Q3407" s="2" t="s">
        <v>3316</v>
      </c>
      <c r="R3407" s="1"/>
      <c r="S3407" s="1"/>
      <c r="T3407" s="1"/>
      <c r="U3407" s="1"/>
      <c r="V3407" s="1"/>
      <c r="W3407" s="1"/>
      <c r="X3407" s="1"/>
      <c r="Y3407" s="1"/>
      <c r="Z3407" s="1"/>
      <c r="AA3407" s="1"/>
      <c r="AB3407" s="1"/>
      <c r="AC3407" s="1"/>
      <c r="AD3407" s="1"/>
      <c r="AE3407" s="1"/>
      <c r="AF3407" s="1"/>
    </row>
    <row r="3408">
      <c r="A3408" s="1" t="s">
        <v>17781</v>
      </c>
      <c r="B3408" s="5"/>
      <c r="C3408" s="5" t="s">
        <v>428</v>
      </c>
      <c r="D3408" s="1" t="s">
        <v>523</v>
      </c>
      <c r="E3408" s="6"/>
      <c r="F3408" s="4" t="b">
        <v>1</v>
      </c>
      <c r="G3408" s="2" t="s">
        <v>17782</v>
      </c>
      <c r="H3408" s="1"/>
      <c r="I3408" s="1" t="s">
        <v>17783</v>
      </c>
      <c r="J3408" s="2" t="s">
        <v>17784</v>
      </c>
      <c r="K3408" s="2"/>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17786</v>
      </c>
      <c r="B3409" s="5"/>
      <c r="C3409" s="5" t="s">
        <v>428</v>
      </c>
      <c r="D3409" s="2" t="s">
        <v>102</v>
      </c>
      <c r="E3409" s="10"/>
      <c r="F3409" s="4" t="b">
        <v>1</v>
      </c>
      <c r="G3409" s="2" t="s">
        <v>17787</v>
      </c>
      <c r="H3409" s="1"/>
      <c r="I3409" s="1" t="s">
        <v>17788</v>
      </c>
      <c r="J3409" s="2" t="s">
        <v>17789</v>
      </c>
      <c r="K3409" s="1"/>
      <c r="L3409" s="1"/>
      <c r="M3409" s="1"/>
      <c r="N3409" s="1"/>
      <c r="O3409" s="1"/>
      <c r="P3409" s="1"/>
      <c r="Q3409" s="2" t="s">
        <v>17790</v>
      </c>
      <c r="R3409" s="1"/>
      <c r="S3409" s="1"/>
      <c r="T3409" s="1"/>
      <c r="U3409" s="1"/>
      <c r="V3409" s="1"/>
      <c r="W3409" s="1"/>
      <c r="X3409" s="1"/>
      <c r="Y3409" s="1"/>
      <c r="Z3409" s="1"/>
      <c r="AA3409" s="1"/>
      <c r="AB3409" s="1"/>
      <c r="AC3409" s="1"/>
      <c r="AD3409" s="1"/>
      <c r="AE3409" s="1"/>
      <c r="AF3409" s="1"/>
    </row>
    <row r="3410">
      <c r="A3410" s="1" t="s">
        <v>2791</v>
      </c>
      <c r="B3410" s="5"/>
      <c r="C3410" s="5" t="s">
        <v>428</v>
      </c>
      <c r="D3410" s="2" t="s">
        <v>1177</v>
      </c>
      <c r="E3410" s="9"/>
      <c r="F3410" s="4" t="b">
        <v>1</v>
      </c>
      <c r="G3410" s="2" t="s">
        <v>17791</v>
      </c>
      <c r="H3410" s="1"/>
      <c r="I3410" s="1" t="s">
        <v>17792</v>
      </c>
      <c r="J3410" s="1" t="s">
        <v>17793</v>
      </c>
      <c r="K3410" s="1"/>
      <c r="L3410" s="1"/>
      <c r="M3410" s="1"/>
      <c r="N3410" s="1"/>
      <c r="O3410" s="1"/>
      <c r="P3410" s="1"/>
      <c r="Q3410" s="2" t="s">
        <v>17794</v>
      </c>
      <c r="R3410" s="1"/>
      <c r="S3410" s="1"/>
      <c r="T3410" s="1"/>
      <c r="U3410" s="1"/>
      <c r="V3410" s="1"/>
      <c r="W3410" s="1"/>
      <c r="X3410" s="1"/>
      <c r="Y3410" s="1"/>
      <c r="Z3410" s="1"/>
      <c r="AA3410" s="1"/>
      <c r="AB3410" s="1"/>
      <c r="AC3410" s="1"/>
      <c r="AD3410" s="1"/>
      <c r="AE3410" s="1"/>
      <c r="AF3410" s="1"/>
    </row>
    <row r="3411">
      <c r="A3411" s="2" t="s">
        <v>17795</v>
      </c>
      <c r="B3411" s="8"/>
      <c r="C3411" s="8" t="s">
        <v>428</v>
      </c>
      <c r="D3411" s="2" t="s">
        <v>464</v>
      </c>
      <c r="E3411" s="10" t="s">
        <v>17796</v>
      </c>
      <c r="F3411" s="4" t="b">
        <v>1</v>
      </c>
      <c r="G3411" s="2" t="s">
        <v>17797</v>
      </c>
      <c r="H3411" s="1"/>
      <c r="I3411" s="2" t="s">
        <v>17798</v>
      </c>
      <c r="J3411" s="2" t="s">
        <v>17799</v>
      </c>
      <c r="K3411" s="2"/>
      <c r="L3411" s="1"/>
      <c r="M3411" s="1"/>
      <c r="N3411" s="1"/>
      <c r="O3411" s="1"/>
      <c r="P3411" s="2" t="s">
        <v>1700</v>
      </c>
      <c r="Q3411" s="2" t="s">
        <v>17800</v>
      </c>
      <c r="R3411" s="1"/>
      <c r="S3411" s="1"/>
      <c r="T3411" s="1"/>
      <c r="U3411" s="1"/>
      <c r="V3411" s="1"/>
      <c r="W3411" s="1"/>
      <c r="X3411" s="1"/>
      <c r="Y3411" s="1"/>
      <c r="Z3411" s="1"/>
      <c r="AA3411" s="1"/>
      <c r="AB3411" s="1"/>
      <c r="AC3411" s="1"/>
      <c r="AD3411" s="1"/>
      <c r="AE3411" s="1"/>
      <c r="AF3411" s="1"/>
    </row>
    <row r="3412">
      <c r="A3412" s="2" t="s">
        <v>17801</v>
      </c>
      <c r="B3412" s="8"/>
      <c r="C3412" s="8" t="s">
        <v>463</v>
      </c>
      <c r="D3412" s="2" t="s">
        <v>102</v>
      </c>
      <c r="E3412" s="6"/>
      <c r="F3412" s="11" t="b">
        <v>0</v>
      </c>
      <c r="G3412" s="2" t="s">
        <v>17802</v>
      </c>
      <c r="H3412" s="1"/>
      <c r="I3412" s="2" t="s">
        <v>17803</v>
      </c>
      <c r="J3412" s="2" t="s">
        <v>17804</v>
      </c>
      <c r="K3412" s="1"/>
      <c r="L3412" s="1"/>
      <c r="M3412" s="1"/>
      <c r="N3412" s="1"/>
      <c r="O3412" s="1"/>
      <c r="P3412" s="1"/>
      <c r="Q3412" s="2" t="s">
        <v>17805</v>
      </c>
      <c r="R3412" s="1"/>
      <c r="S3412" s="1"/>
      <c r="T3412" s="1"/>
      <c r="U3412" s="1"/>
      <c r="V3412" s="1"/>
      <c r="W3412" s="1"/>
      <c r="X3412" s="1"/>
      <c r="Y3412" s="1"/>
      <c r="Z3412" s="1"/>
      <c r="AA3412" s="1"/>
      <c r="AB3412" s="1"/>
      <c r="AC3412" s="1"/>
      <c r="AD3412" s="1"/>
      <c r="AE3412" s="1"/>
      <c r="AF3412" s="1"/>
    </row>
    <row r="3413">
      <c r="A3413" s="1" t="s">
        <v>17806</v>
      </c>
      <c r="B3413" s="5"/>
      <c r="C3413" s="5" t="s">
        <v>428</v>
      </c>
      <c r="D3413" s="2" t="s">
        <v>102</v>
      </c>
      <c r="E3413" s="10"/>
      <c r="F3413" s="4" t="b">
        <v>1</v>
      </c>
      <c r="G3413" s="2" t="s">
        <v>17807</v>
      </c>
      <c r="H3413" s="1"/>
      <c r="I3413" s="1" t="s">
        <v>17808</v>
      </c>
      <c r="J3413" s="2" t="s">
        <v>17809</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1" t="s">
        <v>17810</v>
      </c>
      <c r="B3414" s="5"/>
      <c r="C3414" s="5" t="s">
        <v>428</v>
      </c>
      <c r="D3414" s="2" t="s">
        <v>102</v>
      </c>
      <c r="E3414" s="9"/>
      <c r="F3414" s="4" t="b">
        <v>1</v>
      </c>
      <c r="G3414" s="2" t="s">
        <v>17811</v>
      </c>
      <c r="H3414" s="1"/>
      <c r="I3414" s="1" t="s">
        <v>17812</v>
      </c>
      <c r="J3414" s="2" t="s">
        <v>17813</v>
      </c>
      <c r="K3414" s="2"/>
      <c r="L3414" s="1"/>
      <c r="M3414" s="1"/>
      <c r="N3414" s="1"/>
      <c r="O3414" s="1"/>
      <c r="P3414" s="1"/>
      <c r="Q3414" s="2" t="s">
        <v>3316</v>
      </c>
      <c r="R3414" s="1"/>
      <c r="S3414" s="1"/>
      <c r="T3414" s="1"/>
      <c r="U3414" s="1"/>
      <c r="V3414" s="1"/>
      <c r="W3414" s="1"/>
      <c r="X3414" s="1"/>
      <c r="Y3414" s="1"/>
      <c r="Z3414" s="1"/>
      <c r="AA3414" s="1"/>
      <c r="AB3414" s="1"/>
      <c r="AC3414" s="1"/>
      <c r="AD3414" s="1"/>
      <c r="AE3414" s="1"/>
      <c r="AF3414" s="1"/>
    </row>
    <row r="3415">
      <c r="A3415" s="2" t="s">
        <v>17814</v>
      </c>
      <c r="B3415" s="8"/>
      <c r="C3415" s="8" t="s">
        <v>428</v>
      </c>
      <c r="D3415" s="2" t="s">
        <v>102</v>
      </c>
      <c r="E3415" s="10"/>
      <c r="F3415" s="11" t="b">
        <v>0</v>
      </c>
      <c r="G3415" s="2" t="s">
        <v>17815</v>
      </c>
      <c r="H3415" s="1"/>
      <c r="I3415" s="2" t="s">
        <v>17816</v>
      </c>
      <c r="J3415" s="2" t="s">
        <v>17817</v>
      </c>
      <c r="K3415" s="2"/>
      <c r="L3415" s="1"/>
      <c r="M3415" s="1"/>
      <c r="N3415" s="1"/>
      <c r="O3415" s="1"/>
      <c r="P3415" s="2" t="s">
        <v>1272</v>
      </c>
      <c r="Q3415" s="2" t="s">
        <v>17818</v>
      </c>
      <c r="R3415" s="1"/>
      <c r="S3415" s="1"/>
      <c r="T3415" s="1"/>
      <c r="U3415" s="1"/>
      <c r="V3415" s="1"/>
      <c r="W3415" s="1"/>
      <c r="X3415" s="1"/>
      <c r="Y3415" s="1"/>
      <c r="Z3415" s="1"/>
      <c r="AA3415" s="1"/>
      <c r="AB3415" s="1"/>
      <c r="AC3415" s="1"/>
      <c r="AD3415" s="1"/>
      <c r="AE3415" s="1"/>
      <c r="AF3415" s="1"/>
    </row>
    <row r="3416">
      <c r="A3416" s="1" t="s">
        <v>17819</v>
      </c>
      <c r="B3416" s="5"/>
      <c r="C3416" s="5" t="s">
        <v>428</v>
      </c>
      <c r="D3416" s="2" t="s">
        <v>102</v>
      </c>
      <c r="E3416" s="9"/>
      <c r="F3416" s="4" t="b">
        <v>1</v>
      </c>
      <c r="G3416" s="2" t="s">
        <v>17820</v>
      </c>
      <c r="H3416" s="1"/>
      <c r="I3416" s="1" t="s">
        <v>17821</v>
      </c>
      <c r="J3416" s="2" t="s">
        <v>17822</v>
      </c>
      <c r="K3416" s="2"/>
      <c r="L3416" s="1"/>
      <c r="M3416" s="1"/>
      <c r="N3416" s="1"/>
      <c r="O3416" s="1"/>
      <c r="P3416" s="1"/>
      <c r="Q3416" s="2" t="s">
        <v>3316</v>
      </c>
      <c r="R3416" s="1"/>
      <c r="S3416" s="1"/>
      <c r="T3416" s="1"/>
      <c r="U3416" s="1"/>
      <c r="V3416" s="1"/>
      <c r="W3416" s="1"/>
      <c r="X3416" s="1"/>
      <c r="Y3416" s="1"/>
      <c r="Z3416" s="1"/>
      <c r="AA3416" s="1"/>
      <c r="AB3416" s="1"/>
      <c r="AC3416" s="1"/>
      <c r="AD3416" s="1"/>
      <c r="AE3416" s="1"/>
      <c r="AF3416" s="1"/>
    </row>
    <row r="3417">
      <c r="A3417" s="2" t="s">
        <v>17823</v>
      </c>
      <c r="B3417" s="8"/>
      <c r="C3417" s="8" t="s">
        <v>428</v>
      </c>
      <c r="D3417" s="2" t="s">
        <v>464</v>
      </c>
      <c r="E3417" s="10"/>
      <c r="F3417" s="4" t="b">
        <v>1</v>
      </c>
      <c r="G3417" s="2" t="s">
        <v>17824</v>
      </c>
      <c r="H3417" s="1"/>
      <c r="I3417" s="2" t="s">
        <v>17825</v>
      </c>
      <c r="J3417" s="2" t="s">
        <v>17826</v>
      </c>
      <c r="K3417" s="2"/>
      <c r="L3417" s="1"/>
      <c r="M3417" s="1"/>
      <c r="N3417" s="1"/>
      <c r="O3417" s="1"/>
      <c r="P3417" s="2" t="s">
        <v>1480</v>
      </c>
      <c r="Q3417" s="2" t="s">
        <v>17827</v>
      </c>
      <c r="R3417" s="1"/>
      <c r="S3417" s="1"/>
      <c r="T3417" s="1"/>
      <c r="U3417" s="1"/>
      <c r="V3417" s="1"/>
      <c r="W3417" s="1"/>
      <c r="X3417" s="1"/>
      <c r="Y3417" s="1"/>
      <c r="Z3417" s="1"/>
      <c r="AA3417" s="1"/>
      <c r="AB3417" s="1"/>
      <c r="AC3417" s="1"/>
      <c r="AD3417" s="1"/>
      <c r="AE3417" s="1"/>
      <c r="AF3417" s="1"/>
    </row>
    <row r="3418">
      <c r="A3418" s="1" t="s">
        <v>17828</v>
      </c>
      <c r="B3418" s="5"/>
      <c r="C3418" s="5" t="s">
        <v>428</v>
      </c>
      <c r="D3418" s="2" t="s">
        <v>102</v>
      </c>
      <c r="E3418" s="9"/>
      <c r="F3418" s="4" t="b">
        <v>1</v>
      </c>
      <c r="G3418" s="2" t="s">
        <v>17829</v>
      </c>
      <c r="H3418" s="1"/>
      <c r="I3418" s="1" t="s">
        <v>17830</v>
      </c>
      <c r="J3418" s="2" t="s">
        <v>17831</v>
      </c>
      <c r="K3418" s="2"/>
      <c r="L3418" s="1"/>
      <c r="M3418" s="1"/>
      <c r="N3418" s="1"/>
      <c r="O3418" s="1"/>
      <c r="P3418" s="1"/>
      <c r="Q3418" s="2" t="s">
        <v>3316</v>
      </c>
      <c r="R3418" s="1"/>
      <c r="S3418" s="1"/>
      <c r="T3418" s="1"/>
      <c r="U3418" s="1"/>
      <c r="V3418" s="1"/>
      <c r="W3418" s="1"/>
      <c r="X3418" s="1"/>
      <c r="Y3418" s="1"/>
      <c r="Z3418" s="1"/>
      <c r="AA3418" s="1"/>
      <c r="AB3418" s="1"/>
      <c r="AC3418" s="1"/>
      <c r="AD3418" s="1"/>
      <c r="AE3418" s="1"/>
      <c r="AF3418" s="1"/>
    </row>
    <row r="3419">
      <c r="A3419" s="1" t="s">
        <v>17832</v>
      </c>
      <c r="B3419" s="5"/>
      <c r="C3419" s="5" t="s">
        <v>428</v>
      </c>
      <c r="D3419" s="2" t="s">
        <v>464</v>
      </c>
      <c r="E3419" s="10"/>
      <c r="F3419" s="4" t="b">
        <v>1</v>
      </c>
      <c r="G3419" s="2" t="s">
        <v>17833</v>
      </c>
      <c r="H3419" s="1"/>
      <c r="I3419" s="1" t="s">
        <v>17834</v>
      </c>
      <c r="J3419" s="1"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1" t="s">
        <v>17837</v>
      </c>
      <c r="B3420" s="5"/>
      <c r="C3420" s="5" t="s">
        <v>428</v>
      </c>
      <c r="D3420" s="1" t="s">
        <v>1498</v>
      </c>
      <c r="E3420" s="6"/>
      <c r="F3420" s="4" t="b">
        <v>1</v>
      </c>
      <c r="G3420" s="2" t="s">
        <v>17838</v>
      </c>
      <c r="H3420" s="1"/>
      <c r="I3420" s="2" t="s">
        <v>17839</v>
      </c>
      <c r="J3420" s="2" t="s">
        <v>17840</v>
      </c>
      <c r="K3420" s="2"/>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5"/>
      <c r="C3421" s="5" t="s">
        <v>428</v>
      </c>
      <c r="D3421" s="2" t="s">
        <v>464</v>
      </c>
      <c r="E3421" s="10"/>
      <c r="F3421" s="4" t="b">
        <v>1</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1" t="s">
        <v>523</v>
      </c>
      <c r="E3422" s="6"/>
      <c r="F3422" s="11" t="b">
        <v>0</v>
      </c>
      <c r="G3422" s="2" t="s">
        <v>17848</v>
      </c>
      <c r="H3422" s="1"/>
      <c r="I3422" s="1" t="s">
        <v>17849</v>
      </c>
      <c r="J3422" s="2" t="s">
        <v>17850</v>
      </c>
      <c r="K3422" s="1"/>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1" t="s">
        <v>17852</v>
      </c>
      <c r="B3423" s="5"/>
      <c r="C3423" s="5" t="s">
        <v>463</v>
      </c>
      <c r="D3423" s="2" t="s">
        <v>102</v>
      </c>
      <c r="E3423" s="10"/>
      <c r="F3423" s="11" t="b">
        <v>0</v>
      </c>
      <c r="G3423" s="2" t="s">
        <v>17853</v>
      </c>
      <c r="H3423" s="1"/>
      <c r="I3423" s="1" t="s">
        <v>17854</v>
      </c>
      <c r="J3423" s="2" t="s">
        <v>17855</v>
      </c>
      <c r="K3423" s="2"/>
      <c r="L3423" s="1"/>
      <c r="M3423" s="1"/>
      <c r="N3423" s="1"/>
      <c r="O3423" s="1"/>
      <c r="P3423" s="1"/>
      <c r="Q3423" s="1"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1" t="s">
        <v>17862</v>
      </c>
      <c r="B3425" s="5"/>
      <c r="C3425" s="5" t="s">
        <v>463</v>
      </c>
      <c r="D3425" s="2" t="s">
        <v>102</v>
      </c>
      <c r="E3425" s="10"/>
      <c r="F3425" s="11" t="b">
        <v>0</v>
      </c>
      <c r="G3425" s="2" t="s">
        <v>17863</v>
      </c>
      <c r="H3425" s="1"/>
      <c r="I3425" s="2" t="s">
        <v>17864</v>
      </c>
      <c r="J3425" s="2" t="s">
        <v>17865</v>
      </c>
      <c r="K3425" s="2"/>
      <c r="L3425" s="1"/>
      <c r="M3425" s="1"/>
      <c r="N3425" s="1"/>
      <c r="O3425" s="1"/>
      <c r="P3425" s="1"/>
      <c r="Q3425" s="1" t="s">
        <v>17866</v>
      </c>
      <c r="R3425" s="1"/>
      <c r="S3425" s="1"/>
      <c r="T3425" s="1"/>
      <c r="U3425" s="1"/>
      <c r="V3425" s="1"/>
      <c r="W3425" s="1"/>
      <c r="X3425" s="1"/>
      <c r="Y3425" s="1"/>
      <c r="Z3425" s="1"/>
      <c r="AA3425" s="1"/>
      <c r="AB3425" s="1"/>
      <c r="AC3425" s="1"/>
      <c r="AD3425" s="1"/>
      <c r="AE3425" s="1"/>
      <c r="AF3425" s="1"/>
    </row>
    <row r="3426">
      <c r="A3426" s="1" t="s">
        <v>17867</v>
      </c>
      <c r="B3426" s="5"/>
      <c r="C3426" s="5" t="s">
        <v>428</v>
      </c>
      <c r="D3426" s="2" t="s">
        <v>102</v>
      </c>
      <c r="E3426" s="9"/>
      <c r="F3426" s="4" t="b">
        <v>1</v>
      </c>
      <c r="G3426" s="2" t="s">
        <v>17868</v>
      </c>
      <c r="H3426" s="1"/>
      <c r="I3426" s="1" t="s">
        <v>17869</v>
      </c>
      <c r="J3426" s="2" t="s">
        <v>17870</v>
      </c>
      <c r="K3426" s="2"/>
      <c r="L3426" s="1"/>
      <c r="M3426" s="1"/>
      <c r="N3426" s="1"/>
      <c r="O3426" s="1"/>
      <c r="P3426" s="1"/>
      <c r="Q3426" s="2" t="s">
        <v>3316</v>
      </c>
      <c r="R3426" s="1"/>
      <c r="S3426" s="1"/>
      <c r="T3426" s="1"/>
      <c r="U3426" s="1"/>
      <c r="V3426" s="1"/>
      <c r="W3426" s="1"/>
      <c r="X3426" s="1"/>
      <c r="Y3426" s="1"/>
      <c r="Z3426" s="1"/>
      <c r="AA3426" s="1"/>
      <c r="AB3426" s="1"/>
      <c r="AC3426" s="1"/>
      <c r="AD3426" s="1"/>
      <c r="AE3426" s="1"/>
      <c r="AF3426" s="1"/>
    </row>
    <row r="3427">
      <c r="A3427" s="2" t="s">
        <v>17871</v>
      </c>
      <c r="B3427" s="5"/>
      <c r="C3427" s="8" t="s">
        <v>428</v>
      </c>
      <c r="D3427" s="2" t="s">
        <v>464</v>
      </c>
      <c r="E3427" s="7"/>
      <c r="F3427" s="11" t="b">
        <v>0</v>
      </c>
      <c r="G3427" s="2" t="s">
        <v>17872</v>
      </c>
      <c r="H3427" s="1"/>
      <c r="I3427" s="2" t="s">
        <v>17873</v>
      </c>
      <c r="J3427" s="2" t="s">
        <v>17874</v>
      </c>
      <c r="K3427" s="1"/>
      <c r="L3427" s="1"/>
      <c r="M3427" s="1"/>
      <c r="N3427" s="1"/>
      <c r="O3427" s="1"/>
      <c r="P3427" s="2" t="s">
        <v>1168</v>
      </c>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5"/>
      <c r="C3429" s="8" t="s">
        <v>463</v>
      </c>
      <c r="D3429" s="2" t="s">
        <v>523</v>
      </c>
      <c r="E3429" s="7"/>
      <c r="F3429" s="11" t="b">
        <v>0</v>
      </c>
      <c r="G3429" s="2" t="s">
        <v>17882</v>
      </c>
      <c r="H3429" s="1"/>
      <c r="I3429" s="2" t="s">
        <v>17883</v>
      </c>
      <c r="J3429" s="2" t="s">
        <v>17884</v>
      </c>
      <c r="K3429" s="1"/>
      <c r="L3429" s="1"/>
      <c r="M3429" s="1"/>
      <c r="N3429" s="1"/>
      <c r="O3429" s="1"/>
      <c r="P3429" s="1"/>
      <c r="Q3429" s="2" t="s">
        <v>17885</v>
      </c>
      <c r="R3429" s="1"/>
      <c r="S3429" s="1"/>
      <c r="T3429" s="1"/>
      <c r="U3429" s="1"/>
      <c r="V3429" s="1"/>
      <c r="W3429" s="1"/>
      <c r="X3429" s="1"/>
      <c r="Y3429" s="1"/>
      <c r="Z3429" s="1"/>
      <c r="AA3429" s="1"/>
      <c r="AB3429" s="1"/>
      <c r="AC3429" s="1"/>
      <c r="AD3429" s="1"/>
      <c r="AE3429" s="1"/>
      <c r="AF3429" s="1"/>
    </row>
    <row r="3430">
      <c r="A3430" s="2" t="s">
        <v>17886</v>
      </c>
      <c r="B3430" s="8"/>
      <c r="C3430" s="8" t="s">
        <v>428</v>
      </c>
      <c r="D3430" s="2" t="s">
        <v>102</v>
      </c>
      <c r="E3430" s="9"/>
      <c r="F3430" s="4" t="b">
        <v>1</v>
      </c>
      <c r="G3430" s="2" t="s">
        <v>17887</v>
      </c>
      <c r="H3430" s="1"/>
      <c r="I3430" s="2" t="s">
        <v>17888</v>
      </c>
      <c r="J3430" s="2" t="s">
        <v>17889</v>
      </c>
      <c r="K3430" s="2"/>
      <c r="L3430" s="1"/>
      <c r="M3430" s="1"/>
      <c r="N3430" s="1"/>
      <c r="O3430" s="1"/>
      <c r="P3430" s="2" t="s">
        <v>1700</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2" t="s">
        <v>5091</v>
      </c>
      <c r="Q3431" s="2" t="s">
        <v>17895</v>
      </c>
      <c r="R3431" s="1"/>
      <c r="S3431" s="1"/>
      <c r="T3431" s="1"/>
      <c r="U3431" s="1"/>
      <c r="V3431" s="1"/>
      <c r="W3431" s="1"/>
      <c r="X3431" s="1"/>
      <c r="Y3431" s="1"/>
      <c r="Z3431" s="1"/>
      <c r="AA3431" s="1"/>
      <c r="AB3431" s="1"/>
      <c r="AC3431" s="1"/>
      <c r="AD3431" s="1"/>
      <c r="AE3431" s="1"/>
      <c r="AF3431" s="1"/>
    </row>
    <row r="3432">
      <c r="A3432" s="1" t="s">
        <v>17896</v>
      </c>
      <c r="B3432" s="5"/>
      <c r="C3432" s="5" t="s">
        <v>428</v>
      </c>
      <c r="D3432" s="2" t="s">
        <v>102</v>
      </c>
      <c r="E3432" s="9"/>
      <c r="F3432" s="4" t="b">
        <v>1</v>
      </c>
      <c r="G3432" s="2" t="s">
        <v>17897</v>
      </c>
      <c r="H3432" s="1"/>
      <c r="I3432" s="1" t="s">
        <v>17898</v>
      </c>
      <c r="J3432" s="2" t="s">
        <v>17899</v>
      </c>
      <c r="K3432" s="2"/>
      <c r="L3432" s="1"/>
      <c r="M3432" s="1"/>
      <c r="N3432" s="1"/>
      <c r="O3432" s="1"/>
      <c r="P3432" s="1"/>
      <c r="Q3432" s="2" t="s">
        <v>3316</v>
      </c>
      <c r="R3432" s="1"/>
      <c r="S3432" s="1"/>
      <c r="T3432" s="1"/>
      <c r="U3432" s="1"/>
      <c r="V3432" s="1"/>
      <c r="W3432" s="1"/>
      <c r="X3432" s="1"/>
      <c r="Y3432" s="1"/>
      <c r="Z3432" s="1"/>
      <c r="AA3432" s="1"/>
      <c r="AB3432" s="1"/>
      <c r="AC3432" s="1"/>
      <c r="AD3432" s="1"/>
      <c r="AE3432" s="1"/>
      <c r="AF3432" s="1"/>
    </row>
    <row r="3433">
      <c r="A3433" s="1" t="s">
        <v>17900</v>
      </c>
      <c r="B3433" s="5"/>
      <c r="C3433" s="5" t="s">
        <v>428</v>
      </c>
      <c r="D3433" s="2" t="s">
        <v>539</v>
      </c>
      <c r="E3433" s="10"/>
      <c r="F3433" s="4" t="b">
        <v>1</v>
      </c>
      <c r="G3433" s="2" t="s">
        <v>17901</v>
      </c>
      <c r="H3433" s="1"/>
      <c r="I3433" s="2" t="s">
        <v>17902</v>
      </c>
      <c r="J3433" s="2" t="s">
        <v>17903</v>
      </c>
      <c r="K3433" s="1"/>
      <c r="L3433" s="1"/>
      <c r="M3433" s="1"/>
      <c r="N3433" s="1"/>
      <c r="O3433" s="1"/>
      <c r="P3433" s="2" t="s">
        <v>1810</v>
      </c>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463</v>
      </c>
      <c r="D3435" s="2" t="s">
        <v>523</v>
      </c>
      <c r="E3435" s="7"/>
      <c r="F3435" s="11" t="b">
        <v>0</v>
      </c>
      <c r="G3435" s="2" t="s">
        <v>17911</v>
      </c>
      <c r="H3435" s="1"/>
      <c r="I3435" s="2" t="s">
        <v>17912</v>
      </c>
      <c r="J3435" s="2" t="s">
        <v>17913</v>
      </c>
      <c r="K3435" s="1"/>
      <c r="L3435" s="1"/>
      <c r="M3435" s="1"/>
      <c r="N3435" s="1"/>
      <c r="O3435" s="1"/>
      <c r="P3435" s="1"/>
      <c r="Q3435" s="2" t="s">
        <v>17914</v>
      </c>
      <c r="R3435" s="1"/>
      <c r="S3435" s="1"/>
      <c r="T3435" s="1"/>
      <c r="U3435" s="1"/>
      <c r="V3435" s="1"/>
      <c r="W3435" s="1"/>
      <c r="X3435" s="1"/>
      <c r="Y3435" s="1"/>
      <c r="Z3435" s="1"/>
      <c r="AA3435" s="1"/>
      <c r="AB3435" s="1"/>
      <c r="AC3435" s="1"/>
      <c r="AD3435" s="1"/>
      <c r="AE3435" s="1"/>
      <c r="AF3435" s="1"/>
    </row>
    <row r="3436">
      <c r="A3436" s="2" t="s">
        <v>17915</v>
      </c>
      <c r="B3436" s="8"/>
      <c r="C3436" s="8" t="s">
        <v>428</v>
      </c>
      <c r="D3436" s="2" t="s">
        <v>464</v>
      </c>
      <c r="E3436" s="9"/>
      <c r="F3436" s="4" t="b">
        <v>1</v>
      </c>
      <c r="G3436" s="2" t="s">
        <v>17916</v>
      </c>
      <c r="H3436" s="1"/>
      <c r="I3436" s="2" t="s">
        <v>17917</v>
      </c>
      <c r="J3436" s="2" t="s">
        <v>17918</v>
      </c>
      <c r="K3436" s="2" t="s">
        <v>17919</v>
      </c>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1" t="s">
        <v>17921</v>
      </c>
      <c r="B3437" s="5"/>
      <c r="C3437" s="5" t="s">
        <v>428</v>
      </c>
      <c r="D3437" s="2" t="s">
        <v>464</v>
      </c>
      <c r="E3437" s="10"/>
      <c r="F3437" s="4" t="b">
        <v>1</v>
      </c>
      <c r="G3437" s="2" t="s">
        <v>17922</v>
      </c>
      <c r="H3437" s="1"/>
      <c r="I3437" s="1" t="s">
        <v>17923</v>
      </c>
      <c r="J3437" s="1" t="s">
        <v>17924</v>
      </c>
      <c r="K3437" s="1"/>
      <c r="L3437" s="1"/>
      <c r="M3437" s="1"/>
      <c r="N3437" s="1"/>
      <c r="O3437" s="1"/>
      <c r="P3437" s="1"/>
      <c r="Q3437" s="2" t="s">
        <v>17925</v>
      </c>
      <c r="R3437" s="1"/>
      <c r="S3437" s="1"/>
      <c r="T3437" s="1"/>
      <c r="U3437" s="1"/>
      <c r="V3437" s="1"/>
      <c r="W3437" s="1"/>
      <c r="X3437" s="1"/>
      <c r="Y3437" s="1"/>
      <c r="Z3437" s="1"/>
      <c r="AA3437" s="1"/>
      <c r="AB3437" s="1"/>
      <c r="AC3437" s="1"/>
      <c r="AD3437" s="1"/>
      <c r="AE3437" s="1"/>
      <c r="AF3437" s="1"/>
    </row>
    <row r="3438">
      <c r="A3438" s="2" t="s">
        <v>17926</v>
      </c>
      <c r="B3438" s="5"/>
      <c r="C3438" s="8" t="s">
        <v>463</v>
      </c>
      <c r="D3438" s="2" t="s">
        <v>464</v>
      </c>
      <c r="E3438" s="6"/>
      <c r="F3438" s="11" t="b">
        <v>0</v>
      </c>
      <c r="G3438" s="2" t="s">
        <v>17927</v>
      </c>
      <c r="H3438" s="1"/>
      <c r="I3438" s="2" t="s">
        <v>17928</v>
      </c>
      <c r="J3438" s="2" t="s">
        <v>17929</v>
      </c>
      <c r="K3438" s="1"/>
      <c r="L3438" s="1"/>
      <c r="M3438" s="1"/>
      <c r="N3438" s="1"/>
      <c r="O3438" s="1"/>
      <c r="P3438" s="2" t="s">
        <v>5200</v>
      </c>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2" t="s">
        <v>17936</v>
      </c>
      <c r="B3440" s="8"/>
      <c r="C3440" s="8" t="s">
        <v>463</v>
      </c>
      <c r="D3440" s="2" t="s">
        <v>523</v>
      </c>
      <c r="E3440" s="6"/>
      <c r="F3440" s="11" t="b">
        <v>0</v>
      </c>
      <c r="G3440" s="2" t="s">
        <v>17937</v>
      </c>
      <c r="H3440" s="1"/>
      <c r="I3440" s="2" t="s">
        <v>17938</v>
      </c>
      <c r="J3440" s="2"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463</v>
      </c>
      <c r="D3441" s="2" t="s">
        <v>102</v>
      </c>
      <c r="E3441" s="10"/>
      <c r="F3441" s="11" t="b">
        <v>0</v>
      </c>
      <c r="G3441" s="2" t="s">
        <v>17942</v>
      </c>
      <c r="H3441" s="1"/>
      <c r="I3441" s="1" t="s">
        <v>17943</v>
      </c>
      <c r="J3441" s="1" t="s">
        <v>17944</v>
      </c>
      <c r="K3441" s="1"/>
      <c r="L3441" s="1"/>
      <c r="M3441" s="1"/>
      <c r="N3441" s="1"/>
      <c r="O3441" s="1"/>
      <c r="P3441" s="1"/>
      <c r="Q3441" s="2" t="s">
        <v>17945</v>
      </c>
      <c r="R3441" s="1"/>
      <c r="S3441" s="1"/>
      <c r="T3441" s="1"/>
      <c r="U3441" s="1"/>
      <c r="V3441" s="1"/>
      <c r="W3441" s="1"/>
      <c r="X3441" s="1"/>
      <c r="Y3441" s="1"/>
      <c r="Z3441" s="1"/>
      <c r="AA3441" s="1"/>
      <c r="AB3441" s="1"/>
      <c r="AC3441" s="1"/>
      <c r="AD3441" s="1"/>
      <c r="AE3441" s="1"/>
      <c r="AF3441" s="1"/>
    </row>
    <row r="3442">
      <c r="A3442" s="1" t="s">
        <v>17946</v>
      </c>
      <c r="B3442" s="5"/>
      <c r="C3442" s="5" t="s">
        <v>428</v>
      </c>
      <c r="D3442" s="2" t="s">
        <v>464</v>
      </c>
      <c r="E3442" s="9"/>
      <c r="F3442" s="4" t="b">
        <v>1</v>
      </c>
      <c r="G3442" s="2" t="s">
        <v>17947</v>
      </c>
      <c r="H3442" s="1"/>
      <c r="I3442" s="1" t="s">
        <v>17948</v>
      </c>
      <c r="J3442" s="2" t="s">
        <v>17949</v>
      </c>
      <c r="K3442" s="2"/>
      <c r="L3442" s="1"/>
      <c r="M3442" s="1"/>
      <c r="N3442" s="1"/>
      <c r="O3442" s="1"/>
      <c r="P3442" s="1"/>
      <c r="Q3442" s="1" t="s">
        <v>17950</v>
      </c>
      <c r="R3442" s="1"/>
      <c r="S3442" s="1"/>
      <c r="T3442" s="1"/>
      <c r="U3442" s="1"/>
      <c r="V3442" s="1"/>
      <c r="W3442" s="1"/>
      <c r="X3442" s="1"/>
      <c r="Y3442" s="1"/>
      <c r="Z3442" s="1"/>
      <c r="AA3442" s="1"/>
      <c r="AB3442" s="1"/>
      <c r="AC3442" s="1"/>
      <c r="AD3442" s="1"/>
      <c r="AE3442" s="1"/>
      <c r="AF3442" s="1"/>
    </row>
    <row r="3443">
      <c r="A3443" s="2" t="s">
        <v>17951</v>
      </c>
      <c r="B3443" s="5"/>
      <c r="C3443" s="8" t="s">
        <v>463</v>
      </c>
      <c r="D3443" s="2" t="s">
        <v>464</v>
      </c>
      <c r="E3443" s="7"/>
      <c r="F3443" s="11" t="b">
        <v>0</v>
      </c>
      <c r="G3443" s="2" t="s">
        <v>17952</v>
      </c>
      <c r="H3443" s="1"/>
      <c r="I3443" s="2" t="s">
        <v>17953</v>
      </c>
      <c r="J3443" s="2" t="s">
        <v>17954</v>
      </c>
      <c r="K3443" s="1"/>
      <c r="L3443" s="1"/>
      <c r="M3443" s="1"/>
      <c r="N3443" s="1"/>
      <c r="O3443" s="1"/>
      <c r="P3443" s="1"/>
      <c r="Q3443" s="2"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2"/>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1" t="s">
        <v>523</v>
      </c>
      <c r="E3445" s="7"/>
      <c r="F3445" s="11" t="b">
        <v>0</v>
      </c>
      <c r="G3445" s="2" t="s">
        <v>17962</v>
      </c>
      <c r="H3445" s="1"/>
      <c r="I3445" s="1" t="s">
        <v>17963</v>
      </c>
      <c r="J3445" s="2" t="s">
        <v>17964</v>
      </c>
      <c r="K3445" s="1"/>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5"/>
      <c r="C3446" s="5" t="s">
        <v>463</v>
      </c>
      <c r="D3446" s="2" t="s">
        <v>102</v>
      </c>
      <c r="E3446" s="9"/>
      <c r="F3446" s="11" t="b">
        <v>0</v>
      </c>
      <c r="G3446" s="2" t="s">
        <v>17967</v>
      </c>
      <c r="H3446" s="1"/>
      <c r="I3446" s="1" t="s">
        <v>17968</v>
      </c>
      <c r="J3446" s="2" t="s">
        <v>17969</v>
      </c>
      <c r="K3446" s="2"/>
      <c r="L3446" s="1"/>
      <c r="M3446" s="1"/>
      <c r="N3446" s="1"/>
      <c r="O3446" s="1"/>
      <c r="P3446" s="1"/>
      <c r="Q3446" s="1" t="s">
        <v>17970</v>
      </c>
      <c r="R3446" s="1"/>
      <c r="S3446" s="1"/>
      <c r="T3446" s="1"/>
      <c r="U3446" s="1"/>
      <c r="V3446" s="1"/>
      <c r="W3446" s="1"/>
      <c r="X3446" s="1"/>
      <c r="Y3446" s="1"/>
      <c r="Z3446" s="1"/>
      <c r="AA3446" s="1"/>
      <c r="AB3446" s="1"/>
      <c r="AC3446" s="1"/>
      <c r="AD3446" s="1"/>
      <c r="AE3446" s="1"/>
      <c r="AF3446" s="1"/>
    </row>
    <row r="3447">
      <c r="A3447" s="1" t="s">
        <v>17971</v>
      </c>
      <c r="B3447" s="8"/>
      <c r="C3447" s="8" t="s">
        <v>474</v>
      </c>
      <c r="D3447" s="2" t="s">
        <v>475</v>
      </c>
      <c r="E3447" s="10"/>
      <c r="F3447" s="4" t="b">
        <v>1</v>
      </c>
      <c r="G3447" s="2" t="s">
        <v>17972</v>
      </c>
      <c r="H3447" s="1"/>
      <c r="I3447" s="1" t="s">
        <v>17973</v>
      </c>
      <c r="J3447" s="1" t="s">
        <v>17974</v>
      </c>
      <c r="K3447" s="1"/>
      <c r="L3447" s="1"/>
      <c r="M3447" s="1"/>
      <c r="N3447" s="1"/>
      <c r="O3447" s="1"/>
      <c r="P3447" s="1" t="s">
        <v>873</v>
      </c>
      <c r="Q3447" s="1" t="s">
        <v>17975</v>
      </c>
      <c r="R3447" s="1"/>
      <c r="S3447" s="1"/>
      <c r="T3447" s="2" t="s">
        <v>17976</v>
      </c>
      <c r="U3447" s="1"/>
      <c r="V3447" s="1"/>
      <c r="W3447" s="1"/>
      <c r="X3447" s="1"/>
      <c r="Y3447" s="1"/>
      <c r="Z3447" s="1"/>
      <c r="AA3447" s="1"/>
      <c r="AB3447" s="1"/>
      <c r="AC3447" s="1"/>
      <c r="AD3447" s="1"/>
      <c r="AE3447" s="1"/>
      <c r="AF3447" s="1"/>
    </row>
    <row r="3448">
      <c r="A3448" s="1" t="s">
        <v>17977</v>
      </c>
      <c r="B3448" s="5"/>
      <c r="C3448" s="5" t="s">
        <v>428</v>
      </c>
      <c r="D3448" s="2" t="s">
        <v>102</v>
      </c>
      <c r="E3448" s="9"/>
      <c r="F3448" s="4" t="b">
        <v>1</v>
      </c>
      <c r="G3448" s="2" t="s">
        <v>17978</v>
      </c>
      <c r="H3448" s="1"/>
      <c r="I3448" s="1" t="s">
        <v>17979</v>
      </c>
      <c r="J3448" s="2" t="s">
        <v>17980</v>
      </c>
      <c r="K3448" s="2"/>
      <c r="L3448" s="1"/>
      <c r="M3448" s="1"/>
      <c r="N3448" s="1"/>
      <c r="O3448" s="1"/>
      <c r="P3448" s="1"/>
      <c r="Q3448" s="2" t="s">
        <v>3316</v>
      </c>
      <c r="R3448" s="1"/>
      <c r="S3448" s="1"/>
      <c r="T3448" s="1"/>
      <c r="U3448" s="1"/>
      <c r="V3448" s="1"/>
      <c r="W3448" s="1"/>
      <c r="X3448" s="1"/>
      <c r="Y3448" s="1"/>
      <c r="Z3448" s="1"/>
      <c r="AA3448" s="1"/>
      <c r="AB3448" s="1"/>
      <c r="AC3448" s="1"/>
      <c r="AD3448" s="1"/>
      <c r="AE3448" s="1"/>
      <c r="AF3448" s="1"/>
    </row>
    <row r="3449">
      <c r="A3449" s="1" t="s">
        <v>17981</v>
      </c>
      <c r="B3449" s="5"/>
      <c r="C3449" s="5" t="s">
        <v>428</v>
      </c>
      <c r="D3449" s="2" t="s">
        <v>1445</v>
      </c>
      <c r="E3449" s="10"/>
      <c r="F3449" s="4" t="b">
        <v>1</v>
      </c>
      <c r="G3449" s="2" t="s">
        <v>17982</v>
      </c>
      <c r="H3449" s="1"/>
      <c r="I3449" s="1" t="s">
        <v>17983</v>
      </c>
      <c r="J3449" s="2" t="s">
        <v>17984</v>
      </c>
      <c r="K3449" s="2"/>
      <c r="L3449" s="1"/>
      <c r="M3449" s="1"/>
      <c r="N3449" s="1"/>
      <c r="O3449" s="1"/>
      <c r="P3449" s="1"/>
      <c r="Q3449" s="2" t="s">
        <v>17985</v>
      </c>
      <c r="R3449" s="1"/>
      <c r="S3449" s="1"/>
      <c r="T3449" s="1"/>
      <c r="U3449" s="1"/>
      <c r="V3449" s="1"/>
      <c r="W3449" s="1"/>
      <c r="X3449" s="1"/>
      <c r="Y3449" s="1"/>
      <c r="Z3449" s="1"/>
      <c r="AA3449" s="1"/>
      <c r="AB3449" s="1"/>
      <c r="AC3449" s="1"/>
      <c r="AD3449" s="1"/>
      <c r="AE3449" s="1"/>
      <c r="AF3449" s="1"/>
    </row>
    <row r="3450">
      <c r="A3450" s="1" t="s">
        <v>17986</v>
      </c>
      <c r="B3450" s="8"/>
      <c r="C3450" s="8" t="s">
        <v>361</v>
      </c>
      <c r="D3450" s="1" t="s">
        <v>6694</v>
      </c>
      <c r="E3450" s="6"/>
      <c r="F3450" s="11" t="b">
        <v>0</v>
      </c>
      <c r="G3450" s="1" t="s">
        <v>17987</v>
      </c>
      <c r="H3450" s="1"/>
      <c r="I3450" s="2"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5"/>
      <c r="C3451" s="5" t="s">
        <v>463</v>
      </c>
      <c r="D3451" s="1" t="s">
        <v>8885</v>
      </c>
      <c r="E3451" s="7"/>
      <c r="F3451" s="11" t="b">
        <v>0</v>
      </c>
      <c r="G3451" s="2" t="s">
        <v>17992</v>
      </c>
      <c r="H3451" s="1"/>
      <c r="I3451" s="1"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11940</v>
      </c>
      <c r="E3452" s="9"/>
      <c r="F3452" s="11" t="b">
        <v>0</v>
      </c>
      <c r="G3452" s="2" t="s">
        <v>17997</v>
      </c>
      <c r="H3452" s="1"/>
      <c r="I3452" s="2" t="s">
        <v>17998</v>
      </c>
      <c r="J3452" s="2" t="s">
        <v>17999</v>
      </c>
      <c r="K3452" s="2"/>
      <c r="L3452" s="1"/>
      <c r="M3452" s="1"/>
      <c r="N3452" s="1"/>
      <c r="O3452" s="1"/>
      <c r="P3452" s="1"/>
      <c r="Q3452" s="1" t="s">
        <v>18000</v>
      </c>
      <c r="R3452" s="1"/>
      <c r="S3452" s="1"/>
      <c r="T3452" s="1"/>
      <c r="U3452" s="1"/>
      <c r="V3452" s="1"/>
      <c r="W3452" s="1"/>
      <c r="X3452" s="1"/>
      <c r="Y3452" s="1"/>
      <c r="Z3452" s="1"/>
      <c r="AA3452" s="1"/>
      <c r="AB3452" s="1"/>
      <c r="AC3452" s="1"/>
      <c r="AD3452" s="1"/>
      <c r="AE3452" s="1"/>
      <c r="AF3452" s="1"/>
    </row>
    <row r="3453">
      <c r="A3453" s="1" t="s">
        <v>18001</v>
      </c>
      <c r="B3453" s="8"/>
      <c r="C3453" s="8" t="s">
        <v>361</v>
      </c>
      <c r="D3453" s="2" t="s">
        <v>11940</v>
      </c>
      <c r="E3453" s="10"/>
      <c r="F3453" s="11" t="b">
        <v>0</v>
      </c>
      <c r="G3453" s="2" t="s">
        <v>18002</v>
      </c>
      <c r="H3453" s="1"/>
      <c r="I3453" s="2" t="s">
        <v>17998</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11940</v>
      </c>
      <c r="E3454" s="9"/>
      <c r="F3454" s="11" t="b">
        <v>0</v>
      </c>
      <c r="G3454" s="2" t="s">
        <v>18006</v>
      </c>
      <c r="H3454" s="1"/>
      <c r="I3454" s="2" t="s">
        <v>18007</v>
      </c>
      <c r="J3454" s="2" t="s">
        <v>18008</v>
      </c>
      <c r="K3454" s="2"/>
      <c r="L3454" s="1"/>
      <c r="M3454" s="1"/>
      <c r="N3454" s="1"/>
      <c r="O3454" s="1"/>
      <c r="P3454" s="1"/>
      <c r="Q3454" s="1" t="s">
        <v>18009</v>
      </c>
      <c r="R3454" s="1"/>
      <c r="S3454" s="1"/>
      <c r="T3454" s="1"/>
      <c r="U3454" s="1"/>
      <c r="V3454" s="1"/>
      <c r="W3454" s="1"/>
      <c r="X3454" s="1"/>
      <c r="Y3454" s="1"/>
      <c r="Z3454" s="1"/>
      <c r="AA3454" s="1"/>
      <c r="AB3454" s="1"/>
      <c r="AC3454" s="1"/>
      <c r="AD3454" s="1"/>
      <c r="AE3454" s="1"/>
      <c r="AF3454" s="1"/>
    </row>
    <row r="3455">
      <c r="A3455" s="1" t="s">
        <v>18010</v>
      </c>
      <c r="B3455" s="8"/>
      <c r="C3455" s="8" t="s">
        <v>361</v>
      </c>
      <c r="D3455" s="2" t="s">
        <v>11940</v>
      </c>
      <c r="E3455" s="10"/>
      <c r="F3455" s="11" t="b">
        <v>0</v>
      </c>
      <c r="G3455" s="2" t="s">
        <v>18011</v>
      </c>
      <c r="H3455" s="1"/>
      <c r="I3455" s="2" t="s">
        <v>18007</v>
      </c>
      <c r="J3455" s="2" t="s">
        <v>18012</v>
      </c>
      <c r="K3455" s="2"/>
      <c r="L3455" s="1"/>
      <c r="M3455" s="1"/>
      <c r="N3455" s="1"/>
      <c r="O3455" s="1"/>
      <c r="P3455" s="1"/>
      <c r="Q3455" s="1" t="s">
        <v>18013</v>
      </c>
      <c r="R3455" s="1"/>
      <c r="S3455" s="1"/>
      <c r="T3455" s="1"/>
      <c r="U3455" s="1"/>
      <c r="V3455" s="1"/>
      <c r="W3455" s="1"/>
      <c r="X3455" s="1"/>
      <c r="Y3455" s="1"/>
      <c r="Z3455" s="1"/>
      <c r="AA3455" s="1"/>
      <c r="AB3455" s="1"/>
      <c r="AC3455" s="1"/>
      <c r="AD3455" s="1"/>
      <c r="AE3455" s="1"/>
      <c r="AF3455" s="1"/>
    </row>
    <row r="3456">
      <c r="A3456" s="2" t="s">
        <v>18014</v>
      </c>
      <c r="B3456" s="8"/>
      <c r="C3456" s="8" t="s">
        <v>428</v>
      </c>
      <c r="D3456" s="2" t="s">
        <v>102</v>
      </c>
      <c r="E3456" s="9"/>
      <c r="F3456" s="4" t="b">
        <v>1</v>
      </c>
      <c r="G3456" s="2" t="s">
        <v>18015</v>
      </c>
      <c r="H3456" s="1"/>
      <c r="I3456" s="2" t="s">
        <v>18016</v>
      </c>
      <c r="J3456" s="2" t="s">
        <v>18016</v>
      </c>
      <c r="K3456" s="2"/>
      <c r="L3456" s="2"/>
      <c r="M3456" s="1"/>
      <c r="N3456" s="1"/>
      <c r="O3456" s="1"/>
      <c r="P3456" s="2" t="s">
        <v>1480</v>
      </c>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102</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2" t="s">
        <v>18028</v>
      </c>
      <c r="B3459" s="8"/>
      <c r="C3459" s="8" t="s">
        <v>463</v>
      </c>
      <c r="D3459" s="2" t="s">
        <v>523</v>
      </c>
      <c r="E3459" s="7"/>
      <c r="F3459" s="11" t="b">
        <v>0</v>
      </c>
      <c r="G3459" s="2" t="s">
        <v>18029</v>
      </c>
      <c r="H3459" s="1"/>
      <c r="I3459" s="2" t="s">
        <v>18030</v>
      </c>
      <c r="J3459" s="2" t="s">
        <v>18031</v>
      </c>
      <c r="K3459" s="1"/>
      <c r="L3459" s="1"/>
      <c r="M3459" s="1"/>
      <c r="N3459" s="1"/>
      <c r="O3459" s="1"/>
      <c r="P3459" s="1"/>
      <c r="Q3459" s="2" t="s">
        <v>18032</v>
      </c>
      <c r="R3459" s="1"/>
      <c r="S3459" s="1"/>
      <c r="T3459" s="1"/>
      <c r="U3459" s="1"/>
      <c r="V3459" s="1"/>
      <c r="W3459" s="1"/>
      <c r="X3459" s="1"/>
      <c r="Y3459" s="1"/>
      <c r="Z3459" s="1"/>
      <c r="AA3459" s="1"/>
      <c r="AB3459" s="1"/>
      <c r="AC3459" s="1"/>
      <c r="AD3459" s="1"/>
      <c r="AE3459" s="1"/>
      <c r="AF3459" s="1"/>
    </row>
    <row r="3460">
      <c r="A3460" s="1" t="s">
        <v>12107</v>
      </c>
      <c r="B3460" s="5"/>
      <c r="C3460" s="5" t="s">
        <v>428</v>
      </c>
      <c r="D3460" s="1" t="s">
        <v>2134</v>
      </c>
      <c r="E3460" s="6"/>
      <c r="F3460" s="4" t="b">
        <v>1</v>
      </c>
      <c r="G3460" s="2" t="s">
        <v>18033</v>
      </c>
      <c r="H3460" s="1"/>
      <c r="I3460" s="1" t="s">
        <v>18034</v>
      </c>
      <c r="J3460" s="1" t="s">
        <v>18035</v>
      </c>
      <c r="K3460" s="1"/>
      <c r="L3460" s="1"/>
      <c r="M3460" s="1"/>
      <c r="N3460" s="2" t="s">
        <v>12103</v>
      </c>
      <c r="O3460" s="1"/>
      <c r="P3460" s="1"/>
      <c r="Q3460" s="2" t="s">
        <v>18036</v>
      </c>
      <c r="R3460" s="1"/>
      <c r="S3460" s="1"/>
      <c r="T3460" s="1"/>
      <c r="U3460" s="1"/>
      <c r="V3460" s="1"/>
      <c r="W3460" s="1"/>
      <c r="X3460" s="1"/>
      <c r="Y3460" s="1"/>
      <c r="Z3460" s="1"/>
      <c r="AA3460" s="1"/>
      <c r="AB3460" s="1"/>
      <c r="AC3460" s="1"/>
      <c r="AD3460" s="1"/>
      <c r="AE3460" s="1"/>
      <c r="AF3460" s="1"/>
    </row>
    <row r="3461">
      <c r="A3461" s="1" t="s">
        <v>12113</v>
      </c>
      <c r="B3461" s="5"/>
      <c r="C3461" s="5" t="s">
        <v>22</v>
      </c>
      <c r="D3461" s="1" t="s">
        <v>1417</v>
      </c>
      <c r="E3461" s="7"/>
      <c r="F3461" s="4" t="b">
        <v>1</v>
      </c>
      <c r="G3461" s="2" t="s">
        <v>12113</v>
      </c>
      <c r="H3461" s="1"/>
      <c r="I3461" s="1" t="s">
        <v>18037</v>
      </c>
      <c r="J3461" s="2" t="s">
        <v>18038</v>
      </c>
      <c r="K3461" s="2"/>
      <c r="L3461" s="1"/>
      <c r="M3461" s="1"/>
      <c r="N3461" s="2" t="s">
        <v>12109</v>
      </c>
      <c r="O3461" s="1"/>
      <c r="P3461" s="1"/>
      <c r="Q3461" s="2" t="s">
        <v>18039</v>
      </c>
      <c r="R3461" s="1"/>
      <c r="S3461" s="1"/>
      <c r="T3461" s="1"/>
      <c r="U3461" s="1"/>
      <c r="V3461" s="1"/>
      <c r="W3461" s="1"/>
      <c r="X3461" s="1"/>
      <c r="Y3461" s="1"/>
      <c r="Z3461" s="1"/>
      <c r="AA3461" s="1"/>
      <c r="AB3461" s="1"/>
      <c r="AC3461" s="1"/>
      <c r="AD3461" s="1"/>
      <c r="AE3461" s="1"/>
      <c r="AF3461" s="1"/>
    </row>
    <row r="3462">
      <c r="A3462" s="2" t="s">
        <v>18040</v>
      </c>
      <c r="B3462" s="5"/>
      <c r="C3462" s="5" t="s">
        <v>428</v>
      </c>
      <c r="D3462" s="19" t="s">
        <v>630</v>
      </c>
      <c r="E3462" s="9"/>
      <c r="F3462" s="4" t="b">
        <v>1</v>
      </c>
      <c r="G3462" s="2" t="s">
        <v>18041</v>
      </c>
      <c r="H3462" s="1"/>
      <c r="I3462" s="2" t="s">
        <v>18042</v>
      </c>
      <c r="J3462" s="2" t="s">
        <v>18043</v>
      </c>
      <c r="K3462" s="2"/>
      <c r="L3462" s="1"/>
      <c r="M3462" s="1"/>
      <c r="N3462" s="1"/>
      <c r="O3462" s="1"/>
      <c r="P3462" s="1"/>
      <c r="Q3462" s="2" t="s">
        <v>18044</v>
      </c>
      <c r="R3462" s="1"/>
      <c r="S3462" s="1"/>
      <c r="T3462" s="1"/>
      <c r="U3462" s="1"/>
      <c r="V3462" s="1"/>
      <c r="W3462" s="1"/>
      <c r="X3462" s="1"/>
      <c r="Y3462" s="1"/>
      <c r="Z3462" s="1"/>
      <c r="AA3462" s="1"/>
      <c r="AB3462" s="1"/>
      <c r="AC3462" s="1"/>
      <c r="AD3462" s="1"/>
      <c r="AE3462" s="1"/>
      <c r="AF3462" s="1"/>
    </row>
    <row r="3463">
      <c r="A3463" s="1" t="s">
        <v>12124</v>
      </c>
      <c r="B3463" s="5"/>
      <c r="C3463" s="5" t="s">
        <v>463</v>
      </c>
      <c r="D3463" s="2" t="s">
        <v>464</v>
      </c>
      <c r="E3463" s="10"/>
      <c r="F3463" s="11" t="b">
        <v>0</v>
      </c>
      <c r="G3463" s="2" t="s">
        <v>18045</v>
      </c>
      <c r="H3463" s="1"/>
      <c r="I3463" s="2" t="s">
        <v>18046</v>
      </c>
      <c r="J3463" s="2" t="s">
        <v>18047</v>
      </c>
      <c r="K3463" s="2"/>
      <c r="L3463" s="1"/>
      <c r="M3463" s="1"/>
      <c r="N3463" s="1" t="s">
        <v>12120</v>
      </c>
      <c r="O3463" s="1"/>
      <c r="P3463" s="1"/>
      <c r="Q3463" s="1"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1177</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7"/>
      <c r="F3465" s="11" t="b">
        <v>0</v>
      </c>
      <c r="G3465" s="2" t="s">
        <v>18055</v>
      </c>
      <c r="H3465" s="1"/>
      <c r="I3465" s="2" t="s">
        <v>18056</v>
      </c>
      <c r="J3465" s="2" t="s">
        <v>18057</v>
      </c>
      <c r="K3465" s="1"/>
      <c r="L3465" s="1"/>
      <c r="M3465" s="1"/>
      <c r="N3465" s="1"/>
      <c r="O3465" s="1"/>
      <c r="P3465" s="1"/>
      <c r="Q3465" s="2" t="s">
        <v>18058</v>
      </c>
      <c r="R3465" s="1"/>
      <c r="S3465" s="1"/>
      <c r="T3465" s="1"/>
      <c r="U3465" s="1"/>
      <c r="V3465" s="1"/>
      <c r="W3465" s="1"/>
      <c r="X3465" s="1"/>
      <c r="Y3465" s="1"/>
      <c r="Z3465" s="1"/>
      <c r="AA3465" s="1"/>
      <c r="AB3465" s="1"/>
      <c r="AC3465" s="1"/>
      <c r="AD3465" s="1"/>
      <c r="AE3465" s="1"/>
      <c r="AF3465" s="1"/>
    </row>
    <row r="3466">
      <c r="A3466" s="2" t="s">
        <v>18059</v>
      </c>
      <c r="B3466" s="8"/>
      <c r="C3466" s="8" t="s">
        <v>463</v>
      </c>
      <c r="D3466" s="2" t="s">
        <v>464</v>
      </c>
      <c r="E3466" s="9"/>
      <c r="F3466" s="4" t="b">
        <v>0</v>
      </c>
      <c r="G3466" s="2" t="s">
        <v>18060</v>
      </c>
      <c r="H3466" s="1"/>
      <c r="I3466" s="2" t="s">
        <v>18061</v>
      </c>
      <c r="J3466" s="2" t="s">
        <v>18062</v>
      </c>
      <c r="K3466" s="1"/>
      <c r="L3466" s="1"/>
      <c r="M3466" s="1"/>
      <c r="N3466" s="1"/>
      <c r="O3466" s="1"/>
      <c r="P3466" s="2"/>
      <c r="Q3466" s="2" t="s">
        <v>18063</v>
      </c>
      <c r="R3466" s="1"/>
      <c r="S3466" s="1"/>
      <c r="T3466" s="2"/>
      <c r="U3466" s="1"/>
      <c r="V3466" s="1"/>
      <c r="W3466" s="1"/>
      <c r="X3466" s="1"/>
      <c r="Y3466" s="1"/>
      <c r="Z3466" s="1"/>
      <c r="AA3466" s="1"/>
      <c r="AB3466" s="1"/>
      <c r="AC3466" s="1"/>
      <c r="AD3466" s="1"/>
      <c r="AE3466" s="1"/>
      <c r="AF3466" s="1"/>
    </row>
    <row r="3467">
      <c r="A3467" s="2" t="s">
        <v>18064</v>
      </c>
      <c r="B3467" s="8"/>
      <c r="C3467" s="8" t="s">
        <v>463</v>
      </c>
      <c r="D3467" s="2" t="s">
        <v>523</v>
      </c>
      <c r="E3467" s="7"/>
      <c r="F3467" s="11" t="b">
        <v>0</v>
      </c>
      <c r="G3467" s="2" t="s">
        <v>18065</v>
      </c>
      <c r="H3467" s="1"/>
      <c r="I3467" s="2" t="s">
        <v>18066</v>
      </c>
      <c r="J3467" s="2" t="s">
        <v>18067</v>
      </c>
      <c r="K3467" s="1"/>
      <c r="L3467" s="1"/>
      <c r="M3467" s="1"/>
      <c r="N3467" s="1"/>
      <c r="O3467" s="1"/>
      <c r="P3467" s="1"/>
      <c r="Q3467" s="2" t="s">
        <v>18068</v>
      </c>
      <c r="R3467" s="1"/>
      <c r="S3467" s="1"/>
      <c r="T3467" s="1"/>
      <c r="U3467" s="1"/>
      <c r="V3467" s="1"/>
      <c r="W3467" s="1"/>
      <c r="X3467" s="1"/>
      <c r="Y3467" s="1"/>
      <c r="Z3467" s="1"/>
      <c r="AA3467" s="1"/>
      <c r="AB3467" s="1"/>
      <c r="AC3467" s="1"/>
      <c r="AD3467" s="1"/>
      <c r="AE3467" s="1"/>
      <c r="AF3467" s="1"/>
    </row>
    <row r="3468">
      <c r="A3468" s="2" t="s">
        <v>18069</v>
      </c>
      <c r="B3468" s="8"/>
      <c r="C3468" s="8" t="s">
        <v>428</v>
      </c>
      <c r="D3468" s="2" t="s">
        <v>102</v>
      </c>
      <c r="E3468" s="6"/>
      <c r="F3468" s="11" t="b">
        <v>0</v>
      </c>
      <c r="G3468" s="2" t="s">
        <v>18070</v>
      </c>
      <c r="H3468" s="1"/>
      <c r="I3468" s="2" t="s">
        <v>18071</v>
      </c>
      <c r="J3468" s="2" t="s">
        <v>18069</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2" t="s">
        <v>18073</v>
      </c>
      <c r="B3469" s="8"/>
      <c r="C3469" s="8" t="s">
        <v>463</v>
      </c>
      <c r="D3469" s="2" t="s">
        <v>523</v>
      </c>
      <c r="E3469" s="7"/>
      <c r="F3469" s="11" t="b">
        <v>0</v>
      </c>
      <c r="G3469" s="2" t="s">
        <v>18074</v>
      </c>
      <c r="H3469" s="1"/>
      <c r="I3469" s="2" t="s">
        <v>18075</v>
      </c>
      <c r="J3469" s="2" t="s">
        <v>18076</v>
      </c>
      <c r="K3469" s="1"/>
      <c r="L3469" s="1"/>
      <c r="M3469" s="1"/>
      <c r="N3469" s="1"/>
      <c r="O3469" s="1"/>
      <c r="P3469" s="1"/>
      <c r="Q3469" s="2" t="s">
        <v>18077</v>
      </c>
      <c r="R3469" s="1"/>
      <c r="S3469" s="1"/>
      <c r="T3469" s="1"/>
      <c r="U3469" s="1"/>
      <c r="V3469" s="1"/>
      <c r="W3469" s="1"/>
      <c r="X3469" s="1"/>
      <c r="Y3469" s="1"/>
      <c r="Z3469" s="1"/>
      <c r="AA3469" s="1"/>
      <c r="AB3469" s="1"/>
      <c r="AC3469" s="1"/>
      <c r="AD3469" s="1"/>
      <c r="AE3469" s="1"/>
      <c r="AF3469" s="1"/>
    </row>
    <row r="3470">
      <c r="A3470" s="1" t="s">
        <v>18078</v>
      </c>
      <c r="B3470" s="5"/>
      <c r="C3470" s="5" t="s">
        <v>428</v>
      </c>
      <c r="D3470" s="2" t="s">
        <v>102</v>
      </c>
      <c r="E3470" s="9"/>
      <c r="F3470" s="4" t="b">
        <v>1</v>
      </c>
      <c r="G3470" s="2" t="s">
        <v>18079</v>
      </c>
      <c r="H3470" s="1"/>
      <c r="I3470" s="1" t="s">
        <v>7305</v>
      </c>
      <c r="J3470" s="2" t="s">
        <v>18080</v>
      </c>
      <c r="K3470" s="2"/>
      <c r="L3470" s="1"/>
      <c r="M3470" s="1"/>
      <c r="N3470" s="1"/>
      <c r="O3470" s="1"/>
      <c r="P3470" s="2" t="s">
        <v>1045</v>
      </c>
      <c r="Q3470" s="2" t="s">
        <v>18081</v>
      </c>
      <c r="R3470" s="1"/>
      <c r="S3470" s="1"/>
      <c r="T3470" s="1"/>
      <c r="U3470" s="1"/>
      <c r="V3470" s="1"/>
      <c r="W3470" s="1"/>
      <c r="X3470" s="1"/>
      <c r="Y3470" s="1"/>
      <c r="Z3470" s="1"/>
      <c r="AA3470" s="1"/>
      <c r="AB3470" s="1"/>
      <c r="AC3470" s="1"/>
      <c r="AD3470" s="1"/>
      <c r="AE3470" s="1"/>
      <c r="AF3470" s="1"/>
    </row>
    <row r="3471">
      <c r="A3471" s="1" t="s">
        <v>12135</v>
      </c>
      <c r="B3471" s="5"/>
      <c r="C3471" s="5" t="s">
        <v>463</v>
      </c>
      <c r="D3471" s="2" t="s">
        <v>1177</v>
      </c>
      <c r="E3471" s="10"/>
      <c r="F3471" s="11" t="b">
        <v>0</v>
      </c>
      <c r="G3471" s="2" t="s">
        <v>18082</v>
      </c>
      <c r="H3471" s="1"/>
      <c r="I3471" s="2" t="s">
        <v>18083</v>
      </c>
      <c r="J3471" s="2" t="s">
        <v>18084</v>
      </c>
      <c r="K3471" s="2"/>
      <c r="L3471" s="1"/>
      <c r="M3471" s="1"/>
      <c r="N3471" s="2" t="s">
        <v>12131</v>
      </c>
      <c r="O3471" s="1"/>
      <c r="P3471" s="1"/>
      <c r="Q3471" s="1" t="s">
        <v>18085</v>
      </c>
      <c r="R3471" s="1"/>
      <c r="S3471" s="1"/>
      <c r="T3471" s="1"/>
      <c r="U3471" s="1"/>
      <c r="V3471" s="1"/>
      <c r="W3471" s="1"/>
      <c r="X3471" s="1"/>
      <c r="Y3471" s="1"/>
      <c r="Z3471" s="1"/>
      <c r="AA3471" s="1"/>
      <c r="AB3471" s="1"/>
      <c r="AC3471" s="1"/>
      <c r="AD3471" s="1"/>
      <c r="AE3471" s="1"/>
      <c r="AF3471" s="1"/>
    </row>
    <row r="3472">
      <c r="A3472" s="2" t="s">
        <v>18086</v>
      </c>
      <c r="B3472" s="8"/>
      <c r="C3472" s="8" t="s">
        <v>463</v>
      </c>
      <c r="D3472" s="2" t="s">
        <v>523</v>
      </c>
      <c r="E3472" s="9"/>
      <c r="F3472" s="11" t="b">
        <v>0</v>
      </c>
      <c r="G3472" s="2" t="s">
        <v>18087</v>
      </c>
      <c r="H3472" s="1"/>
      <c r="I3472" s="2" t="s">
        <v>18088</v>
      </c>
      <c r="J3472" s="2" t="s">
        <v>18089</v>
      </c>
      <c r="K3472" s="2"/>
      <c r="L3472" s="1"/>
      <c r="M3472" s="1"/>
      <c r="N3472" s="1"/>
      <c r="O3472" s="1"/>
      <c r="P3472" s="1"/>
      <c r="Q3472" s="2" t="s">
        <v>18090</v>
      </c>
      <c r="R3472" s="1"/>
      <c r="S3472" s="1"/>
      <c r="T3472" s="1"/>
      <c r="U3472" s="1"/>
      <c r="V3472" s="1"/>
      <c r="W3472" s="1"/>
      <c r="X3472" s="1"/>
      <c r="Y3472" s="1"/>
      <c r="Z3472" s="1"/>
      <c r="AA3472" s="1"/>
      <c r="AB3472" s="1"/>
      <c r="AC3472" s="1"/>
      <c r="AD3472" s="1"/>
      <c r="AE3472" s="1"/>
      <c r="AF3472" s="1"/>
    </row>
    <row r="3473">
      <c r="A3473" s="1" t="s">
        <v>18091</v>
      </c>
      <c r="B3473" s="8"/>
      <c r="C3473" s="8" t="s">
        <v>474</v>
      </c>
      <c r="D3473" s="2" t="s">
        <v>475</v>
      </c>
      <c r="E3473" s="10"/>
      <c r="F3473" s="4" t="b">
        <v>1</v>
      </c>
      <c r="G3473" s="2" t="s">
        <v>18092</v>
      </c>
      <c r="H3473" s="1"/>
      <c r="I3473" s="1" t="s">
        <v>18093</v>
      </c>
      <c r="J3473" s="1" t="s">
        <v>18092</v>
      </c>
      <c r="K3473" s="1"/>
      <c r="L3473" s="1"/>
      <c r="M3473" s="1"/>
      <c r="N3473" s="1"/>
      <c r="O3473" s="1"/>
      <c r="P3473" s="1" t="s">
        <v>873</v>
      </c>
      <c r="Q3473" s="1" t="s">
        <v>18094</v>
      </c>
      <c r="R3473" s="1"/>
      <c r="S3473" s="1"/>
      <c r="T3473" s="2" t="s">
        <v>18095</v>
      </c>
      <c r="U3473" s="1"/>
      <c r="V3473" s="1"/>
      <c r="W3473" s="1"/>
      <c r="X3473" s="1"/>
      <c r="Y3473" s="1"/>
      <c r="Z3473" s="1"/>
      <c r="AA3473" s="1"/>
      <c r="AB3473" s="1"/>
      <c r="AC3473" s="1"/>
      <c r="AD3473" s="1"/>
      <c r="AE3473" s="1"/>
      <c r="AF3473" s="1"/>
    </row>
    <row r="3474">
      <c r="A3474" s="1" t="s">
        <v>18096</v>
      </c>
      <c r="B3474" s="5"/>
      <c r="C3474" s="5" t="s">
        <v>463</v>
      </c>
      <c r="D3474" s="1" t="s">
        <v>523</v>
      </c>
      <c r="E3474" s="6"/>
      <c r="F3474" s="11" t="b">
        <v>0</v>
      </c>
      <c r="G3474" s="2" t="s">
        <v>18097</v>
      </c>
      <c r="H3474" s="1"/>
      <c r="I3474" s="1" t="s">
        <v>18098</v>
      </c>
      <c r="J3474" s="2" t="s">
        <v>18099</v>
      </c>
      <c r="K3474" s="2"/>
      <c r="L3474" s="1"/>
      <c r="M3474" s="1"/>
      <c r="N3474" s="1"/>
      <c r="O3474" s="1"/>
      <c r="P3474" s="1"/>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t="s">
        <v>913</v>
      </c>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463</v>
      </c>
      <c r="D3476" s="2" t="s">
        <v>102</v>
      </c>
      <c r="E3476" s="9"/>
      <c r="F3476" s="11" t="b">
        <v>0</v>
      </c>
      <c r="G3476" s="2" t="s">
        <v>18107</v>
      </c>
      <c r="H3476" s="1"/>
      <c r="I3476" s="2" t="s">
        <v>18108</v>
      </c>
      <c r="J3476" s="2" t="s">
        <v>18109</v>
      </c>
      <c r="K3476" s="2"/>
      <c r="L3476" s="1"/>
      <c r="M3476" s="1"/>
      <c r="N3476" s="1"/>
      <c r="O3476" s="1"/>
      <c r="P3476" s="1"/>
      <c r="Q3476" s="1" t="s">
        <v>18110</v>
      </c>
      <c r="R3476" s="1"/>
      <c r="S3476" s="1"/>
      <c r="T3476" s="1"/>
      <c r="U3476" s="1"/>
      <c r="V3476" s="1"/>
      <c r="W3476" s="1"/>
      <c r="X3476" s="1"/>
      <c r="Y3476" s="1"/>
      <c r="Z3476" s="1"/>
      <c r="AA3476" s="1"/>
      <c r="AB3476" s="1"/>
      <c r="AC3476" s="1"/>
      <c r="AD3476" s="1"/>
      <c r="AE3476" s="1"/>
      <c r="AF3476" s="1"/>
    </row>
    <row r="3477">
      <c r="A3477" s="1" t="s">
        <v>18111</v>
      </c>
      <c r="B3477" s="5"/>
      <c r="C3477" s="5" t="s">
        <v>428</v>
      </c>
      <c r="D3477" s="2" t="s">
        <v>102</v>
      </c>
      <c r="E3477" s="10"/>
      <c r="F3477" s="4" t="b">
        <v>1</v>
      </c>
      <c r="G3477" s="2" t="s">
        <v>18112</v>
      </c>
      <c r="H3477" s="1"/>
      <c r="I3477" s="1" t="s">
        <v>18113</v>
      </c>
      <c r="J3477" s="1" t="s">
        <v>18114</v>
      </c>
      <c r="K3477" s="1"/>
      <c r="L3477" s="1"/>
      <c r="M3477" s="1"/>
      <c r="N3477" s="1"/>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523</v>
      </c>
      <c r="E3478" s="6"/>
      <c r="F3478" s="11" t="b">
        <v>0</v>
      </c>
      <c r="G3478" s="2" t="s">
        <v>18117</v>
      </c>
      <c r="H3478" s="1"/>
      <c r="I3478" s="2" t="s">
        <v>18118</v>
      </c>
      <c r="J3478" s="2" t="s">
        <v>18117</v>
      </c>
      <c r="K3478" s="1"/>
      <c r="L3478" s="1"/>
      <c r="M3478" s="1"/>
      <c r="N3478" s="1"/>
      <c r="O3478" s="1"/>
      <c r="P3478" s="1"/>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t="s">
        <v>1620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428</v>
      </c>
      <c r="D3480" s="2" t="s">
        <v>102</v>
      </c>
      <c r="E3480" s="9"/>
      <c r="F3480" s="4" t="b">
        <v>1</v>
      </c>
      <c r="G3480" s="2" t="s">
        <v>18126</v>
      </c>
      <c r="H3480" s="1"/>
      <c r="I3480" s="1" t="s">
        <v>18127</v>
      </c>
      <c r="J3480" s="2" t="s">
        <v>18128</v>
      </c>
      <c r="K3480" s="2"/>
      <c r="L3480" s="1"/>
      <c r="M3480" s="1"/>
      <c r="N3480" s="1"/>
      <c r="O3480" s="1"/>
      <c r="P3480" s="1"/>
      <c r="Q3480" s="2" t="s">
        <v>3316</v>
      </c>
      <c r="R3480" s="1"/>
      <c r="S3480" s="1"/>
      <c r="T3480" s="1"/>
      <c r="U3480" s="1"/>
      <c r="V3480" s="1"/>
      <c r="W3480" s="1"/>
      <c r="X3480" s="1"/>
      <c r="Y3480" s="1"/>
      <c r="Z3480" s="1"/>
      <c r="AA3480" s="1"/>
      <c r="AB3480" s="1"/>
      <c r="AC3480" s="1"/>
      <c r="AD3480" s="1"/>
      <c r="AE3480" s="1"/>
      <c r="AF3480" s="1"/>
    </row>
    <row r="3481">
      <c r="A3481" s="2" t="s">
        <v>12151</v>
      </c>
      <c r="B3481" s="8"/>
      <c r="C3481" s="8" t="s">
        <v>463</v>
      </c>
      <c r="D3481" s="2" t="s">
        <v>539</v>
      </c>
      <c r="E3481" s="7"/>
      <c r="F3481" s="11" t="b">
        <v>0</v>
      </c>
      <c r="G3481" s="2" t="s">
        <v>18129</v>
      </c>
      <c r="H3481" s="1"/>
      <c r="I3481" s="2" t="s">
        <v>18130</v>
      </c>
      <c r="J3481" s="2" t="s">
        <v>18131</v>
      </c>
      <c r="K3481" s="1"/>
      <c r="L3481" s="1"/>
      <c r="M3481" s="1"/>
      <c r="N3481" s="2" t="s">
        <v>12147</v>
      </c>
      <c r="O3481" s="1"/>
      <c r="P3481" s="1"/>
      <c r="Q3481" s="2" t="s">
        <v>18132</v>
      </c>
      <c r="R3481" s="1"/>
      <c r="S3481" s="1"/>
      <c r="T3481" s="1"/>
      <c r="U3481" s="1"/>
      <c r="V3481" s="1"/>
      <c r="W3481" s="1"/>
      <c r="X3481" s="1"/>
      <c r="Y3481" s="1"/>
      <c r="Z3481" s="1"/>
      <c r="AA3481" s="1"/>
      <c r="AB3481" s="1"/>
      <c r="AC3481" s="1"/>
      <c r="AD3481" s="1"/>
      <c r="AE3481" s="1"/>
      <c r="AF3481" s="1"/>
    </row>
    <row r="3482">
      <c r="A3482" s="1" t="s">
        <v>12162</v>
      </c>
      <c r="B3482" s="5"/>
      <c r="C3482" s="5" t="s">
        <v>463</v>
      </c>
      <c r="D3482" s="2" t="s">
        <v>464</v>
      </c>
      <c r="E3482" s="9"/>
      <c r="F3482" s="11" t="b">
        <v>0</v>
      </c>
      <c r="G3482" s="2" t="s">
        <v>18133</v>
      </c>
      <c r="H3482" s="1"/>
      <c r="I3482" s="2" t="s">
        <v>15662</v>
      </c>
      <c r="J3482" s="2" t="s">
        <v>18134</v>
      </c>
      <c r="K3482" s="2"/>
      <c r="L3482" s="1"/>
      <c r="M3482" s="2" t="s">
        <v>15660</v>
      </c>
      <c r="N3482" s="2" t="s">
        <v>12158</v>
      </c>
      <c r="O3482" s="1"/>
      <c r="P3482" s="1"/>
      <c r="Q3482" s="1" t="s">
        <v>18135</v>
      </c>
      <c r="R3482" s="1"/>
      <c r="S3482" s="1"/>
      <c r="T3482" s="1"/>
      <c r="U3482" s="1"/>
      <c r="V3482" s="1"/>
      <c r="W3482" s="1"/>
      <c r="X3482" s="1"/>
      <c r="Y3482" s="1"/>
      <c r="Z3482" s="1"/>
      <c r="AA3482" s="1"/>
      <c r="AB3482" s="1"/>
      <c r="AC3482" s="1"/>
      <c r="AD3482" s="1"/>
      <c r="AE3482" s="1"/>
      <c r="AF3482" s="1"/>
    </row>
    <row r="3483">
      <c r="A3483" s="2" t="s">
        <v>18136</v>
      </c>
      <c r="B3483" s="5"/>
      <c r="C3483" s="5" t="s">
        <v>428</v>
      </c>
      <c r="D3483" s="2" t="s">
        <v>102</v>
      </c>
      <c r="E3483" s="10"/>
      <c r="F3483" s="4" t="b">
        <v>1</v>
      </c>
      <c r="G3483" s="2" t="s">
        <v>18137</v>
      </c>
      <c r="H3483" s="1"/>
      <c r="I3483" s="2" t="s">
        <v>18138</v>
      </c>
      <c r="J3483" s="2" t="s">
        <v>18136</v>
      </c>
      <c r="K3483" s="2"/>
      <c r="L3483" s="1"/>
      <c r="M3483" s="1"/>
      <c r="N3483" s="1"/>
      <c r="O3483" s="1"/>
      <c r="P3483" s="2" t="s">
        <v>458</v>
      </c>
      <c r="Q3483" s="2" t="s">
        <v>18139</v>
      </c>
      <c r="R3483" s="1"/>
      <c r="S3483" s="1"/>
      <c r="T3483" s="1"/>
      <c r="U3483" s="1"/>
      <c r="V3483" s="1"/>
      <c r="W3483" s="1"/>
      <c r="X3483" s="1"/>
      <c r="Y3483" s="1"/>
      <c r="Z3483" s="1"/>
      <c r="AA3483" s="1"/>
      <c r="AB3483" s="1"/>
      <c r="AC3483" s="1"/>
      <c r="AD3483" s="1"/>
      <c r="AE3483" s="1"/>
      <c r="AF3483" s="1"/>
    </row>
    <row r="3484">
      <c r="A3484" s="1" t="s">
        <v>18140</v>
      </c>
      <c r="B3484" s="5"/>
      <c r="C3484" s="5" t="s">
        <v>428</v>
      </c>
      <c r="D3484" s="2" t="s">
        <v>102</v>
      </c>
      <c r="E3484" s="9"/>
      <c r="F3484" s="4" t="b">
        <v>1</v>
      </c>
      <c r="G3484" s="2" t="s">
        <v>18141</v>
      </c>
      <c r="H3484" s="1"/>
      <c r="I3484" s="2" t="s">
        <v>18142</v>
      </c>
      <c r="J3484" s="2" t="s">
        <v>18143</v>
      </c>
      <c r="K3484" s="2" t="s">
        <v>18144</v>
      </c>
      <c r="L3484" s="1"/>
      <c r="M3484" s="2"/>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18147</v>
      </c>
      <c r="B3485" s="8"/>
      <c r="C3485" s="8" t="s">
        <v>428</v>
      </c>
      <c r="D3485" s="2" t="s">
        <v>102</v>
      </c>
      <c r="E3485" s="10"/>
      <c r="F3485" s="4" t="b">
        <v>1</v>
      </c>
      <c r="G3485" s="2" t="s">
        <v>18148</v>
      </c>
      <c r="H3485" s="1"/>
      <c r="I3485" s="2" t="s">
        <v>18149</v>
      </c>
      <c r="J3485" s="2" t="s">
        <v>18150</v>
      </c>
      <c r="K3485" s="2"/>
      <c r="L3485" s="1"/>
      <c r="M3485" s="1"/>
      <c r="N3485" s="1"/>
      <c r="O3485" s="1"/>
      <c r="P3485" s="2" t="s">
        <v>458</v>
      </c>
      <c r="Q3485" s="2" t="s">
        <v>18151</v>
      </c>
      <c r="R3485" s="1"/>
      <c r="S3485" s="1"/>
      <c r="T3485" s="1"/>
      <c r="U3485" s="1"/>
      <c r="V3485" s="1"/>
      <c r="W3485" s="1"/>
      <c r="X3485" s="1"/>
      <c r="Y3485" s="1"/>
      <c r="Z3485" s="1"/>
      <c r="AA3485" s="1"/>
      <c r="AB3485" s="1"/>
      <c r="AC3485" s="1"/>
      <c r="AD3485" s="1"/>
      <c r="AE3485" s="1"/>
      <c r="AF3485" s="1"/>
    </row>
    <row r="3486">
      <c r="A3486" s="1" t="s">
        <v>18152</v>
      </c>
      <c r="B3486" s="5"/>
      <c r="C3486" s="5" t="s">
        <v>463</v>
      </c>
      <c r="D3486" s="2" t="s">
        <v>102</v>
      </c>
      <c r="E3486" s="9"/>
      <c r="F3486" s="11" t="b">
        <v>0</v>
      </c>
      <c r="G3486" s="1" t="s">
        <v>18153</v>
      </c>
      <c r="H3486" s="1"/>
      <c r="I3486" s="2" t="s">
        <v>18154</v>
      </c>
      <c r="J3486" s="2" t="s">
        <v>18155</v>
      </c>
      <c r="K3486" s="2"/>
      <c r="L3486" s="1"/>
      <c r="M3486" s="1"/>
      <c r="N3486" s="1"/>
      <c r="O3486" s="1"/>
      <c r="P3486" s="1"/>
      <c r="Q3486" s="1" t="s">
        <v>18156</v>
      </c>
      <c r="R3486" s="1"/>
      <c r="S3486" s="1"/>
      <c r="T3486" s="1"/>
      <c r="U3486" s="1"/>
      <c r="V3486" s="1"/>
      <c r="W3486" s="1"/>
      <c r="X3486" s="1"/>
      <c r="Y3486" s="1"/>
      <c r="Z3486" s="1"/>
      <c r="AA3486" s="1"/>
      <c r="AB3486" s="1"/>
      <c r="AC3486" s="1"/>
      <c r="AD3486" s="1"/>
      <c r="AE3486" s="1"/>
      <c r="AF3486" s="1"/>
    </row>
    <row r="3487">
      <c r="A3487" s="1" t="s">
        <v>18157</v>
      </c>
      <c r="B3487" s="5"/>
      <c r="C3487" s="5" t="s">
        <v>428</v>
      </c>
      <c r="D3487" s="2" t="s">
        <v>464</v>
      </c>
      <c r="E3487" s="10"/>
      <c r="F3487" s="4" t="b">
        <v>1</v>
      </c>
      <c r="G3487" s="2" t="s">
        <v>18158</v>
      </c>
      <c r="H3487" s="1"/>
      <c r="I3487" s="1" t="s">
        <v>18159</v>
      </c>
      <c r="J3487" s="1" t="s">
        <v>18160</v>
      </c>
      <c r="K3487" s="1"/>
      <c r="L3487" s="1"/>
      <c r="M3487" s="1"/>
      <c r="N3487" s="1"/>
      <c r="O3487" s="1"/>
      <c r="P3487" s="1"/>
      <c r="Q3487" s="2"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1"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1" t="s">
        <v>523</v>
      </c>
      <c r="E3489" s="7"/>
      <c r="F3489" s="11" t="b">
        <v>0</v>
      </c>
      <c r="G3489" s="2" t="s">
        <v>18168</v>
      </c>
      <c r="H3489" s="1"/>
      <c r="I3489" s="2" t="s">
        <v>18169</v>
      </c>
      <c r="J3489" s="2" t="s">
        <v>18170</v>
      </c>
      <c r="K3489" s="2"/>
      <c r="L3489" s="1"/>
      <c r="M3489" s="1"/>
      <c r="N3489" s="1"/>
      <c r="O3489" s="1"/>
      <c r="P3489" s="1"/>
      <c r="Q3489" s="2" t="s">
        <v>18171</v>
      </c>
      <c r="R3489" s="1"/>
      <c r="S3489" s="1"/>
      <c r="T3489" s="1"/>
      <c r="U3489" s="1"/>
      <c r="V3489" s="1"/>
      <c r="W3489" s="1"/>
      <c r="X3489" s="1"/>
      <c r="Y3489" s="1"/>
      <c r="Z3489" s="1"/>
      <c r="AA3489" s="1"/>
      <c r="AB3489" s="1"/>
      <c r="AC3489" s="1"/>
      <c r="AD3489" s="1"/>
      <c r="AE3489" s="1"/>
      <c r="AF3489" s="1"/>
    </row>
    <row r="3490">
      <c r="A3490" s="1" t="s">
        <v>18172</v>
      </c>
      <c r="B3490" s="5"/>
      <c r="C3490" s="5" t="s">
        <v>463</v>
      </c>
      <c r="D3490" s="2" t="s">
        <v>102</v>
      </c>
      <c r="E3490" s="9"/>
      <c r="F3490" s="11" t="b">
        <v>0</v>
      </c>
      <c r="G3490" s="2" t="s">
        <v>18173</v>
      </c>
      <c r="H3490" s="1"/>
      <c r="I3490" s="2" t="s">
        <v>18174</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428</v>
      </c>
      <c r="D3491" s="1" t="s">
        <v>2134</v>
      </c>
      <c r="E3491" s="7"/>
      <c r="F3491" s="4" t="b">
        <v>1</v>
      </c>
      <c r="G3491" s="2" t="s">
        <v>18178</v>
      </c>
      <c r="H3491" s="1"/>
      <c r="I3491" s="2" t="s">
        <v>18179</v>
      </c>
      <c r="J3491" s="2" t="s">
        <v>18180</v>
      </c>
      <c r="K3491" s="2" t="s">
        <v>18181</v>
      </c>
      <c r="L3491" s="1"/>
      <c r="M3491" s="1"/>
      <c r="N3491" s="2" t="s">
        <v>18182</v>
      </c>
      <c r="O3491" s="1"/>
      <c r="P3491" s="1"/>
      <c r="Q3491" s="2" t="s">
        <v>18183</v>
      </c>
      <c r="R3491" s="1"/>
      <c r="S3491" s="1"/>
      <c r="T3491" s="1"/>
      <c r="U3491" s="1"/>
      <c r="V3491" s="1"/>
      <c r="W3491" s="1"/>
      <c r="X3491" s="1"/>
      <c r="Y3491" s="1"/>
      <c r="Z3491" s="1"/>
      <c r="AA3491" s="1"/>
      <c r="AB3491" s="1"/>
      <c r="AC3491" s="1"/>
      <c r="AD3491" s="1"/>
      <c r="AE3491" s="1"/>
      <c r="AF3491" s="1"/>
    </row>
    <row r="3492">
      <c r="A3492" s="1" t="s">
        <v>18184</v>
      </c>
      <c r="B3492" s="5"/>
      <c r="C3492" s="5" t="s">
        <v>22</v>
      </c>
      <c r="D3492" s="1" t="s">
        <v>1417</v>
      </c>
      <c r="E3492" s="6"/>
      <c r="F3492" s="4" t="b">
        <v>1</v>
      </c>
      <c r="G3492" s="2" t="s">
        <v>18185</v>
      </c>
      <c r="H3492" s="1"/>
      <c r="I3492" s="1" t="s">
        <v>18186</v>
      </c>
      <c r="J3492" s="1" t="s">
        <v>18187</v>
      </c>
      <c r="K3492" s="1"/>
      <c r="L3492" s="1"/>
      <c r="M3492" s="1"/>
      <c r="N3492" s="2" t="s">
        <v>18188</v>
      </c>
      <c r="O3492" s="1"/>
      <c r="P3492" s="1"/>
      <c r="Q3492" s="2" t="s">
        <v>18189</v>
      </c>
      <c r="R3492" s="1"/>
      <c r="S3492" s="1"/>
      <c r="T3492" s="1"/>
      <c r="U3492" s="1"/>
      <c r="V3492" s="1"/>
      <c r="W3492" s="1"/>
      <c r="X3492" s="1"/>
      <c r="Y3492" s="1"/>
      <c r="Z3492" s="1"/>
      <c r="AA3492" s="1"/>
      <c r="AB3492" s="1"/>
      <c r="AC3492" s="1"/>
      <c r="AD3492" s="1"/>
      <c r="AE3492" s="1"/>
      <c r="AF3492" s="1"/>
    </row>
    <row r="3493">
      <c r="A3493" s="2" t="s">
        <v>18190</v>
      </c>
      <c r="B3493" s="8"/>
      <c r="C3493" s="8" t="s">
        <v>463</v>
      </c>
      <c r="D3493" s="2" t="s">
        <v>464</v>
      </c>
      <c r="E3493" s="7"/>
      <c r="F3493" s="11" t="b">
        <v>0</v>
      </c>
      <c r="G3493" s="2" t="s">
        <v>18191</v>
      </c>
      <c r="H3493" s="1"/>
      <c r="I3493" s="2" t="s">
        <v>18192</v>
      </c>
      <c r="J3493" s="2" t="s">
        <v>18193</v>
      </c>
      <c r="K3493" s="1"/>
      <c r="L3493" s="1"/>
      <c r="M3493" s="2" t="s">
        <v>12246</v>
      </c>
      <c r="N3493" s="2" t="s">
        <v>18194</v>
      </c>
      <c r="O3493" s="1"/>
      <c r="P3493" s="2" t="s">
        <v>5200</v>
      </c>
      <c r="Q3493" s="2" t="s">
        <v>18195</v>
      </c>
      <c r="R3493" s="1"/>
      <c r="S3493" s="1"/>
      <c r="T3493" s="1"/>
      <c r="U3493" s="1"/>
      <c r="V3493" s="1"/>
      <c r="W3493" s="1"/>
      <c r="X3493" s="1"/>
      <c r="Y3493" s="1"/>
      <c r="Z3493" s="1"/>
      <c r="AA3493" s="1"/>
      <c r="AB3493" s="1"/>
      <c r="AC3493" s="1"/>
      <c r="AD3493" s="1"/>
      <c r="AE3493" s="1"/>
      <c r="AF3493" s="1"/>
    </row>
    <row r="3494">
      <c r="A3494" s="2" t="s">
        <v>18196</v>
      </c>
      <c r="B3494" s="8"/>
      <c r="C3494" s="8" t="s">
        <v>463</v>
      </c>
      <c r="D3494" s="2" t="s">
        <v>102</v>
      </c>
      <c r="E3494" s="9"/>
      <c r="F3494" s="11" t="b">
        <v>0</v>
      </c>
      <c r="G3494" s="2" t="s">
        <v>18197</v>
      </c>
      <c r="H3494" s="1"/>
      <c r="I3494" s="2" t="s">
        <v>18198</v>
      </c>
      <c r="J3494" s="2" t="s">
        <v>18199</v>
      </c>
      <c r="K3494" s="2"/>
      <c r="L3494" s="1"/>
      <c r="M3494" s="1"/>
      <c r="N3494" s="1"/>
      <c r="O3494" s="1"/>
      <c r="P3494" s="2" t="s">
        <v>770</v>
      </c>
      <c r="Q3494" s="2" t="s">
        <v>18200</v>
      </c>
      <c r="R3494" s="1"/>
      <c r="S3494" s="1"/>
      <c r="T3494" s="1"/>
      <c r="U3494" s="1"/>
      <c r="V3494" s="1"/>
      <c r="W3494" s="1"/>
      <c r="X3494" s="1"/>
      <c r="Y3494" s="1"/>
      <c r="Z3494" s="1"/>
      <c r="AA3494" s="1"/>
      <c r="AB3494" s="1"/>
      <c r="AC3494" s="1"/>
      <c r="AD3494" s="1"/>
      <c r="AE3494" s="1"/>
      <c r="AF3494" s="1"/>
    </row>
    <row r="3495">
      <c r="A3495" s="1" t="s">
        <v>18201</v>
      </c>
      <c r="B3495" s="5"/>
      <c r="C3495" s="5" t="s">
        <v>463</v>
      </c>
      <c r="D3495" s="2" t="s">
        <v>464</v>
      </c>
      <c r="E3495" s="10"/>
      <c r="F3495" s="11" t="b">
        <v>0</v>
      </c>
      <c r="G3495" s="2" t="s">
        <v>18202</v>
      </c>
      <c r="H3495" s="1"/>
      <c r="I3495" s="2" t="s">
        <v>18203</v>
      </c>
      <c r="J3495" s="2" t="s">
        <v>18204</v>
      </c>
      <c r="K3495" s="2"/>
      <c r="L3495" s="1"/>
      <c r="M3495" s="1"/>
      <c r="N3495" s="2" t="s">
        <v>18205</v>
      </c>
      <c r="O3495" s="1"/>
      <c r="P3495" s="1"/>
      <c r="Q3495" s="1" t="s">
        <v>18206</v>
      </c>
      <c r="R3495" s="1"/>
      <c r="S3495" s="1"/>
      <c r="T3495" s="1"/>
      <c r="U3495" s="1"/>
      <c r="V3495" s="1"/>
      <c r="W3495" s="1"/>
      <c r="X3495" s="1"/>
      <c r="Y3495" s="1"/>
      <c r="Z3495" s="1"/>
      <c r="AA3495" s="1"/>
      <c r="AB3495" s="1"/>
      <c r="AC3495" s="1"/>
      <c r="AD3495" s="1"/>
      <c r="AE3495" s="1"/>
      <c r="AF3495" s="1"/>
    </row>
    <row r="3496">
      <c r="A3496" s="2" t="s">
        <v>18207</v>
      </c>
      <c r="B3496" s="5"/>
      <c r="C3496" s="5" t="s">
        <v>463</v>
      </c>
      <c r="D3496" s="2" t="s">
        <v>102</v>
      </c>
      <c r="E3496" s="9"/>
      <c r="F3496" s="11" t="b">
        <v>0</v>
      </c>
      <c r="G3496" s="2" t="s">
        <v>18208</v>
      </c>
      <c r="H3496" s="1"/>
      <c r="I3496" s="2" t="s">
        <v>18209</v>
      </c>
      <c r="J3496" s="2" t="s">
        <v>18210</v>
      </c>
      <c r="K3496" s="2"/>
      <c r="L3496" s="1"/>
      <c r="M3496" s="1"/>
      <c r="N3496" s="1"/>
      <c r="O3496" s="1"/>
      <c r="P3496" s="1"/>
      <c r="Q3496" s="2" t="s">
        <v>18211</v>
      </c>
      <c r="R3496" s="1"/>
      <c r="S3496" s="1"/>
      <c r="T3496" s="1"/>
      <c r="U3496" s="1"/>
      <c r="V3496" s="1"/>
      <c r="W3496" s="1"/>
      <c r="X3496" s="1"/>
      <c r="Y3496" s="1"/>
      <c r="Z3496" s="1"/>
      <c r="AA3496" s="1"/>
      <c r="AB3496" s="1"/>
      <c r="AC3496" s="1"/>
      <c r="AD3496" s="1"/>
      <c r="AE3496" s="1"/>
      <c r="AF3496" s="1"/>
    </row>
    <row r="3497">
      <c r="A3497" s="1" t="s">
        <v>18212</v>
      </c>
      <c r="B3497" s="5"/>
      <c r="C3497" s="5" t="s">
        <v>463</v>
      </c>
      <c r="D3497" s="2" t="s">
        <v>464</v>
      </c>
      <c r="E3497" s="10"/>
      <c r="F3497" s="11" t="b">
        <v>0</v>
      </c>
      <c r="G3497" s="2" t="s">
        <v>18213</v>
      </c>
      <c r="H3497" s="1"/>
      <c r="I3497" s="2" t="s">
        <v>18214</v>
      </c>
      <c r="J3497" s="2" t="s">
        <v>18215</v>
      </c>
      <c r="K3497" s="2"/>
      <c r="L3497" s="1"/>
      <c r="M3497" s="1"/>
      <c r="N3497" s="2" t="s">
        <v>18216</v>
      </c>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2" t="s">
        <v>464</v>
      </c>
      <c r="E3498" s="9"/>
      <c r="F3498" s="11" t="b">
        <v>0</v>
      </c>
      <c r="G3498" s="2" t="s">
        <v>18219</v>
      </c>
      <c r="H3498" s="1"/>
      <c r="I3498" s="2" t="s">
        <v>18220</v>
      </c>
      <c r="J3498" s="2" t="s">
        <v>18221</v>
      </c>
      <c r="K3498" s="2"/>
      <c r="L3498" s="1"/>
      <c r="M3498" s="1"/>
      <c r="N3498" s="1"/>
      <c r="O3498" s="1"/>
      <c r="P3498" s="1"/>
      <c r="Q3498" s="1" t="s">
        <v>18222</v>
      </c>
      <c r="R3498" s="1"/>
      <c r="S3498" s="1"/>
      <c r="T3498" s="1"/>
      <c r="U3498" s="1"/>
      <c r="V3498" s="1"/>
      <c r="W3498" s="1"/>
      <c r="X3498" s="1"/>
      <c r="Y3498" s="1"/>
      <c r="Z3498" s="1"/>
      <c r="AA3498" s="1"/>
      <c r="AB3498" s="1"/>
      <c r="AC3498" s="1"/>
      <c r="AD3498" s="1"/>
      <c r="AE3498" s="1"/>
      <c r="AF3498" s="1"/>
    </row>
    <row r="3499">
      <c r="A3499" s="1" t="s">
        <v>18223</v>
      </c>
      <c r="B3499" s="5"/>
      <c r="C3499" s="5" t="s">
        <v>463</v>
      </c>
      <c r="D3499" s="1" t="s">
        <v>523</v>
      </c>
      <c r="E3499" s="7"/>
      <c r="F3499" s="11" t="b">
        <v>0</v>
      </c>
      <c r="G3499" s="2" t="s">
        <v>18224</v>
      </c>
      <c r="H3499" s="1"/>
      <c r="I3499" s="2" t="s">
        <v>18225</v>
      </c>
      <c r="J3499" s="1" t="s">
        <v>18226</v>
      </c>
      <c r="K3499" s="1"/>
      <c r="L3499" s="1"/>
      <c r="M3499" s="1"/>
      <c r="N3499" s="2" t="s">
        <v>18227</v>
      </c>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1" t="s">
        <v>523</v>
      </c>
      <c r="E3500" s="6"/>
      <c r="F3500" s="11" t="b">
        <v>0</v>
      </c>
      <c r="G3500" s="2" t="s">
        <v>18230</v>
      </c>
      <c r="H3500" s="1"/>
      <c r="I3500" s="2" t="s">
        <v>18231</v>
      </c>
      <c r="J3500" s="2" t="s">
        <v>18232</v>
      </c>
      <c r="K3500" s="2"/>
      <c r="L3500" s="1"/>
      <c r="M3500" s="1"/>
      <c r="N3500" s="1"/>
      <c r="O3500" s="1"/>
      <c r="P3500" s="1"/>
      <c r="Q3500" s="1" t="s">
        <v>18233</v>
      </c>
      <c r="R3500" s="1"/>
      <c r="S3500" s="1"/>
      <c r="T3500" s="1"/>
      <c r="U3500" s="1"/>
      <c r="V3500" s="1"/>
      <c r="W3500" s="1"/>
      <c r="X3500" s="1"/>
      <c r="Y3500" s="1"/>
      <c r="Z3500" s="1"/>
      <c r="AA3500" s="1"/>
      <c r="AB3500" s="1"/>
      <c r="AC3500" s="1"/>
      <c r="AD3500" s="1"/>
      <c r="AE3500" s="1"/>
      <c r="AF3500" s="1"/>
    </row>
    <row r="3501">
      <c r="A3501" s="1" t="s">
        <v>18234</v>
      </c>
      <c r="B3501" s="5"/>
      <c r="C3501" s="5" t="s">
        <v>463</v>
      </c>
      <c r="D3501" s="2" t="s">
        <v>102</v>
      </c>
      <c r="E3501" s="10"/>
      <c r="F3501" s="11" t="b">
        <v>0</v>
      </c>
      <c r="G3501" s="2" t="s">
        <v>18235</v>
      </c>
      <c r="H3501" s="1"/>
      <c r="I3501" s="2" t="s">
        <v>18236</v>
      </c>
      <c r="J3501" s="2" t="s">
        <v>18237</v>
      </c>
      <c r="K3501" s="2"/>
      <c r="L3501" s="1"/>
      <c r="M3501" s="1"/>
      <c r="N3501" s="1"/>
      <c r="O3501" s="1"/>
      <c r="P3501" s="2" t="s">
        <v>458</v>
      </c>
      <c r="Q3501" s="1" t="s">
        <v>18238</v>
      </c>
      <c r="R3501" s="1"/>
      <c r="S3501" s="1"/>
      <c r="T3501" s="1"/>
      <c r="U3501" s="1"/>
      <c r="V3501" s="1"/>
      <c r="W3501" s="1"/>
      <c r="X3501" s="1"/>
      <c r="Y3501" s="1"/>
      <c r="Z3501" s="1"/>
      <c r="AA3501" s="1"/>
      <c r="AB3501" s="1"/>
      <c r="AC3501" s="1"/>
      <c r="AD3501" s="1"/>
      <c r="AE3501" s="1"/>
      <c r="AF3501" s="1"/>
    </row>
    <row r="3502">
      <c r="A3502" s="2" t="s">
        <v>18239</v>
      </c>
      <c r="B3502" s="8"/>
      <c r="C3502" s="8" t="s">
        <v>463</v>
      </c>
      <c r="D3502" s="2" t="s">
        <v>102</v>
      </c>
      <c r="E3502" s="9"/>
      <c r="F3502" s="11" t="b">
        <v>0</v>
      </c>
      <c r="G3502" s="2" t="s">
        <v>18240</v>
      </c>
      <c r="H3502" s="1"/>
      <c r="I3502" s="2" t="s">
        <v>18241</v>
      </c>
      <c r="J3502" s="2" t="s">
        <v>18242</v>
      </c>
      <c r="K3502" s="2"/>
      <c r="L3502" s="1"/>
      <c r="M3502" s="1"/>
      <c r="N3502" s="1"/>
      <c r="O3502" s="1"/>
      <c r="P3502" s="2" t="s">
        <v>770</v>
      </c>
      <c r="Q3502" s="2" t="s">
        <v>18243</v>
      </c>
      <c r="R3502" s="1"/>
      <c r="S3502" s="1"/>
      <c r="T3502" s="1"/>
      <c r="U3502" s="1"/>
      <c r="V3502" s="1"/>
      <c r="W3502" s="1"/>
      <c r="X3502" s="1"/>
      <c r="Y3502" s="1"/>
      <c r="Z3502" s="1"/>
      <c r="AA3502" s="1"/>
      <c r="AB3502" s="1"/>
      <c r="AC3502" s="1"/>
      <c r="AD3502" s="1"/>
      <c r="AE3502" s="1"/>
      <c r="AF3502" s="1"/>
    </row>
    <row r="3503">
      <c r="A3503" s="1" t="s">
        <v>18244</v>
      </c>
      <c r="B3503" s="5"/>
      <c r="C3503" s="5" t="s">
        <v>463</v>
      </c>
      <c r="D3503" s="2" t="s">
        <v>102</v>
      </c>
      <c r="E3503" s="10"/>
      <c r="F3503" s="11" t="b">
        <v>0</v>
      </c>
      <c r="G3503" s="2" t="s">
        <v>18245</v>
      </c>
      <c r="H3503" s="1"/>
      <c r="I3503" s="2" t="s">
        <v>18246</v>
      </c>
      <c r="J3503" s="2" t="s">
        <v>18247</v>
      </c>
      <c r="K3503" s="2"/>
      <c r="L3503" s="1"/>
      <c r="M3503" s="1"/>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463</v>
      </c>
      <c r="D3504" s="2" t="s">
        <v>464</v>
      </c>
      <c r="E3504" s="9"/>
      <c r="F3504" s="11" t="b">
        <v>0</v>
      </c>
      <c r="G3504" s="2" t="s">
        <v>18251</v>
      </c>
      <c r="H3504" s="1"/>
      <c r="I3504" s="2" t="s">
        <v>18252</v>
      </c>
      <c r="J3504" s="2" t="s">
        <v>18143</v>
      </c>
      <c r="K3504" s="2"/>
      <c r="L3504" s="1"/>
      <c r="M3504" s="2" t="s">
        <v>18140</v>
      </c>
      <c r="N3504" s="2" t="s">
        <v>18253</v>
      </c>
      <c r="O3504" s="1"/>
      <c r="P3504" s="1"/>
      <c r="Q3504" s="1" t="s">
        <v>18254</v>
      </c>
      <c r="R3504" s="1"/>
      <c r="S3504" s="1"/>
      <c r="T3504" s="1"/>
      <c r="U3504" s="1"/>
      <c r="V3504" s="1"/>
      <c r="W3504" s="1"/>
      <c r="X3504" s="1"/>
      <c r="Y3504" s="1"/>
      <c r="Z3504" s="1"/>
      <c r="AA3504" s="1"/>
      <c r="AB3504" s="1"/>
      <c r="AC3504" s="1"/>
      <c r="AD3504" s="1"/>
      <c r="AE3504" s="1"/>
      <c r="AF3504" s="1"/>
    </row>
    <row r="3505">
      <c r="A3505" s="1" t="s">
        <v>18255</v>
      </c>
      <c r="B3505" s="5"/>
      <c r="C3505" s="5" t="s">
        <v>428</v>
      </c>
      <c r="D3505" s="1" t="s">
        <v>481</v>
      </c>
      <c r="E3505" s="7"/>
      <c r="F3505" s="4" t="b">
        <v>1</v>
      </c>
      <c r="G3505" s="2" t="s">
        <v>18256</v>
      </c>
      <c r="H3505" s="1"/>
      <c r="I3505" s="2" t="s">
        <v>18257</v>
      </c>
      <c r="J3505" s="2" t="s">
        <v>18258</v>
      </c>
      <c r="K3505" s="2" t="s">
        <v>18259</v>
      </c>
      <c r="L3505" s="1"/>
      <c r="M3505" s="1"/>
      <c r="N3505" s="1"/>
      <c r="O3505" s="1"/>
      <c r="P3505" s="2" t="s">
        <v>487</v>
      </c>
      <c r="Q3505" s="1" t="s">
        <v>18260</v>
      </c>
      <c r="R3505" s="1"/>
      <c r="S3505" s="1"/>
      <c r="T3505" s="1"/>
      <c r="U3505" s="1"/>
      <c r="V3505" s="1"/>
      <c r="W3505" s="1"/>
      <c r="X3505" s="1"/>
      <c r="Y3505" s="1"/>
      <c r="Z3505" s="1"/>
      <c r="AA3505" s="1"/>
      <c r="AB3505" s="1"/>
      <c r="AC3505" s="1"/>
      <c r="AD3505" s="1"/>
      <c r="AE3505" s="1"/>
      <c r="AF3505" s="1"/>
    </row>
    <row r="3506">
      <c r="A3506" s="1" t="s">
        <v>12179</v>
      </c>
      <c r="B3506" s="5"/>
      <c r="C3506" s="5" t="s">
        <v>463</v>
      </c>
      <c r="D3506" s="2" t="s">
        <v>464</v>
      </c>
      <c r="E3506" s="9"/>
      <c r="F3506" s="11" t="b">
        <v>0</v>
      </c>
      <c r="G3506" s="2" t="s">
        <v>18261</v>
      </c>
      <c r="H3506" s="1"/>
      <c r="I3506" s="2" t="s">
        <v>18262</v>
      </c>
      <c r="J3506" s="2" t="s">
        <v>18263</v>
      </c>
      <c r="K3506" s="2"/>
      <c r="L3506" s="1"/>
      <c r="M3506" s="1"/>
      <c r="N3506" s="2" t="s">
        <v>12175</v>
      </c>
      <c r="O3506" s="1"/>
      <c r="P3506" s="1"/>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2" t="s">
        <v>7348</v>
      </c>
      <c r="Q3507" s="1" t="s">
        <v>18269</v>
      </c>
      <c r="R3507" s="1"/>
      <c r="S3507" s="1"/>
      <c r="T3507" s="1"/>
      <c r="U3507" s="1"/>
      <c r="V3507" s="1"/>
      <c r="W3507" s="1"/>
      <c r="X3507" s="1"/>
      <c r="Y3507" s="1"/>
      <c r="Z3507" s="1"/>
      <c r="AA3507" s="1"/>
      <c r="AB3507" s="1"/>
      <c r="AC3507" s="1"/>
      <c r="AD3507" s="1"/>
      <c r="AE3507" s="1"/>
      <c r="AF3507" s="1"/>
    </row>
    <row r="3508">
      <c r="A3508" s="1" t="s">
        <v>18270</v>
      </c>
      <c r="B3508" s="5"/>
      <c r="C3508" s="5" t="s">
        <v>463</v>
      </c>
      <c r="D3508" s="2" t="s">
        <v>464</v>
      </c>
      <c r="E3508" s="9"/>
      <c r="F3508" s="11" t="b">
        <v>0</v>
      </c>
      <c r="G3508" s="2" t="s">
        <v>18271</v>
      </c>
      <c r="H3508" s="1"/>
      <c r="I3508" s="2" t="s">
        <v>18272</v>
      </c>
      <c r="J3508" s="2" t="s">
        <v>18273</v>
      </c>
      <c r="K3508" s="2"/>
      <c r="L3508" s="1"/>
      <c r="M3508" s="1"/>
      <c r="N3508" s="1"/>
      <c r="O3508" s="1"/>
      <c r="P3508" s="1"/>
      <c r="Q3508" s="1" t="s">
        <v>18274</v>
      </c>
      <c r="R3508" s="1"/>
      <c r="S3508" s="1"/>
      <c r="T3508" s="1"/>
      <c r="U3508" s="1"/>
      <c r="V3508" s="1"/>
      <c r="W3508" s="1"/>
      <c r="X3508" s="1"/>
      <c r="Y3508" s="1"/>
      <c r="Z3508" s="1"/>
      <c r="AA3508" s="1"/>
      <c r="AB3508" s="1"/>
      <c r="AC3508" s="1"/>
      <c r="AD3508" s="1"/>
      <c r="AE3508" s="1"/>
      <c r="AF3508" s="1"/>
    </row>
    <row r="3509">
      <c r="A3509" s="2" t="s">
        <v>18275</v>
      </c>
      <c r="B3509" s="8"/>
      <c r="C3509" s="8" t="s">
        <v>463</v>
      </c>
      <c r="D3509" s="2" t="s">
        <v>102</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2" t="s">
        <v>18280</v>
      </c>
      <c r="B3510" s="8"/>
      <c r="C3510" s="8" t="s">
        <v>428</v>
      </c>
      <c r="D3510" s="2" t="s">
        <v>464</v>
      </c>
      <c r="E3510" s="6"/>
      <c r="F3510" s="11" t="b">
        <v>0</v>
      </c>
      <c r="G3510" s="2" t="s">
        <v>18281</v>
      </c>
      <c r="H3510" s="1"/>
      <c r="I3510" s="2" t="s">
        <v>18282</v>
      </c>
      <c r="J3510" s="2" t="s">
        <v>18283</v>
      </c>
      <c r="K3510" s="1"/>
      <c r="L3510" s="1"/>
      <c r="M3510" s="1"/>
      <c r="N3510" s="1"/>
      <c r="O3510" s="1"/>
      <c r="P3510" s="1"/>
      <c r="Q3510" s="2" t="s">
        <v>18284</v>
      </c>
      <c r="R3510" s="1"/>
      <c r="S3510" s="1"/>
      <c r="T3510" s="1"/>
      <c r="U3510" s="1"/>
      <c r="V3510" s="1"/>
      <c r="W3510" s="1"/>
      <c r="X3510" s="1"/>
      <c r="Y3510" s="1"/>
      <c r="Z3510" s="1"/>
      <c r="AA3510" s="1"/>
      <c r="AB3510" s="1"/>
      <c r="AC3510" s="1"/>
      <c r="AD3510" s="1"/>
      <c r="AE3510" s="1"/>
      <c r="AF3510" s="1"/>
    </row>
    <row r="3511">
      <c r="A3511" s="1" t="s">
        <v>12191</v>
      </c>
      <c r="B3511" s="5"/>
      <c r="C3511" s="5" t="s">
        <v>463</v>
      </c>
      <c r="D3511" s="2" t="s">
        <v>464</v>
      </c>
      <c r="E3511" s="10"/>
      <c r="F3511" s="11" t="b">
        <v>0</v>
      </c>
      <c r="G3511" s="2" t="s">
        <v>18285</v>
      </c>
      <c r="H3511" s="1"/>
      <c r="I3511" s="2" t="s">
        <v>18286</v>
      </c>
      <c r="J3511" s="2" t="s">
        <v>18084</v>
      </c>
      <c r="K3511" s="2"/>
      <c r="L3511" s="1"/>
      <c r="M3511" s="1"/>
      <c r="N3511" s="2"/>
      <c r="O3511" s="1"/>
      <c r="P3511" s="1"/>
      <c r="Q3511" s="1" t="s">
        <v>18287</v>
      </c>
      <c r="R3511" s="1"/>
      <c r="S3511" s="1"/>
      <c r="T3511" s="1"/>
      <c r="U3511" s="1"/>
      <c r="V3511" s="1"/>
      <c r="W3511" s="1"/>
      <c r="X3511" s="1"/>
      <c r="Y3511" s="1"/>
      <c r="Z3511" s="1"/>
      <c r="AA3511" s="1"/>
      <c r="AB3511" s="1"/>
      <c r="AC3511" s="1"/>
      <c r="AD3511" s="1"/>
      <c r="AE3511" s="1"/>
      <c r="AF3511" s="1"/>
    </row>
    <row r="3512">
      <c r="A3512" s="2" t="s">
        <v>18288</v>
      </c>
      <c r="B3512" s="8"/>
      <c r="C3512" s="8" t="s">
        <v>463</v>
      </c>
      <c r="D3512" s="2" t="s">
        <v>102</v>
      </c>
      <c r="E3512" s="9"/>
      <c r="F3512" s="4" t="b">
        <v>0</v>
      </c>
      <c r="G3512" s="2" t="s">
        <v>18289</v>
      </c>
      <c r="H3512" s="1"/>
      <c r="I3512" s="2" t="s">
        <v>18290</v>
      </c>
      <c r="J3512" s="2" t="s">
        <v>18291</v>
      </c>
      <c r="K3512" s="2"/>
      <c r="L3512" s="1"/>
      <c r="M3512" s="1"/>
      <c r="N3512" s="1"/>
      <c r="O3512" s="1"/>
      <c r="P3512" s="1"/>
      <c r="Q3512" s="2" t="s">
        <v>18292</v>
      </c>
      <c r="R3512" s="1"/>
      <c r="S3512" s="1"/>
      <c r="T3512" s="1"/>
      <c r="U3512" s="1"/>
      <c r="V3512" s="1"/>
      <c r="W3512" s="1"/>
      <c r="X3512" s="1"/>
      <c r="Y3512" s="1"/>
      <c r="Z3512" s="1"/>
      <c r="AA3512" s="1"/>
      <c r="AB3512" s="1"/>
      <c r="AC3512" s="1"/>
      <c r="AD3512" s="1"/>
      <c r="AE3512" s="1"/>
      <c r="AF3512" s="1"/>
    </row>
    <row r="3513">
      <c r="A3513" s="1" t="s">
        <v>18293</v>
      </c>
      <c r="B3513" s="5"/>
      <c r="C3513" s="5" t="s">
        <v>463</v>
      </c>
      <c r="D3513" s="1" t="s">
        <v>523</v>
      </c>
      <c r="E3513" s="7"/>
      <c r="F3513" s="11" t="b">
        <v>0</v>
      </c>
      <c r="G3513" s="2" t="s">
        <v>18294</v>
      </c>
      <c r="H3513" s="1"/>
      <c r="I3513" s="2" t="s">
        <v>18295</v>
      </c>
      <c r="J3513" s="2" t="s">
        <v>18296</v>
      </c>
      <c r="K3513" s="2"/>
      <c r="L3513" s="1"/>
      <c r="M3513" s="1"/>
      <c r="N3513" s="1"/>
      <c r="O3513" s="1"/>
      <c r="P3513" s="1"/>
      <c r="Q3513" s="1" t="s">
        <v>18297</v>
      </c>
      <c r="R3513" s="1"/>
      <c r="S3513" s="1"/>
      <c r="T3513" s="1"/>
      <c r="U3513" s="1"/>
      <c r="V3513" s="1"/>
      <c r="W3513" s="1"/>
      <c r="X3513" s="1"/>
      <c r="Y3513" s="1"/>
      <c r="Z3513" s="1"/>
      <c r="AA3513" s="1"/>
      <c r="AB3513" s="1"/>
      <c r="AC3513" s="1"/>
      <c r="AD3513" s="1"/>
      <c r="AE3513" s="1"/>
      <c r="AF3513" s="1"/>
    </row>
    <row r="3514">
      <c r="A3514" s="1" t="s">
        <v>12208</v>
      </c>
      <c r="B3514" s="5"/>
      <c r="C3514" s="5" t="s">
        <v>463</v>
      </c>
      <c r="D3514" s="2" t="s">
        <v>464</v>
      </c>
      <c r="E3514" s="9"/>
      <c r="F3514" s="11" t="b">
        <v>0</v>
      </c>
      <c r="G3514" s="2" t="s">
        <v>18298</v>
      </c>
      <c r="H3514" s="1"/>
      <c r="I3514" s="2" t="s">
        <v>18299</v>
      </c>
      <c r="J3514" s="1" t="s">
        <v>18300</v>
      </c>
      <c r="K3514" s="1"/>
      <c r="L3514" s="1"/>
      <c r="M3514" s="1"/>
      <c r="N3514" s="2" t="s">
        <v>12204</v>
      </c>
      <c r="O3514" s="1"/>
      <c r="P3514" s="1"/>
      <c r="Q3514" s="1" t="s">
        <v>18301</v>
      </c>
      <c r="R3514" s="1"/>
      <c r="S3514" s="1"/>
      <c r="T3514" s="1"/>
      <c r="U3514" s="1"/>
      <c r="V3514" s="1"/>
      <c r="W3514" s="1"/>
      <c r="X3514" s="1"/>
      <c r="Y3514" s="1"/>
      <c r="Z3514" s="1"/>
      <c r="AA3514" s="1"/>
      <c r="AB3514" s="1"/>
      <c r="AC3514" s="1"/>
      <c r="AD3514" s="1"/>
      <c r="AE3514" s="1"/>
      <c r="AF3514" s="1"/>
    </row>
    <row r="3515">
      <c r="A3515" s="2" t="s">
        <v>12214</v>
      </c>
      <c r="B3515" s="5"/>
      <c r="C3515" s="5" t="s">
        <v>463</v>
      </c>
      <c r="D3515" s="2" t="s">
        <v>464</v>
      </c>
      <c r="E3515" s="10"/>
      <c r="F3515" s="11" t="b">
        <v>0</v>
      </c>
      <c r="G3515" s="2" t="s">
        <v>18302</v>
      </c>
      <c r="H3515" s="1"/>
      <c r="I3515" s="2" t="s">
        <v>18303</v>
      </c>
      <c r="J3515" s="2" t="s">
        <v>18304</v>
      </c>
      <c r="K3515" s="2"/>
      <c r="L3515" s="1"/>
      <c r="M3515" s="1"/>
      <c r="N3515" s="2" t="s">
        <v>12210</v>
      </c>
      <c r="O3515" s="1"/>
      <c r="P3515" s="1"/>
      <c r="Q3515" s="2" t="s">
        <v>18305</v>
      </c>
      <c r="R3515" s="1"/>
      <c r="S3515" s="1"/>
      <c r="T3515" s="1"/>
      <c r="U3515" s="1"/>
      <c r="V3515" s="1"/>
      <c r="W3515" s="1"/>
      <c r="X3515" s="1"/>
      <c r="Y3515" s="1"/>
      <c r="Z3515" s="1"/>
      <c r="AA3515" s="1"/>
      <c r="AB3515" s="1"/>
      <c r="AC3515" s="1"/>
      <c r="AD3515" s="1"/>
      <c r="AE3515" s="1"/>
      <c r="AF3515" s="1"/>
    </row>
    <row r="3516">
      <c r="A3516" s="1" t="s">
        <v>18306</v>
      </c>
      <c r="B3516" s="5"/>
      <c r="C3516" s="5" t="s">
        <v>428</v>
      </c>
      <c r="D3516" s="2" t="s">
        <v>464</v>
      </c>
      <c r="E3516" s="9"/>
      <c r="F3516" s="4" t="b">
        <v>1</v>
      </c>
      <c r="G3516" s="2" t="s">
        <v>18307</v>
      </c>
      <c r="H3516" s="1"/>
      <c r="I3516" s="1" t="s">
        <v>18308</v>
      </c>
      <c r="J3516" s="2" t="s">
        <v>18309</v>
      </c>
      <c r="K3516" s="2"/>
      <c r="L3516" s="1"/>
      <c r="M3516" s="1"/>
      <c r="N3516" s="1"/>
      <c r="O3516" s="1"/>
      <c r="P3516" s="2" t="s">
        <v>2414</v>
      </c>
      <c r="Q3516" s="2" t="s">
        <v>18310</v>
      </c>
      <c r="R3516" s="1"/>
      <c r="S3516" s="1"/>
      <c r="T3516" s="1"/>
      <c r="U3516" s="1"/>
      <c r="V3516" s="1"/>
      <c r="W3516" s="1"/>
      <c r="X3516" s="1"/>
      <c r="Y3516" s="1"/>
      <c r="Z3516" s="1"/>
      <c r="AA3516" s="1"/>
      <c r="AB3516" s="1"/>
      <c r="AC3516" s="1"/>
      <c r="AD3516" s="1"/>
      <c r="AE3516" s="1"/>
      <c r="AF3516" s="1"/>
    </row>
    <row r="3517">
      <c r="A3517" s="2" t="s">
        <v>18311</v>
      </c>
      <c r="B3517" s="5"/>
      <c r="C3517" s="5" t="s">
        <v>463</v>
      </c>
      <c r="D3517" s="2" t="s">
        <v>102</v>
      </c>
      <c r="E3517" s="10"/>
      <c r="F3517" s="11" t="b">
        <v>0</v>
      </c>
      <c r="G3517" s="2" t="s">
        <v>18312</v>
      </c>
      <c r="H3517" s="1"/>
      <c r="I3517" s="1" t="s">
        <v>18313</v>
      </c>
      <c r="J3517" s="1" t="s">
        <v>18314</v>
      </c>
      <c r="K3517" s="1"/>
      <c r="L3517" s="1"/>
      <c r="M3517" s="1"/>
      <c r="N3517" s="1"/>
      <c r="O3517" s="1"/>
      <c r="P3517" s="1"/>
      <c r="Q3517" s="2" t="s">
        <v>18315</v>
      </c>
      <c r="R3517" s="1"/>
      <c r="S3517" s="1"/>
      <c r="T3517" s="1"/>
      <c r="U3517" s="1"/>
      <c r="V3517" s="1"/>
      <c r="W3517" s="1"/>
      <c r="X3517" s="1"/>
      <c r="Y3517" s="1"/>
      <c r="Z3517" s="1"/>
      <c r="AA3517" s="1"/>
      <c r="AB3517" s="1"/>
      <c r="AC3517" s="1"/>
      <c r="AD3517" s="1"/>
      <c r="AE3517" s="1"/>
      <c r="AF3517" s="1"/>
    </row>
    <row r="3518">
      <c r="A3518" s="1" t="s">
        <v>18316</v>
      </c>
      <c r="B3518" s="5"/>
      <c r="C3518" s="5" t="s">
        <v>463</v>
      </c>
      <c r="D3518" s="2" t="s">
        <v>102</v>
      </c>
      <c r="E3518" s="9"/>
      <c r="F3518" s="11" t="b">
        <v>0</v>
      </c>
      <c r="G3518" s="2" t="s">
        <v>18317</v>
      </c>
      <c r="H3518" s="1"/>
      <c r="I3518" s="1" t="s">
        <v>18318</v>
      </c>
      <c r="J3518" s="2" t="s">
        <v>18319</v>
      </c>
      <c r="K3518" s="2"/>
      <c r="L3518" s="1"/>
      <c r="M3518" s="1"/>
      <c r="N3518" s="1"/>
      <c r="O3518" s="1"/>
      <c r="P3518" s="1"/>
      <c r="Q3518" s="1" t="s">
        <v>18320</v>
      </c>
      <c r="R3518" s="1"/>
      <c r="S3518" s="1"/>
      <c r="T3518" s="1"/>
      <c r="U3518" s="1"/>
      <c r="V3518" s="1"/>
      <c r="W3518" s="1"/>
      <c r="X3518" s="1"/>
      <c r="Y3518" s="1"/>
      <c r="Z3518" s="1"/>
      <c r="AA3518" s="1"/>
      <c r="AB3518" s="1"/>
      <c r="AC3518" s="1"/>
      <c r="AD3518" s="1"/>
      <c r="AE3518" s="1"/>
      <c r="AF3518" s="1"/>
    </row>
    <row r="3519">
      <c r="A3519" s="1" t="s">
        <v>18321</v>
      </c>
      <c r="B3519" s="5"/>
      <c r="C3519" s="5" t="s">
        <v>428</v>
      </c>
      <c r="D3519" s="2" t="s">
        <v>102</v>
      </c>
      <c r="E3519" s="10"/>
      <c r="F3519" s="4" t="b">
        <v>1</v>
      </c>
      <c r="G3519" s="2" t="s">
        <v>18322</v>
      </c>
      <c r="H3519" s="1"/>
      <c r="I3519" s="1" t="s">
        <v>18323</v>
      </c>
      <c r="J3519" s="2" t="s">
        <v>18324</v>
      </c>
      <c r="K3519" s="2"/>
      <c r="L3519" s="1"/>
      <c r="M3519" s="1"/>
      <c r="N3519" s="1"/>
      <c r="O3519" s="1"/>
      <c r="P3519" s="2" t="s">
        <v>1903</v>
      </c>
      <c r="Q3519" s="2" t="s">
        <v>18325</v>
      </c>
      <c r="R3519" s="1"/>
      <c r="S3519" s="1"/>
      <c r="T3519" s="1"/>
      <c r="U3519" s="1"/>
      <c r="V3519" s="1"/>
      <c r="W3519" s="1"/>
      <c r="X3519" s="1"/>
      <c r="Y3519" s="1"/>
      <c r="Z3519" s="1"/>
      <c r="AA3519" s="1"/>
      <c r="AB3519" s="1"/>
      <c r="AC3519" s="1"/>
      <c r="AD3519" s="1"/>
      <c r="AE3519" s="1"/>
      <c r="AF3519" s="1"/>
    </row>
    <row r="3520">
      <c r="A3520" s="2" t="s">
        <v>1479</v>
      </c>
      <c r="B3520" s="8"/>
      <c r="C3520" s="8" t="s">
        <v>428</v>
      </c>
      <c r="D3520" s="2" t="s">
        <v>464</v>
      </c>
      <c r="E3520" s="6"/>
      <c r="F3520" s="11" t="b">
        <v>0</v>
      </c>
      <c r="G3520" s="2" t="s">
        <v>18326</v>
      </c>
      <c r="H3520" s="1"/>
      <c r="I3520" s="2" t="s">
        <v>18327</v>
      </c>
      <c r="J3520" s="2" t="s">
        <v>18328</v>
      </c>
      <c r="K3520" s="1"/>
      <c r="L3520" s="1"/>
      <c r="M3520" s="2" t="s">
        <v>1475</v>
      </c>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523</v>
      </c>
      <c r="E3521" s="7"/>
      <c r="F3521" s="11" t="b">
        <v>0</v>
      </c>
      <c r="G3521" s="2" t="s">
        <v>18331</v>
      </c>
      <c r="H3521" s="1"/>
      <c r="I3521" s="2" t="s">
        <v>18332</v>
      </c>
      <c r="J3521" s="2" t="s">
        <v>18333</v>
      </c>
      <c r="K3521" s="1"/>
      <c r="L3521" s="1"/>
      <c r="M3521" s="1"/>
      <c r="N3521" s="1"/>
      <c r="O3521" s="1"/>
      <c r="P3521" s="1"/>
      <c r="Q3521" s="2" t="s">
        <v>18334</v>
      </c>
      <c r="R3521" s="1"/>
      <c r="S3521" s="1"/>
      <c r="T3521" s="1"/>
      <c r="U3521" s="1"/>
      <c r="V3521" s="1"/>
      <c r="W3521" s="1"/>
      <c r="X3521" s="1"/>
      <c r="Y3521" s="1"/>
      <c r="Z3521" s="1"/>
      <c r="AA3521" s="1"/>
      <c r="AB3521" s="1"/>
      <c r="AC3521" s="1"/>
      <c r="AD3521" s="1"/>
      <c r="AE3521" s="1"/>
      <c r="AF3521" s="1"/>
    </row>
    <row r="3522">
      <c r="A3522" s="2" t="s">
        <v>18335</v>
      </c>
      <c r="B3522" s="8"/>
      <c r="C3522" s="8" t="s">
        <v>463</v>
      </c>
      <c r="D3522" s="2" t="s">
        <v>102</v>
      </c>
      <c r="E3522" s="6"/>
      <c r="F3522" s="11" t="b">
        <v>0</v>
      </c>
      <c r="G3522" s="2" t="s">
        <v>18331</v>
      </c>
      <c r="H3522" s="1"/>
      <c r="I3522" s="2" t="s">
        <v>18336</v>
      </c>
      <c r="J3522" s="2" t="s">
        <v>18337</v>
      </c>
      <c r="K3522" s="1"/>
      <c r="L3522" s="1"/>
      <c r="M3522" s="1"/>
      <c r="N3522" s="1"/>
      <c r="O3522" s="1"/>
      <c r="P3522" s="1"/>
      <c r="Q3522" s="2" t="s">
        <v>18338</v>
      </c>
      <c r="R3522" s="1"/>
      <c r="S3522" s="1"/>
      <c r="T3522" s="1"/>
      <c r="U3522" s="1"/>
      <c r="V3522" s="1"/>
      <c r="W3522" s="1"/>
      <c r="X3522" s="1"/>
      <c r="Y3522" s="1"/>
      <c r="Z3522" s="1"/>
      <c r="AA3522" s="1"/>
      <c r="AB3522" s="1"/>
      <c r="AC3522" s="1"/>
      <c r="AD3522" s="1"/>
      <c r="AE3522" s="1"/>
      <c r="AF3522" s="1"/>
    </row>
    <row r="3523">
      <c r="A3523" s="1" t="s">
        <v>12235</v>
      </c>
      <c r="B3523" s="5"/>
      <c r="C3523" s="5" t="s">
        <v>428</v>
      </c>
      <c r="D3523" s="2" t="s">
        <v>464</v>
      </c>
      <c r="E3523" s="10"/>
      <c r="F3523" s="4" t="b">
        <v>1</v>
      </c>
      <c r="G3523" s="2" t="s">
        <v>18339</v>
      </c>
      <c r="H3523" s="1"/>
      <c r="I3523" s="2" t="s">
        <v>18340</v>
      </c>
      <c r="J3523" s="1" t="s">
        <v>18341</v>
      </c>
      <c r="K3523" s="1"/>
      <c r="L3523" s="1"/>
      <c r="M3523" s="1"/>
      <c r="N3523" s="2" t="s">
        <v>12231</v>
      </c>
      <c r="O3523" s="1"/>
      <c r="P3523" s="1"/>
      <c r="Q3523" s="2" t="s">
        <v>18342</v>
      </c>
      <c r="R3523" s="1"/>
      <c r="S3523" s="1"/>
      <c r="T3523" s="1"/>
      <c r="U3523" s="1"/>
      <c r="V3523" s="1"/>
      <c r="W3523" s="1"/>
      <c r="X3523" s="1"/>
      <c r="Y3523" s="1"/>
      <c r="Z3523" s="1"/>
      <c r="AA3523" s="1"/>
      <c r="AB3523" s="1"/>
      <c r="AC3523" s="1"/>
      <c r="AD3523" s="1"/>
      <c r="AE3523" s="1"/>
      <c r="AF3523" s="1"/>
    </row>
    <row r="3524">
      <c r="A3524" s="2" t="s">
        <v>12246</v>
      </c>
      <c r="B3524" s="8"/>
      <c r="C3524" s="8" t="s">
        <v>463</v>
      </c>
      <c r="D3524" s="2" t="s">
        <v>464</v>
      </c>
      <c r="E3524" s="9"/>
      <c r="F3524" s="4" t="b">
        <v>0</v>
      </c>
      <c r="G3524" s="2" t="s">
        <v>18343</v>
      </c>
      <c r="H3524" s="1"/>
      <c r="I3524" s="2" t="s">
        <v>18344</v>
      </c>
      <c r="J3524" s="2" t="s">
        <v>18193</v>
      </c>
      <c r="K3524" s="2"/>
      <c r="L3524" s="1"/>
      <c r="M3524" s="1"/>
      <c r="N3524" s="2" t="s">
        <v>12242</v>
      </c>
      <c r="O3524" s="1"/>
      <c r="P3524" s="2" t="s">
        <v>5200</v>
      </c>
      <c r="Q3524" s="2" t="s">
        <v>18345</v>
      </c>
      <c r="R3524" s="1"/>
      <c r="S3524" s="1"/>
      <c r="T3524" s="1"/>
      <c r="U3524" s="1"/>
      <c r="V3524" s="1"/>
      <c r="W3524" s="1"/>
      <c r="X3524" s="1"/>
      <c r="Y3524" s="1"/>
      <c r="Z3524" s="1"/>
      <c r="AA3524" s="1"/>
      <c r="AB3524" s="1"/>
      <c r="AC3524" s="1"/>
      <c r="AD3524" s="1"/>
      <c r="AE3524" s="1"/>
      <c r="AF3524" s="1"/>
    </row>
    <row r="3525">
      <c r="A3525" s="1" t="s">
        <v>18346</v>
      </c>
      <c r="B3525" s="5"/>
      <c r="C3525" s="5" t="s">
        <v>428</v>
      </c>
      <c r="D3525" s="2" t="s">
        <v>102</v>
      </c>
      <c r="E3525" s="10"/>
      <c r="F3525" s="4" t="b">
        <v>1</v>
      </c>
      <c r="G3525" s="2" t="s">
        <v>18347</v>
      </c>
      <c r="H3525" s="1"/>
      <c r="I3525" s="1" t="s">
        <v>18348</v>
      </c>
      <c r="J3525" s="1" t="s">
        <v>18349</v>
      </c>
      <c r="K3525" s="1"/>
      <c r="L3525" s="1"/>
      <c r="M3525" s="1"/>
      <c r="N3525" s="1"/>
      <c r="O3525" s="1"/>
      <c r="P3525" s="2" t="s">
        <v>3342</v>
      </c>
      <c r="Q3525" s="2" t="s">
        <v>18350</v>
      </c>
      <c r="R3525" s="1"/>
      <c r="S3525" s="1"/>
      <c r="T3525" s="1"/>
      <c r="U3525" s="1"/>
      <c r="V3525" s="1"/>
      <c r="W3525" s="1"/>
      <c r="X3525" s="1"/>
      <c r="Y3525" s="1"/>
      <c r="Z3525" s="1"/>
      <c r="AA3525" s="1"/>
      <c r="AB3525" s="1"/>
      <c r="AC3525" s="1"/>
      <c r="AD3525" s="1"/>
      <c r="AE3525" s="1"/>
      <c r="AF3525" s="1"/>
    </row>
    <row r="3526">
      <c r="A3526" s="2" t="s">
        <v>18351</v>
      </c>
      <c r="B3526" s="5"/>
      <c r="C3526" s="8" t="s">
        <v>463</v>
      </c>
      <c r="D3526" s="2" t="s">
        <v>464</v>
      </c>
      <c r="E3526" s="6"/>
      <c r="F3526" s="11" t="b">
        <v>0</v>
      </c>
      <c r="G3526" s="2" t="s">
        <v>18352</v>
      </c>
      <c r="H3526" s="1"/>
      <c r="I3526" s="2" t="s">
        <v>18353</v>
      </c>
      <c r="J3526" s="2" t="s">
        <v>18354</v>
      </c>
      <c r="K3526" s="1"/>
      <c r="L3526" s="1"/>
      <c r="M3526" s="1"/>
      <c r="N3526" s="1"/>
      <c r="O3526" s="1"/>
      <c r="P3526" s="1"/>
      <c r="Q3526" s="2" t="s">
        <v>18355</v>
      </c>
      <c r="R3526" s="1"/>
      <c r="S3526" s="1"/>
      <c r="T3526" s="1"/>
      <c r="U3526" s="1"/>
      <c r="V3526" s="1"/>
      <c r="W3526" s="1"/>
      <c r="X3526" s="1"/>
      <c r="Y3526" s="1"/>
      <c r="Z3526" s="1"/>
      <c r="AA3526" s="1"/>
      <c r="AB3526" s="1"/>
      <c r="AC3526" s="1"/>
      <c r="AD3526" s="1"/>
      <c r="AE3526" s="1"/>
      <c r="AF3526" s="1"/>
    </row>
    <row r="3527">
      <c r="A3527" s="1" t="s">
        <v>12281</v>
      </c>
      <c r="B3527" s="5"/>
      <c r="C3527" s="5" t="s">
        <v>463</v>
      </c>
      <c r="D3527" s="1" t="s">
        <v>523</v>
      </c>
      <c r="E3527" s="7"/>
      <c r="F3527" s="11" t="b">
        <v>0</v>
      </c>
      <c r="G3527" s="2" t="s">
        <v>18356</v>
      </c>
      <c r="H3527" s="1"/>
      <c r="I3527" s="1" t="s">
        <v>18357</v>
      </c>
      <c r="J3527" s="1" t="s">
        <v>18358</v>
      </c>
      <c r="K3527" s="1"/>
      <c r="L3527" s="1"/>
      <c r="M3527" s="1"/>
      <c r="N3527" s="2" t="s">
        <v>12277</v>
      </c>
      <c r="O3527" s="1"/>
      <c r="P3527" s="1"/>
      <c r="Q3527" s="1" t="s">
        <v>18359</v>
      </c>
      <c r="R3527" s="1"/>
      <c r="S3527" s="1"/>
      <c r="T3527" s="1"/>
      <c r="U3527" s="1"/>
      <c r="V3527" s="1"/>
      <c r="W3527" s="1"/>
      <c r="X3527" s="1"/>
      <c r="Y3527" s="1"/>
      <c r="Z3527" s="1"/>
      <c r="AA3527" s="1"/>
      <c r="AB3527" s="1"/>
      <c r="AC3527" s="1"/>
      <c r="AD3527" s="1"/>
      <c r="AE3527" s="1"/>
      <c r="AF3527" s="1"/>
    </row>
    <row r="3528">
      <c r="A3528" s="2" t="s">
        <v>18360</v>
      </c>
      <c r="B3528" s="8"/>
      <c r="C3528" s="8" t="s">
        <v>463</v>
      </c>
      <c r="D3528" s="2" t="s">
        <v>464</v>
      </c>
      <c r="E3528" s="9"/>
      <c r="F3528" s="4" t="b">
        <v>0</v>
      </c>
      <c r="G3528" s="2" t="s">
        <v>18361</v>
      </c>
      <c r="H3528" s="1"/>
      <c r="I3528" s="2" t="s">
        <v>18362</v>
      </c>
      <c r="J3528" s="2" t="s">
        <v>18363</v>
      </c>
      <c r="K3528" s="2"/>
      <c r="L3528" s="1"/>
      <c r="M3528" s="1"/>
      <c r="N3528" s="1"/>
      <c r="O3528" s="1"/>
      <c r="P3528" s="2" t="s">
        <v>7348</v>
      </c>
      <c r="Q3528" s="2" t="s">
        <v>18364</v>
      </c>
      <c r="R3528" s="1"/>
      <c r="S3528" s="1"/>
      <c r="T3528" s="1"/>
      <c r="U3528" s="1"/>
      <c r="V3528" s="1"/>
      <c r="W3528" s="1"/>
      <c r="X3528" s="1"/>
      <c r="Y3528" s="1"/>
      <c r="Z3528" s="1"/>
      <c r="AA3528" s="1"/>
      <c r="AB3528" s="1"/>
      <c r="AC3528" s="1"/>
      <c r="AD3528" s="1"/>
      <c r="AE3528" s="1"/>
      <c r="AF3528" s="1"/>
    </row>
    <row r="3529">
      <c r="A3529" s="1" t="s">
        <v>18365</v>
      </c>
      <c r="B3529" s="5"/>
      <c r="C3529" s="5" t="s">
        <v>463</v>
      </c>
      <c r="D3529" s="2" t="s">
        <v>464</v>
      </c>
      <c r="E3529" s="10"/>
      <c r="F3529" s="11" t="b">
        <v>0</v>
      </c>
      <c r="G3529" s="2" t="s">
        <v>18366</v>
      </c>
      <c r="H3529" s="1"/>
      <c r="I3529" s="1" t="s">
        <v>18367</v>
      </c>
      <c r="J3529" s="2" t="s">
        <v>18368</v>
      </c>
      <c r="K3529" s="2"/>
      <c r="L3529" s="1"/>
      <c r="M3529" s="1"/>
      <c r="N3529" s="1"/>
      <c r="O3529" s="1"/>
      <c r="P3529" s="1"/>
      <c r="Q3529" s="1" t="s">
        <v>18369</v>
      </c>
      <c r="R3529" s="1"/>
      <c r="S3529" s="1"/>
      <c r="T3529" s="1"/>
      <c r="U3529" s="1"/>
      <c r="V3529" s="1"/>
      <c r="W3529" s="1"/>
      <c r="X3529" s="1"/>
      <c r="Y3529" s="1"/>
      <c r="Z3529" s="1"/>
      <c r="AA3529" s="1"/>
      <c r="AB3529" s="1"/>
      <c r="AC3529" s="1"/>
      <c r="AD3529" s="1"/>
      <c r="AE3529" s="1"/>
      <c r="AF3529" s="1"/>
    </row>
    <row r="3530">
      <c r="A3530" s="2" t="s">
        <v>12287</v>
      </c>
      <c r="B3530" s="5"/>
      <c r="C3530" s="5" t="s">
        <v>463</v>
      </c>
      <c r="D3530" s="2" t="s">
        <v>464</v>
      </c>
      <c r="E3530" s="9"/>
      <c r="F3530" s="11" t="b">
        <v>0</v>
      </c>
      <c r="G3530" s="2" t="s">
        <v>18370</v>
      </c>
      <c r="H3530" s="1"/>
      <c r="I3530" s="1" t="s">
        <v>18371</v>
      </c>
      <c r="J3530" s="2" t="s">
        <v>18372</v>
      </c>
      <c r="K3530" s="2"/>
      <c r="L3530" s="1"/>
      <c r="M3530" s="1"/>
      <c r="N3530" s="2" t="s">
        <v>12283</v>
      </c>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523</v>
      </c>
      <c r="E3531" s="7"/>
      <c r="F3531" s="11" t="b">
        <v>0</v>
      </c>
      <c r="G3531" s="2" t="s">
        <v>18375</v>
      </c>
      <c r="H3531" s="1"/>
      <c r="I3531" s="2" t="s">
        <v>18376</v>
      </c>
      <c r="J3531" s="2" t="s">
        <v>18377</v>
      </c>
      <c r="K3531" s="1"/>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2" t="s">
        <v>18379</v>
      </c>
      <c r="B3532" s="8"/>
      <c r="C3532" s="8" t="s">
        <v>463</v>
      </c>
      <c r="D3532" s="2" t="s">
        <v>464</v>
      </c>
      <c r="E3532" s="9"/>
      <c r="F3532" s="11" t="b">
        <v>0</v>
      </c>
      <c r="G3532" s="2" t="s">
        <v>18380</v>
      </c>
      <c r="H3532" s="1"/>
      <c r="I3532" s="2" t="s">
        <v>18381</v>
      </c>
      <c r="J3532" s="2" t="s">
        <v>18382</v>
      </c>
      <c r="K3532" s="2"/>
      <c r="L3532" s="1"/>
      <c r="M3532" s="1"/>
      <c r="N3532" s="1"/>
      <c r="O3532" s="1"/>
      <c r="P3532" s="1"/>
      <c r="Q3532" s="2" t="s">
        <v>18383</v>
      </c>
      <c r="R3532" s="1"/>
      <c r="S3532" s="1"/>
      <c r="T3532" s="1"/>
      <c r="U3532" s="1"/>
      <c r="V3532" s="1"/>
      <c r="W3532" s="1"/>
      <c r="X3532" s="1"/>
      <c r="Y3532" s="1"/>
      <c r="Z3532" s="1"/>
      <c r="AA3532" s="1"/>
      <c r="AB3532" s="1"/>
      <c r="AC3532" s="1"/>
      <c r="AD3532" s="1"/>
      <c r="AE3532" s="1"/>
      <c r="AF3532" s="1"/>
    </row>
    <row r="3533">
      <c r="A3533" s="1" t="s">
        <v>12309</v>
      </c>
      <c r="B3533" s="5"/>
      <c r="C3533" s="5" t="s">
        <v>463</v>
      </c>
      <c r="D3533" s="2" t="s">
        <v>102</v>
      </c>
      <c r="E3533" s="10"/>
      <c r="F3533" s="11" t="b">
        <v>0</v>
      </c>
      <c r="G3533" s="2" t="s">
        <v>18384</v>
      </c>
      <c r="H3533" s="1"/>
      <c r="I3533" s="1" t="s">
        <v>18385</v>
      </c>
      <c r="J3533" s="2" t="s">
        <v>18386</v>
      </c>
      <c r="K3533" s="2"/>
      <c r="L3533" s="1"/>
      <c r="M3533" s="1"/>
      <c r="N3533" s="2" t="s">
        <v>12306</v>
      </c>
      <c r="O3533" s="1"/>
      <c r="P3533" s="1"/>
      <c r="Q3533" s="1" t="s">
        <v>18387</v>
      </c>
      <c r="R3533" s="1"/>
      <c r="S3533" s="1"/>
      <c r="T3533" s="1"/>
      <c r="U3533" s="1"/>
      <c r="V3533" s="1"/>
      <c r="W3533" s="1"/>
      <c r="X3533" s="1"/>
      <c r="Y3533" s="1"/>
      <c r="Z3533" s="1"/>
      <c r="AA3533" s="1"/>
      <c r="AB3533" s="1"/>
      <c r="AC3533" s="1"/>
      <c r="AD3533" s="1"/>
      <c r="AE3533" s="1"/>
      <c r="AF3533" s="1"/>
    </row>
    <row r="3534">
      <c r="A3534" s="1" t="s">
        <v>12315</v>
      </c>
      <c r="B3534" s="5"/>
      <c r="C3534" s="5" t="s">
        <v>463</v>
      </c>
      <c r="D3534" s="2" t="s">
        <v>464</v>
      </c>
      <c r="E3534" s="9"/>
      <c r="F3534" s="11" t="b">
        <v>0</v>
      </c>
      <c r="G3534" s="2" t="s">
        <v>18388</v>
      </c>
      <c r="H3534" s="1"/>
      <c r="I3534" s="1" t="s">
        <v>18389</v>
      </c>
      <c r="J3534" s="2" t="s">
        <v>18390</v>
      </c>
      <c r="K3534" s="2"/>
      <c r="L3534" s="1"/>
      <c r="M3534" s="1"/>
      <c r="N3534" s="2" t="s">
        <v>12311</v>
      </c>
      <c r="O3534" s="1"/>
      <c r="P3534" s="1"/>
      <c r="Q3534" s="1" t="s">
        <v>18391</v>
      </c>
      <c r="R3534" s="1"/>
      <c r="S3534" s="1"/>
      <c r="T3534" s="1"/>
      <c r="U3534" s="1"/>
      <c r="V3534" s="1"/>
      <c r="W3534" s="1"/>
      <c r="X3534" s="1"/>
      <c r="Y3534" s="1"/>
      <c r="Z3534" s="1"/>
      <c r="AA3534" s="1"/>
      <c r="AB3534" s="1"/>
      <c r="AC3534" s="1"/>
      <c r="AD3534" s="1"/>
      <c r="AE3534" s="1"/>
      <c r="AF3534" s="1"/>
    </row>
    <row r="3535">
      <c r="A3535" s="1" t="s">
        <v>18392</v>
      </c>
      <c r="B3535" s="5"/>
      <c r="C3535" s="5" t="s">
        <v>463</v>
      </c>
      <c r="D3535" s="2" t="s">
        <v>102</v>
      </c>
      <c r="E3535" s="10"/>
      <c r="F3535" s="11" t="b">
        <v>0</v>
      </c>
      <c r="G3535" s="2" t="s">
        <v>18393</v>
      </c>
      <c r="H3535" s="1"/>
      <c r="I3535" s="1" t="s">
        <v>18394</v>
      </c>
      <c r="J3535" s="2" t="s">
        <v>18395</v>
      </c>
      <c r="K3535" s="2"/>
      <c r="L3535" s="1"/>
      <c r="M3535" s="1"/>
      <c r="N3535" s="1"/>
      <c r="O3535" s="1"/>
      <c r="P3535" s="1"/>
      <c r="Q3535" s="1" t="s">
        <v>18396</v>
      </c>
      <c r="R3535" s="1"/>
      <c r="S3535" s="1"/>
      <c r="T3535" s="1"/>
      <c r="U3535" s="1"/>
      <c r="V3535" s="1"/>
      <c r="W3535" s="1"/>
      <c r="X3535" s="1"/>
      <c r="Y3535" s="1"/>
      <c r="Z3535" s="1"/>
      <c r="AA3535" s="1"/>
      <c r="AB3535" s="1"/>
      <c r="AC3535" s="1"/>
      <c r="AD3535" s="1"/>
      <c r="AE3535" s="1"/>
      <c r="AF3535" s="1"/>
    </row>
    <row r="3536">
      <c r="A3536" s="1" t="s">
        <v>12321</v>
      </c>
      <c r="B3536" s="5"/>
      <c r="C3536" s="5" t="s">
        <v>463</v>
      </c>
      <c r="D3536" s="2" t="s">
        <v>464</v>
      </c>
      <c r="E3536" s="9"/>
      <c r="F3536" s="11" t="b">
        <v>0</v>
      </c>
      <c r="G3536" s="2" t="s">
        <v>18397</v>
      </c>
      <c r="H3536" s="1"/>
      <c r="I3536" s="1" t="s">
        <v>18398</v>
      </c>
      <c r="J3536" s="2" t="s">
        <v>18399</v>
      </c>
      <c r="K3536" s="2"/>
      <c r="L3536" s="1"/>
      <c r="M3536" s="1"/>
      <c r="N3536" s="2" t="s">
        <v>12317</v>
      </c>
      <c r="O3536" s="1"/>
      <c r="P3536" s="1"/>
      <c r="Q3536" s="1"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464</v>
      </c>
      <c r="E3537" s="10"/>
      <c r="F3537" s="11" t="b">
        <v>0</v>
      </c>
      <c r="G3537" s="2" t="s">
        <v>18402</v>
      </c>
      <c r="H3537" s="1"/>
      <c r="I3537" s="2" t="s">
        <v>18403</v>
      </c>
      <c r="J3537" s="2" t="s">
        <v>18404</v>
      </c>
      <c r="K3537" s="2"/>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756</v>
      </c>
      <c r="B3538" s="5"/>
      <c r="C3538" s="5" t="s">
        <v>428</v>
      </c>
      <c r="D3538" s="2" t="s">
        <v>102</v>
      </c>
      <c r="E3538" s="9"/>
      <c r="F3538" s="4" t="b">
        <v>1</v>
      </c>
      <c r="G3538" s="2" t="s">
        <v>18406</v>
      </c>
      <c r="H3538" s="1"/>
      <c r="I3538" s="1" t="s">
        <v>18407</v>
      </c>
      <c r="J3538" s="2" t="s">
        <v>18408</v>
      </c>
      <c r="K3538" s="2"/>
      <c r="L3538" s="1"/>
      <c r="M3538" s="1"/>
      <c r="N3538" s="1"/>
      <c r="O3538" s="1"/>
      <c r="P3538" s="1"/>
      <c r="Q3538" s="1"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464</v>
      </c>
      <c r="E3539" s="10"/>
      <c r="F3539" s="4" t="b">
        <v>0</v>
      </c>
      <c r="G3539" s="2" t="s">
        <v>18411</v>
      </c>
      <c r="H3539" s="1"/>
      <c r="I3539" s="2" t="s">
        <v>18412</v>
      </c>
      <c r="J3539" s="2" t="s">
        <v>18413</v>
      </c>
      <c r="K3539" s="1"/>
      <c r="L3539" s="1"/>
      <c r="M3539" s="1"/>
      <c r="N3539" s="1"/>
      <c r="O3539" s="1"/>
      <c r="P3539" s="2"/>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2" t="s">
        <v>102</v>
      </c>
      <c r="E3540" s="9"/>
      <c r="F3540" s="11" t="b">
        <v>0</v>
      </c>
      <c r="G3540" s="2" t="s">
        <v>18416</v>
      </c>
      <c r="H3540" s="1"/>
      <c r="I3540" s="1" t="s">
        <v>18417</v>
      </c>
      <c r="J3540" s="1" t="s">
        <v>18418</v>
      </c>
      <c r="K3540" s="1"/>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1" t="s">
        <v>523</v>
      </c>
      <c r="E3541" s="7"/>
      <c r="F3541" s="11" t="b">
        <v>0</v>
      </c>
      <c r="G3541" s="2" t="s">
        <v>18421</v>
      </c>
      <c r="H3541" s="1"/>
      <c r="I3541" s="1" t="s">
        <v>18422</v>
      </c>
      <c r="J3541" s="2" t="s">
        <v>18423</v>
      </c>
      <c r="K3541" s="2"/>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1" t="s">
        <v>18428</v>
      </c>
      <c r="K3542" s="1"/>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463</v>
      </c>
      <c r="D3543" s="2" t="s">
        <v>102</v>
      </c>
      <c r="E3543" s="10"/>
      <c r="F3543" s="11" t="b">
        <v>0</v>
      </c>
      <c r="G3543" s="2" t="s">
        <v>18431</v>
      </c>
      <c r="H3543" s="1"/>
      <c r="I3543" s="1" t="s">
        <v>18432</v>
      </c>
      <c r="J3543" s="2" t="s">
        <v>18433</v>
      </c>
      <c r="K3543" s="2"/>
      <c r="L3543" s="1"/>
      <c r="M3543" s="1"/>
      <c r="N3543" s="1"/>
      <c r="O3543" s="1"/>
      <c r="P3543" s="1"/>
      <c r="Q3543" s="1" t="s">
        <v>18434</v>
      </c>
      <c r="R3543" s="1"/>
      <c r="S3543" s="1"/>
      <c r="T3543" s="1"/>
      <c r="U3543" s="1"/>
      <c r="V3543" s="1"/>
      <c r="W3543" s="1"/>
      <c r="X3543" s="1"/>
      <c r="Y3543" s="1"/>
      <c r="Z3543" s="1"/>
      <c r="AA3543" s="1"/>
      <c r="AB3543" s="1"/>
      <c r="AC3543" s="1"/>
      <c r="AD3543" s="1"/>
      <c r="AE3543" s="1"/>
      <c r="AF3543" s="1"/>
    </row>
    <row r="3544">
      <c r="A3544" s="1" t="s">
        <v>18435</v>
      </c>
      <c r="B3544" s="5"/>
      <c r="C3544" s="5" t="s">
        <v>428</v>
      </c>
      <c r="D3544" s="2" t="s">
        <v>102</v>
      </c>
      <c r="E3544" s="9"/>
      <c r="F3544" s="4" t="b">
        <v>1</v>
      </c>
      <c r="G3544" s="2" t="s">
        <v>18435</v>
      </c>
      <c r="H3544" s="1"/>
      <c r="I3544" s="1" t="s">
        <v>18436</v>
      </c>
      <c r="J3544" s="1" t="s">
        <v>18437</v>
      </c>
      <c r="K3544" s="1"/>
      <c r="L3544" s="1"/>
      <c r="M3544" s="1"/>
      <c r="N3544" s="1"/>
      <c r="O3544" s="1"/>
      <c r="P3544" s="2" t="s">
        <v>458</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428</v>
      </c>
      <c r="D3545" s="2" t="s">
        <v>539</v>
      </c>
      <c r="E3545" s="10"/>
      <c r="F3545" s="4" t="b">
        <v>1</v>
      </c>
      <c r="G3545" s="2" t="s">
        <v>18440</v>
      </c>
      <c r="H3545" s="1"/>
      <c r="I3545" s="2" t="s">
        <v>18441</v>
      </c>
      <c r="J3545" s="2" t="s">
        <v>18442</v>
      </c>
      <c r="K3545" s="2"/>
      <c r="L3545" s="1"/>
      <c r="M3545" s="1"/>
      <c r="N3545" s="1"/>
      <c r="O3545" s="1"/>
      <c r="P3545" s="2" t="s">
        <v>1810</v>
      </c>
      <c r="Q3545" s="2"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2" t="s">
        <v>18446</v>
      </c>
      <c r="J3546" s="2" t="s">
        <v>18447</v>
      </c>
      <c r="K3546" s="2"/>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1" t="s">
        <v>18449</v>
      </c>
      <c r="B3547" s="5"/>
      <c r="C3547" s="5" t="s">
        <v>463</v>
      </c>
      <c r="D3547" s="1" t="s">
        <v>523</v>
      </c>
      <c r="E3547" s="7"/>
      <c r="F3547" s="11" t="b">
        <v>0</v>
      </c>
      <c r="G3547" s="2" t="s">
        <v>18450</v>
      </c>
      <c r="H3547" s="1"/>
      <c r="I3547" s="1" t="s">
        <v>18451</v>
      </c>
      <c r="J3547" s="1" t="s">
        <v>18452</v>
      </c>
      <c r="K3547" s="1"/>
      <c r="L3547" s="1"/>
      <c r="M3547" s="1"/>
      <c r="N3547" s="1"/>
      <c r="O3547" s="1"/>
      <c r="P3547" s="1"/>
      <c r="Q3547" s="1" t="s">
        <v>18453</v>
      </c>
      <c r="R3547" s="1"/>
      <c r="S3547" s="1"/>
      <c r="T3547" s="1"/>
      <c r="U3547" s="1"/>
      <c r="V3547" s="1"/>
      <c r="W3547" s="1"/>
      <c r="X3547" s="1"/>
      <c r="Y3547" s="1"/>
      <c r="Z3547" s="1"/>
      <c r="AA3547" s="1"/>
      <c r="AB3547" s="1"/>
      <c r="AC3547" s="1"/>
      <c r="AD3547" s="1"/>
      <c r="AE3547" s="1"/>
      <c r="AF3547" s="1"/>
    </row>
    <row r="3548">
      <c r="A3548" s="2" t="s">
        <v>18454</v>
      </c>
      <c r="B3548" s="8"/>
      <c r="C3548" s="8" t="s">
        <v>463</v>
      </c>
      <c r="D3548" s="2" t="s">
        <v>102</v>
      </c>
      <c r="E3548" s="6"/>
      <c r="F3548" s="11" t="b">
        <v>0</v>
      </c>
      <c r="G3548" s="2" t="s">
        <v>18455</v>
      </c>
      <c r="H3548" s="1"/>
      <c r="I3548" s="2" t="s">
        <v>18456</v>
      </c>
      <c r="J3548" s="2" t="s">
        <v>18457</v>
      </c>
      <c r="K3548" s="1"/>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1" t="s">
        <v>18459</v>
      </c>
      <c r="B3549" s="5"/>
      <c r="C3549" s="5" t="s">
        <v>428</v>
      </c>
      <c r="D3549" s="2" t="s">
        <v>464</v>
      </c>
      <c r="E3549" s="10"/>
      <c r="F3549" s="4" t="b">
        <v>1</v>
      </c>
      <c r="G3549" s="2" t="s">
        <v>18460</v>
      </c>
      <c r="H3549" s="1"/>
      <c r="I3549" s="2" t="s">
        <v>18461</v>
      </c>
      <c r="J3549" s="2" t="s">
        <v>18462</v>
      </c>
      <c r="K3549" s="2"/>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463</v>
      </c>
      <c r="D3550" s="2" t="s">
        <v>102</v>
      </c>
      <c r="E3550" s="6"/>
      <c r="F3550" s="11" t="b">
        <v>0</v>
      </c>
      <c r="G3550" s="2" t="s">
        <v>18465</v>
      </c>
      <c r="H3550" s="1"/>
      <c r="I3550" s="2" t="s">
        <v>18466</v>
      </c>
      <c r="J3550" s="2" t="s">
        <v>18467</v>
      </c>
      <c r="K3550" s="1"/>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428</v>
      </c>
      <c r="D3551" s="2" t="s">
        <v>464</v>
      </c>
      <c r="E3551" s="10"/>
      <c r="F3551" s="4" t="b">
        <v>1</v>
      </c>
      <c r="G3551" s="2" t="s">
        <v>18470</v>
      </c>
      <c r="H3551" s="1"/>
      <c r="I3551" s="2" t="s">
        <v>18471</v>
      </c>
      <c r="J3551" s="2" t="s">
        <v>18472</v>
      </c>
      <c r="K3551" s="2"/>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2" t="s">
        <v>18474</v>
      </c>
      <c r="B3552" s="8"/>
      <c r="C3552" s="8" t="s">
        <v>463</v>
      </c>
      <c r="D3552" s="2" t="s">
        <v>523</v>
      </c>
      <c r="E3552" s="6"/>
      <c r="F3552" s="11" t="b">
        <v>0</v>
      </c>
      <c r="G3552" s="2" t="s">
        <v>18475</v>
      </c>
      <c r="H3552" s="1"/>
      <c r="I3552" s="2" t="s">
        <v>18476</v>
      </c>
      <c r="J3552" s="2" t="s">
        <v>18477</v>
      </c>
      <c r="K3552" s="1"/>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1" t="s">
        <v>18479</v>
      </c>
      <c r="B3553" s="5"/>
      <c r="C3553" s="5" t="s">
        <v>428</v>
      </c>
      <c r="D3553" s="2" t="s">
        <v>464</v>
      </c>
      <c r="E3553" s="10"/>
      <c r="F3553" s="4" t="b">
        <v>1</v>
      </c>
      <c r="G3553" s="2" t="s">
        <v>18480</v>
      </c>
      <c r="H3553" s="1"/>
      <c r="I3553" s="1" t="s">
        <v>18481</v>
      </c>
      <c r="J3553" s="1" t="s">
        <v>18482</v>
      </c>
      <c r="K3553" s="1"/>
      <c r="L3553" s="1"/>
      <c r="M3553" s="1"/>
      <c r="N3553" s="1"/>
      <c r="O3553" s="1"/>
      <c r="P3553" s="2" t="s">
        <v>1810</v>
      </c>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464</v>
      </c>
      <c r="E3555" s="10"/>
      <c r="F3555" s="4" t="b">
        <v>1</v>
      </c>
      <c r="G3555" s="2" t="s">
        <v>18490</v>
      </c>
      <c r="H3555" s="1"/>
      <c r="I3555" s="1" t="s">
        <v>15388</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428</v>
      </c>
      <c r="D3556" s="1" t="s">
        <v>2134</v>
      </c>
      <c r="E3556" s="6"/>
      <c r="F3556" s="4" t="b">
        <v>1</v>
      </c>
      <c r="G3556" s="2" t="s">
        <v>18494</v>
      </c>
      <c r="H3556" s="1"/>
      <c r="I3556" s="1" t="s">
        <v>18495</v>
      </c>
      <c r="J3556" s="1"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4354</v>
      </c>
      <c r="E3557" s="7"/>
      <c r="F3557" s="11" t="b">
        <v>0</v>
      </c>
      <c r="G3557" s="2" t="s">
        <v>18499</v>
      </c>
      <c r="H3557" s="1"/>
      <c r="I3557" s="2" t="s">
        <v>18500</v>
      </c>
      <c r="J3557" s="2"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22</v>
      </c>
      <c r="D3558" s="1" t="s">
        <v>1417</v>
      </c>
      <c r="E3558" s="6"/>
      <c r="F3558" s="4" t="b">
        <v>1</v>
      </c>
      <c r="G3558" s="2" t="s">
        <v>18504</v>
      </c>
      <c r="H3558" s="1"/>
      <c r="I3558" s="1" t="s">
        <v>18505</v>
      </c>
      <c r="J3558" s="1"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1177</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1" t="s">
        <v>18513</v>
      </c>
      <c r="B3560" s="5"/>
      <c r="C3560" s="5" t="s">
        <v>463</v>
      </c>
      <c r="D3560" s="2" t="s">
        <v>464</v>
      </c>
      <c r="E3560" s="9"/>
      <c r="F3560" s="11" t="b">
        <v>0</v>
      </c>
      <c r="G3560" s="2" t="s">
        <v>18514</v>
      </c>
      <c r="H3560" s="1"/>
      <c r="I3560" s="2" t="s">
        <v>18515</v>
      </c>
      <c r="J3560" s="2" t="s">
        <v>18516</v>
      </c>
      <c r="K3560" s="2"/>
      <c r="L3560" s="1"/>
      <c r="M3560" s="1"/>
      <c r="N3560" s="1"/>
      <c r="O3560" s="1"/>
      <c r="P3560" s="1"/>
      <c r="Q3560" s="1"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7"/>
      <c r="F3561" s="11" t="b">
        <v>0</v>
      </c>
      <c r="G3561" s="2" t="s">
        <v>18519</v>
      </c>
      <c r="H3561" s="1"/>
      <c r="I3561" s="2" t="s">
        <v>18520</v>
      </c>
      <c r="J3561" s="2" t="s">
        <v>18521</v>
      </c>
      <c r="K3561" s="1"/>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463</v>
      </c>
      <c r="D3562" s="2" t="s">
        <v>523</v>
      </c>
      <c r="E3562" s="9"/>
      <c r="F3562" s="11" t="b">
        <v>0</v>
      </c>
      <c r="G3562" s="2" t="s">
        <v>18524</v>
      </c>
      <c r="H3562" s="1"/>
      <c r="I3562" s="2" t="s">
        <v>18525</v>
      </c>
      <c r="J3562" s="2" t="s">
        <v>18526</v>
      </c>
      <c r="K3562" s="2"/>
      <c r="L3562" s="1"/>
      <c r="M3562" s="1"/>
      <c r="N3562" s="1"/>
      <c r="O3562" s="1"/>
      <c r="P3562" s="1"/>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2" t="s">
        <v>102</v>
      </c>
      <c r="E3563" s="10"/>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1" t="s">
        <v>523</v>
      </c>
      <c r="E3564" s="6"/>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18538</v>
      </c>
      <c r="B3565" s="5"/>
      <c r="C3565" s="5" t="s">
        <v>463</v>
      </c>
      <c r="D3565" s="2" t="s">
        <v>464</v>
      </c>
      <c r="E3565" s="10"/>
      <c r="F3565" s="11" t="b">
        <v>0</v>
      </c>
      <c r="G3565" s="2" t="s">
        <v>18539</v>
      </c>
      <c r="H3565" s="1"/>
      <c r="I3565" s="2" t="s">
        <v>18540</v>
      </c>
      <c r="J3565" s="2" t="s">
        <v>18541</v>
      </c>
      <c r="K3565" s="2"/>
      <c r="L3565" s="1"/>
      <c r="M3565" s="1"/>
      <c r="N3565" s="1"/>
      <c r="O3565" s="1"/>
      <c r="P3565" s="1"/>
      <c r="Q3565" s="1" t="s">
        <v>18542</v>
      </c>
      <c r="R3565" s="1"/>
      <c r="S3565" s="1"/>
      <c r="T3565" s="1"/>
      <c r="U3565" s="1"/>
      <c r="V3565" s="1"/>
      <c r="W3565" s="1"/>
      <c r="X3565" s="1"/>
      <c r="Y3565" s="1"/>
      <c r="Z3565" s="1"/>
      <c r="AA3565" s="1"/>
      <c r="AB3565" s="1"/>
      <c r="AC3565" s="1"/>
      <c r="AD3565" s="1"/>
      <c r="AE3565" s="1"/>
      <c r="AF3565" s="1"/>
    </row>
    <row r="3566">
      <c r="A3566" s="1" t="s">
        <v>434</v>
      </c>
      <c r="B3566" s="5"/>
      <c r="C3566" s="5" t="s">
        <v>463</v>
      </c>
      <c r="D3566" s="2" t="s">
        <v>102</v>
      </c>
      <c r="E3566" s="9"/>
      <c r="F3566" s="11" t="b">
        <v>0</v>
      </c>
      <c r="G3566" s="2" t="s">
        <v>18543</v>
      </c>
      <c r="H3566" s="1"/>
      <c r="I3566" s="2" t="s">
        <v>18544</v>
      </c>
      <c r="J3566" s="2" t="s">
        <v>18545</v>
      </c>
      <c r="K3566" s="2"/>
      <c r="L3566" s="1"/>
      <c r="M3566" s="1"/>
      <c r="N3566" s="1"/>
      <c r="O3566" s="1"/>
      <c r="P3566" s="1" t="s">
        <v>9321</v>
      </c>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1" t="s">
        <v>523</v>
      </c>
      <c r="E3567" s="7"/>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1177</v>
      </c>
      <c r="E3568" s="9"/>
      <c r="F3568" s="11" t="b">
        <v>0</v>
      </c>
      <c r="G3568" s="2" t="s">
        <v>18553</v>
      </c>
      <c r="H3568" s="1"/>
      <c r="I3568" s="2" t="s">
        <v>18554</v>
      </c>
      <c r="J3568" s="1"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1"/>
      <c r="L3569" s="1"/>
      <c r="M3569" s="1"/>
      <c r="N3569" s="1"/>
      <c r="O3569" s="1"/>
      <c r="P3569" s="1"/>
      <c r="Q3569" s="1" t="s">
        <v>18561</v>
      </c>
      <c r="R3569" s="1"/>
      <c r="S3569" s="1"/>
      <c r="T3569" s="1"/>
      <c r="U3569" s="1"/>
      <c r="V3569" s="1"/>
      <c r="W3569" s="1"/>
      <c r="X3569" s="1"/>
      <c r="Y3569" s="1"/>
      <c r="Z3569" s="1"/>
      <c r="AA3569" s="1"/>
      <c r="AB3569" s="1"/>
      <c r="AC3569" s="1"/>
      <c r="AD3569" s="1"/>
      <c r="AE3569" s="1"/>
      <c r="AF3569" s="1"/>
    </row>
    <row r="3570">
      <c r="A3570" s="1" t="s">
        <v>18562</v>
      </c>
      <c r="B3570" s="5"/>
      <c r="C3570" s="5" t="s">
        <v>463</v>
      </c>
      <c r="D3570" s="2" t="s">
        <v>464</v>
      </c>
      <c r="E3570" s="9"/>
      <c r="F3570" s="11" t="b">
        <v>0</v>
      </c>
      <c r="G3570" s="2" t="s">
        <v>18563</v>
      </c>
      <c r="H3570" s="1"/>
      <c r="I3570" s="2" t="s">
        <v>18564</v>
      </c>
      <c r="J3570" s="2" t="s">
        <v>18565</v>
      </c>
      <c r="K3570" s="2"/>
      <c r="L3570" s="1"/>
      <c r="M3570" s="1"/>
      <c r="N3570" s="1"/>
      <c r="O3570" s="1"/>
      <c r="P3570" s="1"/>
      <c r="Q3570" s="2"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102</v>
      </c>
      <c r="E3571" s="10"/>
      <c r="F3571" s="11" t="b">
        <v>0</v>
      </c>
      <c r="G3571" s="2" t="s">
        <v>18568</v>
      </c>
      <c r="H3571" s="1"/>
      <c r="I3571" s="2" t="s">
        <v>18569</v>
      </c>
      <c r="J3571" s="2" t="s">
        <v>18570</v>
      </c>
      <c r="K3571" s="2"/>
      <c r="L3571" s="1"/>
      <c r="M3571" s="2" t="s">
        <v>18571</v>
      </c>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428</v>
      </c>
      <c r="D3572" s="2" t="s">
        <v>102</v>
      </c>
      <c r="E3572" s="9"/>
      <c r="F3572" s="4" t="b">
        <v>1</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463</v>
      </c>
      <c r="D3573" s="2" t="s">
        <v>523</v>
      </c>
      <c r="E3573" s="7"/>
      <c r="F3573" s="11" t="b">
        <v>0</v>
      </c>
      <c r="G3573" s="2" t="s">
        <v>18579</v>
      </c>
      <c r="H3573" s="1"/>
      <c r="I3573" s="2" t="s">
        <v>18580</v>
      </c>
      <c r="J3573" s="2" t="s">
        <v>18581</v>
      </c>
      <c r="K3573" s="1"/>
      <c r="L3573" s="1"/>
      <c r="M3573" s="1"/>
      <c r="N3573" s="2" t="s">
        <v>18582</v>
      </c>
      <c r="O3573" s="1"/>
      <c r="P3573" s="1"/>
      <c r="Q3573" s="2" t="s">
        <v>18583</v>
      </c>
      <c r="R3573" s="1"/>
      <c r="S3573" s="1"/>
      <c r="T3573" s="1"/>
      <c r="U3573" s="1"/>
      <c r="V3573" s="1"/>
      <c r="W3573" s="1"/>
      <c r="X3573" s="1"/>
      <c r="Y3573" s="1"/>
      <c r="Z3573" s="1"/>
      <c r="AA3573" s="1"/>
      <c r="AB3573" s="1"/>
      <c r="AC3573" s="1"/>
      <c r="AD3573" s="1"/>
      <c r="AE3573" s="1"/>
      <c r="AF3573" s="1"/>
    </row>
    <row r="3574">
      <c r="A3574" s="2" t="s">
        <v>18582</v>
      </c>
      <c r="B3574" s="8"/>
      <c r="C3574" s="8" t="s">
        <v>463</v>
      </c>
      <c r="D3574" s="2" t="s">
        <v>523</v>
      </c>
      <c r="E3574" s="6"/>
      <c r="F3574" s="11" t="b">
        <v>0</v>
      </c>
      <c r="G3574" s="2" t="s">
        <v>18584</v>
      </c>
      <c r="H3574" s="1"/>
      <c r="I3574" s="2" t="s">
        <v>18585</v>
      </c>
      <c r="J3574" s="2" t="s">
        <v>18586</v>
      </c>
      <c r="K3574" s="1"/>
      <c r="L3574" s="1"/>
      <c r="M3574" s="1"/>
      <c r="N3574" s="2" t="s">
        <v>18578</v>
      </c>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428</v>
      </c>
      <c r="D3575" s="2" t="s">
        <v>464</v>
      </c>
      <c r="E3575" s="10"/>
      <c r="F3575" s="4" t="b">
        <v>1</v>
      </c>
      <c r="G3575" s="2" t="s">
        <v>18589</v>
      </c>
      <c r="H3575" s="1"/>
      <c r="I3575" s="1" t="s">
        <v>18590</v>
      </c>
      <c r="J3575" s="1"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2" t="s">
        <v>18593</v>
      </c>
      <c r="B3576" s="8"/>
      <c r="C3576" s="8" t="s">
        <v>463</v>
      </c>
      <c r="D3576" s="2" t="s">
        <v>102</v>
      </c>
      <c r="E3576" s="6"/>
      <c r="F3576" s="11" t="b">
        <v>0</v>
      </c>
      <c r="G3576" s="2" t="s">
        <v>18594</v>
      </c>
      <c r="H3576" s="1"/>
      <c r="I3576" s="2" t="s">
        <v>18595</v>
      </c>
      <c r="J3576" s="2"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1"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1" t="s">
        <v>18603</v>
      </c>
      <c r="B3578" s="5"/>
      <c r="C3578" s="5" t="s">
        <v>428</v>
      </c>
      <c r="D3578" s="2" t="s">
        <v>539</v>
      </c>
      <c r="E3578" s="9"/>
      <c r="F3578" s="4" t="b">
        <v>1</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2" t="s">
        <v>18613</v>
      </c>
      <c r="B3580" s="8"/>
      <c r="C3580" s="8" t="s">
        <v>463</v>
      </c>
      <c r="D3580" s="2" t="s">
        <v>523</v>
      </c>
      <c r="E3580" s="6"/>
      <c r="F3580" s="11" t="b">
        <v>0</v>
      </c>
      <c r="G3580" s="2" t="s">
        <v>18614</v>
      </c>
      <c r="H3580" s="1"/>
      <c r="I3580" s="2" t="s">
        <v>18615</v>
      </c>
      <c r="J3580" s="2" t="s">
        <v>18616</v>
      </c>
      <c r="K3580" s="1"/>
      <c r="L3580" s="1"/>
      <c r="M3580" s="1"/>
      <c r="N3580" s="1"/>
      <c r="O3580" s="1"/>
      <c r="P3580" s="1"/>
      <c r="Q3580" s="2" t="s">
        <v>18617</v>
      </c>
      <c r="R3580" s="1"/>
      <c r="S3580" s="1"/>
      <c r="T3580" s="1"/>
      <c r="U3580" s="1"/>
      <c r="V3580" s="1"/>
      <c r="W3580" s="1"/>
      <c r="X3580" s="1"/>
      <c r="Y3580" s="1"/>
      <c r="Z3580" s="1"/>
      <c r="AA3580" s="1"/>
      <c r="AB3580" s="1"/>
      <c r="AC3580" s="1"/>
      <c r="AD3580" s="1"/>
      <c r="AE3580" s="1"/>
      <c r="AF3580" s="1"/>
    </row>
    <row r="3581">
      <c r="A3581" s="1" t="s">
        <v>12332</v>
      </c>
      <c r="B3581" s="5"/>
      <c r="C3581" s="5" t="s">
        <v>463</v>
      </c>
      <c r="D3581" s="2" t="s">
        <v>102</v>
      </c>
      <c r="E3581" s="10"/>
      <c r="F3581" s="11" t="b">
        <v>0</v>
      </c>
      <c r="G3581" s="2" t="s">
        <v>18618</v>
      </c>
      <c r="H3581" s="1"/>
      <c r="I3581" s="2" t="s">
        <v>18619</v>
      </c>
      <c r="J3581" s="2" t="s">
        <v>18620</v>
      </c>
      <c r="K3581" s="2"/>
      <c r="L3581" s="1"/>
      <c r="M3581" s="1"/>
      <c r="N3581" s="2" t="s">
        <v>12328</v>
      </c>
      <c r="O3581" s="1"/>
      <c r="P3581" s="1"/>
      <c r="Q3581" s="1" t="s">
        <v>18621</v>
      </c>
      <c r="R3581" s="1"/>
      <c r="S3581" s="1"/>
      <c r="T3581" s="1"/>
      <c r="U3581" s="1"/>
      <c r="V3581" s="1"/>
      <c r="W3581" s="1"/>
      <c r="X3581" s="1"/>
      <c r="Y3581" s="1"/>
      <c r="Z3581" s="1"/>
      <c r="AA3581" s="1"/>
      <c r="AB3581" s="1"/>
      <c r="AC3581" s="1"/>
      <c r="AD3581" s="1"/>
      <c r="AE3581" s="1"/>
      <c r="AF3581" s="1"/>
    </row>
    <row r="3582">
      <c r="A3582" s="1" t="s">
        <v>18622</v>
      </c>
      <c r="B3582" s="5"/>
      <c r="C3582" s="5" t="s">
        <v>428</v>
      </c>
      <c r="D3582" s="2" t="s">
        <v>464</v>
      </c>
      <c r="E3582" s="9"/>
      <c r="F3582" s="4" t="b">
        <v>1</v>
      </c>
      <c r="G3582" s="2" t="s">
        <v>18623</v>
      </c>
      <c r="H3582" s="1"/>
      <c r="I3582" s="1" t="s">
        <v>18624</v>
      </c>
      <c r="J3582" s="1" t="s">
        <v>18625</v>
      </c>
      <c r="K3582" s="1"/>
      <c r="L3582" s="1"/>
      <c r="M3582" s="1"/>
      <c r="N3582" s="1"/>
      <c r="O3582" s="1"/>
      <c r="P3582" s="2" t="s">
        <v>1168</v>
      </c>
      <c r="Q3582" s="2" t="s">
        <v>18626</v>
      </c>
      <c r="R3582" s="1"/>
      <c r="S3582" s="1"/>
      <c r="T3582" s="1"/>
      <c r="U3582" s="1"/>
      <c r="V3582" s="1"/>
      <c r="W3582" s="1"/>
      <c r="X3582" s="1"/>
      <c r="Y3582" s="1"/>
      <c r="Z3582" s="1"/>
      <c r="AA3582" s="1"/>
      <c r="AB3582" s="1"/>
      <c r="AC3582" s="1"/>
      <c r="AD3582" s="1"/>
      <c r="AE3582" s="1"/>
      <c r="AF3582" s="1"/>
    </row>
    <row r="3583">
      <c r="A3583" s="2" t="s">
        <v>18627</v>
      </c>
      <c r="B3583" s="8"/>
      <c r="C3583" s="8" t="s">
        <v>463</v>
      </c>
      <c r="D3583" s="2" t="s">
        <v>102</v>
      </c>
      <c r="E3583" s="10"/>
      <c r="F3583" s="11" t="b">
        <v>0</v>
      </c>
      <c r="G3583" s="2" t="s">
        <v>18628</v>
      </c>
      <c r="H3583" s="1"/>
      <c r="I3583" s="2" t="s">
        <v>18629</v>
      </c>
      <c r="J3583" s="2" t="s">
        <v>18630</v>
      </c>
      <c r="K3583" s="2"/>
      <c r="L3583" s="1"/>
      <c r="M3583" s="1"/>
      <c r="N3583" s="1"/>
      <c r="O3583" s="1"/>
      <c r="P3583" s="1"/>
      <c r="Q3583" s="2" t="s">
        <v>18631</v>
      </c>
      <c r="R3583" s="1"/>
      <c r="S3583" s="1"/>
      <c r="T3583" s="1"/>
      <c r="U3583" s="1"/>
      <c r="V3583" s="1"/>
      <c r="W3583" s="1"/>
      <c r="X3583" s="1"/>
      <c r="Y3583" s="1"/>
      <c r="Z3583" s="1"/>
      <c r="AA3583" s="1"/>
      <c r="AB3583" s="1"/>
      <c r="AC3583" s="1"/>
      <c r="AD3583" s="1"/>
      <c r="AE3583" s="1"/>
      <c r="AF3583" s="1"/>
    </row>
    <row r="3584">
      <c r="A3584" s="1" t="s">
        <v>18632</v>
      </c>
      <c r="B3584" s="5"/>
      <c r="C3584" s="5" t="s">
        <v>428</v>
      </c>
      <c r="D3584" s="2" t="s">
        <v>102</v>
      </c>
      <c r="E3584" s="9"/>
      <c r="F3584" s="4" t="b">
        <v>1</v>
      </c>
      <c r="G3584" s="2" t="s">
        <v>18633</v>
      </c>
      <c r="H3584" s="1"/>
      <c r="I3584" s="1" t="s">
        <v>18634</v>
      </c>
      <c r="J3584" s="2" t="s">
        <v>18635</v>
      </c>
      <c r="K3584" s="2"/>
      <c r="L3584" s="1"/>
      <c r="M3584" s="1"/>
      <c r="N3584" s="1"/>
      <c r="O3584" s="1"/>
      <c r="P3584" s="1"/>
      <c r="Q3584" s="2" t="s">
        <v>3316</v>
      </c>
      <c r="R3584" s="1"/>
      <c r="S3584" s="1"/>
      <c r="T3584" s="1"/>
      <c r="U3584" s="1"/>
      <c r="V3584" s="1"/>
      <c r="W3584" s="1"/>
      <c r="X3584" s="1"/>
      <c r="Y3584" s="1"/>
      <c r="Z3584" s="1"/>
      <c r="AA3584" s="1"/>
      <c r="AB3584" s="1"/>
      <c r="AC3584" s="1"/>
      <c r="AD3584" s="1"/>
      <c r="AE3584" s="1"/>
      <c r="AF3584" s="1"/>
    </row>
    <row r="3585">
      <c r="A3585" s="1" t="s">
        <v>18636</v>
      </c>
      <c r="B3585" s="8"/>
      <c r="C3585" s="8" t="s">
        <v>474</v>
      </c>
      <c r="D3585" s="2" t="s">
        <v>475</v>
      </c>
      <c r="E3585" s="10"/>
      <c r="F3585" s="4" t="b">
        <v>1</v>
      </c>
      <c r="G3585" s="2" t="s">
        <v>18637</v>
      </c>
      <c r="H3585" s="1"/>
      <c r="I3585" s="1" t="s">
        <v>18638</v>
      </c>
      <c r="J3585" s="1" t="s">
        <v>18639</v>
      </c>
      <c r="K3585" s="1"/>
      <c r="L3585" s="1"/>
      <c r="M3585" s="1"/>
      <c r="N3585" s="1"/>
      <c r="O3585" s="1"/>
      <c r="P3585" s="1" t="s">
        <v>873</v>
      </c>
      <c r="Q3585" s="1"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463</v>
      </c>
      <c r="D3586" s="1" t="s">
        <v>523</v>
      </c>
      <c r="E3586" s="6"/>
      <c r="F3586" s="11" t="b">
        <v>0</v>
      </c>
      <c r="G3586" s="2" t="s">
        <v>18643</v>
      </c>
      <c r="H3586" s="1"/>
      <c r="I3586" s="2" t="s">
        <v>18644</v>
      </c>
      <c r="J3586" s="1" t="s">
        <v>18645</v>
      </c>
      <c r="K3586" s="1"/>
      <c r="L3586" s="1"/>
      <c r="M3586" s="1"/>
      <c r="N3586" s="1"/>
      <c r="O3586" s="1"/>
      <c r="P3586" s="1"/>
      <c r="Q3586" s="1" t="s">
        <v>18646</v>
      </c>
      <c r="R3586" s="1"/>
      <c r="S3586" s="1"/>
      <c r="T3586" s="1"/>
      <c r="U3586" s="1"/>
      <c r="V3586" s="1"/>
      <c r="W3586" s="1"/>
      <c r="X3586" s="1"/>
      <c r="Y3586" s="1"/>
      <c r="Z3586" s="1"/>
      <c r="AA3586" s="1"/>
      <c r="AB3586" s="1"/>
      <c r="AC3586" s="1"/>
      <c r="AD3586" s="1"/>
      <c r="AE3586" s="1"/>
      <c r="AF3586" s="1"/>
    </row>
    <row r="3587">
      <c r="A3587" s="1" t="s">
        <v>18647</v>
      </c>
      <c r="B3587" s="5"/>
      <c r="C3587" s="5" t="s">
        <v>463</v>
      </c>
      <c r="D3587" s="2" t="s">
        <v>102</v>
      </c>
      <c r="E3587" s="10"/>
      <c r="F3587" s="11" t="b">
        <v>0</v>
      </c>
      <c r="G3587" s="2" t="s">
        <v>18643</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475</v>
      </c>
      <c r="E3588" s="9"/>
      <c r="F3588" s="4" t="b">
        <v>1</v>
      </c>
      <c r="G3588" s="2" t="s">
        <v>18651</v>
      </c>
      <c r="H3588" s="1"/>
      <c r="I3588" s="1" t="s">
        <v>18652</v>
      </c>
      <c r="J3588" s="1" t="s">
        <v>18653</v>
      </c>
      <c r="K3588" s="1"/>
      <c r="L3588" s="1"/>
      <c r="M3588" s="1"/>
      <c r="N3588" s="1"/>
      <c r="O3588" s="1"/>
      <c r="P3588" s="1" t="s">
        <v>873</v>
      </c>
      <c r="Q3588" s="1"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1" t="s">
        <v>523</v>
      </c>
      <c r="E3589" s="7"/>
      <c r="F3589" s="11" t="b">
        <v>0</v>
      </c>
      <c r="G3589" s="2" t="s">
        <v>18657</v>
      </c>
      <c r="H3589" s="1"/>
      <c r="I3589" s="2" t="s">
        <v>18658</v>
      </c>
      <c r="J3589" s="1" t="s">
        <v>18659</v>
      </c>
      <c r="K3589" s="1"/>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18657</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5"/>
      <c r="C3591" s="5" t="s">
        <v>428</v>
      </c>
      <c r="D3591" s="2" t="s">
        <v>102</v>
      </c>
      <c r="E3591" s="10"/>
      <c r="F3591" s="4" t="b">
        <v>1</v>
      </c>
      <c r="G3591" s="2" t="s">
        <v>18666</v>
      </c>
      <c r="H3591" s="1"/>
      <c r="I3591" s="1" t="s">
        <v>18667</v>
      </c>
      <c r="J3591" s="2" t="s">
        <v>18668</v>
      </c>
      <c r="K3591" s="2"/>
      <c r="L3591" s="1"/>
      <c r="M3591" s="1"/>
      <c r="N3591" s="1"/>
      <c r="O3591" s="1"/>
      <c r="P3591" s="1"/>
      <c r="Q3591" s="2" t="s">
        <v>3316</v>
      </c>
      <c r="R3591" s="1"/>
      <c r="S3591" s="1"/>
      <c r="T3591" s="1"/>
      <c r="U3591" s="1"/>
      <c r="V3591" s="1"/>
      <c r="W3591" s="1"/>
      <c r="X3591" s="1"/>
      <c r="Y3591" s="1"/>
      <c r="Z3591" s="1"/>
      <c r="AA3591" s="1"/>
      <c r="AB3591" s="1"/>
      <c r="AC3591" s="1"/>
      <c r="AD3591" s="1"/>
      <c r="AE3591" s="1"/>
      <c r="AF3591" s="1"/>
    </row>
    <row r="3592">
      <c r="A3592" s="1" t="s">
        <v>18669</v>
      </c>
      <c r="B3592" s="5"/>
      <c r="C3592" s="5" t="s">
        <v>428</v>
      </c>
      <c r="D3592" s="2" t="s">
        <v>102</v>
      </c>
      <c r="E3592" s="9"/>
      <c r="F3592" s="4" t="b">
        <v>1</v>
      </c>
      <c r="G3592" s="2" t="s">
        <v>18670</v>
      </c>
      <c r="H3592" s="1"/>
      <c r="I3592" s="2" t="s">
        <v>18671</v>
      </c>
      <c r="J3592" s="2" t="s">
        <v>18672</v>
      </c>
      <c r="K3592" s="2"/>
      <c r="L3592" s="1"/>
      <c r="M3592" s="1"/>
      <c r="N3592" s="1"/>
      <c r="O3592" s="1"/>
      <c r="P3592" s="1" t="s">
        <v>1620</v>
      </c>
      <c r="Q3592" s="2" t="s">
        <v>18673</v>
      </c>
      <c r="R3592" s="1"/>
      <c r="S3592" s="1"/>
      <c r="T3592" s="1"/>
      <c r="U3592" s="1"/>
      <c r="V3592" s="1"/>
      <c r="W3592" s="1"/>
      <c r="X3592" s="1"/>
      <c r="Y3592" s="1"/>
      <c r="Z3592" s="1"/>
      <c r="AA3592" s="1"/>
      <c r="AB3592" s="1"/>
      <c r="AC3592" s="1"/>
      <c r="AD3592" s="1"/>
      <c r="AE3592" s="1"/>
      <c r="AF3592" s="1"/>
    </row>
    <row r="3593">
      <c r="A3593" s="2" t="s">
        <v>18674</v>
      </c>
      <c r="B3593" s="8"/>
      <c r="C3593" s="8" t="s">
        <v>474</v>
      </c>
      <c r="D3593" s="2" t="s">
        <v>475</v>
      </c>
      <c r="E3593" s="10"/>
      <c r="F3593" s="4" t="b">
        <v>1</v>
      </c>
      <c r="G3593" s="2" t="s">
        <v>18675</v>
      </c>
      <c r="H3593" s="1"/>
      <c r="I3593" s="2" t="s">
        <v>18676</v>
      </c>
      <c r="J3593" s="2" t="s">
        <v>18677</v>
      </c>
      <c r="K3593" s="2"/>
      <c r="L3593" s="1"/>
      <c r="M3593" s="1"/>
      <c r="N3593" s="1"/>
      <c r="O3593" s="1"/>
      <c r="P3593" s="2" t="s">
        <v>18678</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463</v>
      </c>
      <c r="D3594" s="2" t="s">
        <v>102</v>
      </c>
      <c r="E3594" s="9"/>
      <c r="F3594" s="4" t="b">
        <v>0</v>
      </c>
      <c r="G3594" s="2" t="s">
        <v>18681</v>
      </c>
      <c r="H3594" s="1"/>
      <c r="I3594" s="2" t="s">
        <v>18682</v>
      </c>
      <c r="J3594" s="2" t="s">
        <v>18683</v>
      </c>
      <c r="K3594" s="2"/>
      <c r="L3594" s="1"/>
      <c r="M3594" s="1"/>
      <c r="N3594" s="1"/>
      <c r="O3594" s="1"/>
      <c r="P3594" s="2" t="s">
        <v>2011</v>
      </c>
      <c r="Q3594" s="2" t="s">
        <v>18684</v>
      </c>
      <c r="R3594" s="1"/>
      <c r="S3594" s="1"/>
      <c r="T3594" s="1"/>
      <c r="U3594" s="1"/>
      <c r="V3594" s="1"/>
      <c r="W3594" s="1"/>
      <c r="X3594" s="1"/>
      <c r="Y3594" s="1"/>
      <c r="Z3594" s="1"/>
      <c r="AA3594" s="1"/>
      <c r="AB3594" s="1"/>
      <c r="AC3594" s="1"/>
      <c r="AD3594" s="1"/>
      <c r="AE3594" s="1"/>
      <c r="AF3594" s="1"/>
    </row>
    <row r="3595">
      <c r="A3595" s="2" t="s">
        <v>18685</v>
      </c>
      <c r="B3595" s="8"/>
      <c r="C3595" s="8" t="s">
        <v>474</v>
      </c>
      <c r="D3595" s="2" t="s">
        <v>475</v>
      </c>
      <c r="E3595" s="7"/>
      <c r="F3595" s="11" t="b">
        <v>0</v>
      </c>
      <c r="G3595" s="2" t="s">
        <v>18685</v>
      </c>
      <c r="H3595" s="1"/>
      <c r="I3595" s="2" t="s">
        <v>18686</v>
      </c>
      <c r="J3595" s="2" t="s">
        <v>18687</v>
      </c>
      <c r="K3595" s="1"/>
      <c r="L3595" s="1"/>
      <c r="M3595" s="1"/>
      <c r="N3595" s="1"/>
      <c r="O3595" s="1"/>
      <c r="P3595" s="2" t="s">
        <v>477</v>
      </c>
      <c r="Q3595" s="2" t="s">
        <v>18688</v>
      </c>
      <c r="R3595" s="1"/>
      <c r="S3595" s="1"/>
      <c r="T3595" s="2" t="s">
        <v>18689</v>
      </c>
      <c r="U3595" s="1"/>
      <c r="V3595" s="1"/>
      <c r="W3595" s="1"/>
      <c r="X3595" s="1"/>
      <c r="Y3595" s="1"/>
      <c r="Z3595" s="1"/>
      <c r="AA3595" s="1"/>
      <c r="AB3595" s="1"/>
      <c r="AC3595" s="1"/>
      <c r="AD3595" s="1"/>
      <c r="AE3595" s="1"/>
      <c r="AF3595" s="1"/>
    </row>
    <row r="3596">
      <c r="A3596" s="1" t="s">
        <v>18690</v>
      </c>
      <c r="B3596" s="5"/>
      <c r="C3596" s="5" t="s">
        <v>428</v>
      </c>
      <c r="D3596" s="2" t="s">
        <v>102</v>
      </c>
      <c r="E3596" s="9"/>
      <c r="F3596" s="4" t="b">
        <v>1</v>
      </c>
      <c r="G3596" s="2" t="s">
        <v>18691</v>
      </c>
      <c r="H3596" s="1"/>
      <c r="I3596" s="1" t="s">
        <v>18692</v>
      </c>
      <c r="J3596" s="1" t="s">
        <v>18693</v>
      </c>
      <c r="K3596" s="1"/>
      <c r="L3596" s="1"/>
      <c r="M3596" s="1"/>
      <c r="N3596" s="1"/>
      <c r="O3596" s="1"/>
      <c r="P3596" s="2" t="s">
        <v>1168</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1" t="s">
        <v>18700</v>
      </c>
      <c r="B3598" s="5"/>
      <c r="C3598" s="5" t="s">
        <v>428</v>
      </c>
      <c r="D3598" s="2" t="s">
        <v>464</v>
      </c>
      <c r="E3598" s="9"/>
      <c r="F3598" s="4" t="b">
        <v>1</v>
      </c>
      <c r="G3598" s="2" t="s">
        <v>18701</v>
      </c>
      <c r="H3598" s="1"/>
      <c r="I3598" s="1" t="s">
        <v>18702</v>
      </c>
      <c r="J3598" s="1" t="s">
        <v>18703</v>
      </c>
      <c r="K3598" s="1"/>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1" t="s">
        <v>18705</v>
      </c>
      <c r="B3599" s="5"/>
      <c r="C3599" s="5" t="s">
        <v>463</v>
      </c>
      <c r="D3599" s="2" t="s">
        <v>102</v>
      </c>
      <c r="E3599" s="10"/>
      <c r="F3599" s="11" t="b">
        <v>0</v>
      </c>
      <c r="G3599" s="2" t="s">
        <v>18706</v>
      </c>
      <c r="H3599" s="1"/>
      <c r="I3599" s="2" t="s">
        <v>18707</v>
      </c>
      <c r="J3599" s="2" t="s">
        <v>18708</v>
      </c>
      <c r="K3599" s="2"/>
      <c r="L3599" s="1"/>
      <c r="M3599" s="1"/>
      <c r="N3599" s="1"/>
      <c r="O3599" s="1"/>
      <c r="P3599" s="1"/>
      <c r="Q3599" s="1" t="s">
        <v>18709</v>
      </c>
      <c r="R3599" s="1"/>
      <c r="S3599" s="1"/>
      <c r="T3599" s="1"/>
      <c r="U3599" s="1"/>
      <c r="V3599" s="1"/>
      <c r="W3599" s="1"/>
      <c r="X3599" s="1"/>
      <c r="Y3599" s="1"/>
      <c r="Z3599" s="1"/>
      <c r="AA3599" s="1"/>
      <c r="AB3599" s="1"/>
      <c r="AC3599" s="1"/>
      <c r="AD3599" s="1"/>
      <c r="AE3599" s="1"/>
      <c r="AF3599" s="1"/>
    </row>
    <row r="3600">
      <c r="A3600" s="2" t="s">
        <v>18710</v>
      </c>
      <c r="B3600" s="8"/>
      <c r="C3600" s="8" t="s">
        <v>474</v>
      </c>
      <c r="D3600" s="2" t="s">
        <v>475</v>
      </c>
      <c r="E3600" s="6"/>
      <c r="F3600" s="11" t="b">
        <v>0</v>
      </c>
      <c r="G3600" s="2" t="s">
        <v>18711</v>
      </c>
      <c r="H3600" s="1"/>
      <c r="I3600" s="2" t="s">
        <v>18712</v>
      </c>
      <c r="J3600" s="2" t="s">
        <v>18711</v>
      </c>
      <c r="K3600" s="1"/>
      <c r="L3600" s="1"/>
      <c r="M3600" s="1"/>
      <c r="N3600" s="1"/>
      <c r="O3600" s="1"/>
      <c r="P3600" s="2" t="s">
        <v>477</v>
      </c>
      <c r="Q3600" s="2" t="s">
        <v>18713</v>
      </c>
      <c r="R3600" s="1"/>
      <c r="S3600" s="1"/>
      <c r="T3600" s="2" t="s">
        <v>18714</v>
      </c>
      <c r="U3600" s="1"/>
      <c r="V3600" s="1"/>
      <c r="W3600" s="1"/>
      <c r="X3600" s="1"/>
      <c r="Y3600" s="1"/>
      <c r="Z3600" s="1"/>
      <c r="AA3600" s="1"/>
      <c r="AB3600" s="1"/>
      <c r="AC3600" s="1"/>
      <c r="AD3600" s="1"/>
      <c r="AE3600" s="1"/>
      <c r="AF3600" s="1"/>
    </row>
    <row r="3601">
      <c r="A3601" s="1" t="s">
        <v>18715</v>
      </c>
      <c r="B3601" s="5"/>
      <c r="C3601" s="5" t="s">
        <v>428</v>
      </c>
      <c r="D3601" s="2" t="s">
        <v>102</v>
      </c>
      <c r="E3601" s="10"/>
      <c r="F3601" s="4" t="b">
        <v>1</v>
      </c>
      <c r="G3601" s="2" t="s">
        <v>18716</v>
      </c>
      <c r="H3601" s="1"/>
      <c r="I3601" s="1" t="s">
        <v>18717</v>
      </c>
      <c r="J3601" s="2" t="s">
        <v>18718</v>
      </c>
      <c r="K3601" s="2"/>
      <c r="L3601" s="1"/>
      <c r="M3601" s="1"/>
      <c r="N3601" s="1"/>
      <c r="O3601" s="1"/>
      <c r="P3601" s="1"/>
      <c r="Q3601" s="2" t="s">
        <v>3316</v>
      </c>
      <c r="R3601" s="1"/>
      <c r="S3601" s="1"/>
      <c r="T3601" s="1"/>
      <c r="U3601" s="1"/>
      <c r="V3601" s="1"/>
      <c r="W3601" s="1"/>
      <c r="X3601" s="1"/>
      <c r="Y3601" s="1"/>
      <c r="Z3601" s="1"/>
      <c r="AA3601" s="1"/>
      <c r="AB3601" s="1"/>
      <c r="AC3601" s="1"/>
      <c r="AD3601" s="1"/>
      <c r="AE3601" s="1"/>
      <c r="AF3601" s="1"/>
    </row>
    <row r="3602">
      <c r="A3602" s="2" t="s">
        <v>18719</v>
      </c>
      <c r="B3602" s="8"/>
      <c r="C3602" s="8" t="s">
        <v>428</v>
      </c>
      <c r="D3602" s="2" t="s">
        <v>1177</v>
      </c>
      <c r="E3602" s="9"/>
      <c r="F3602" s="4" t="b">
        <v>1</v>
      </c>
      <c r="G3602" s="2" t="s">
        <v>18720</v>
      </c>
      <c r="H3602" s="1"/>
      <c r="I3602" s="2" t="s">
        <v>18721</v>
      </c>
      <c r="J3602" s="2" t="s">
        <v>18722</v>
      </c>
      <c r="K3602" s="2"/>
      <c r="L3602" s="1"/>
      <c r="M3602" s="1"/>
      <c r="N3602" s="1"/>
      <c r="O3602" s="1"/>
      <c r="P3602" s="2" t="s">
        <v>458</v>
      </c>
      <c r="Q3602" s="2" t="s">
        <v>18723</v>
      </c>
      <c r="R3602" s="1"/>
      <c r="S3602" s="1"/>
      <c r="T3602" s="1"/>
      <c r="U3602" s="1"/>
      <c r="V3602" s="1"/>
      <c r="W3602" s="1"/>
      <c r="X3602" s="1"/>
      <c r="Y3602" s="1"/>
      <c r="Z3602" s="1"/>
      <c r="AA3602" s="1"/>
      <c r="AB3602" s="1"/>
      <c r="AC3602" s="1"/>
      <c r="AD3602" s="1"/>
      <c r="AE3602" s="1"/>
      <c r="AF3602" s="1"/>
    </row>
    <row r="3603">
      <c r="A3603" s="1" t="s">
        <v>18724</v>
      </c>
      <c r="B3603" s="8"/>
      <c r="C3603" s="8" t="s">
        <v>474</v>
      </c>
      <c r="D3603" s="2" t="s">
        <v>903</v>
      </c>
      <c r="E3603" s="10"/>
      <c r="F3603" s="4" t="b">
        <v>1</v>
      </c>
      <c r="G3603" s="2" t="s">
        <v>18725</v>
      </c>
      <c r="H3603" s="1"/>
      <c r="I3603" s="1" t="s">
        <v>18726</v>
      </c>
      <c r="J3603" s="2" t="s">
        <v>18727</v>
      </c>
      <c r="K3603" s="2"/>
      <c r="L3603" s="1"/>
      <c r="M3603" s="1"/>
      <c r="N3603" s="1"/>
      <c r="O3603" s="1"/>
      <c r="P3603" s="2" t="s">
        <v>1700</v>
      </c>
      <c r="Q3603" s="2" t="s">
        <v>18728</v>
      </c>
      <c r="R3603" s="1"/>
      <c r="S3603" s="1"/>
      <c r="T3603" s="2" t="s">
        <v>18729</v>
      </c>
      <c r="U3603" s="1"/>
      <c r="V3603" s="1"/>
      <c r="W3603" s="1"/>
      <c r="X3603" s="1"/>
      <c r="Y3603" s="1"/>
      <c r="Z3603" s="1"/>
      <c r="AA3603" s="1"/>
      <c r="AB3603" s="1"/>
      <c r="AC3603" s="1"/>
      <c r="AD3603" s="1"/>
      <c r="AE3603" s="1"/>
      <c r="AF3603" s="1"/>
    </row>
    <row r="3604">
      <c r="A3604" s="1" t="s">
        <v>18730</v>
      </c>
      <c r="B3604" s="5"/>
      <c r="C3604" s="5" t="s">
        <v>463</v>
      </c>
      <c r="D3604" s="2" t="s">
        <v>102</v>
      </c>
      <c r="E3604" s="9"/>
      <c r="F3604" s="11" t="b">
        <v>0</v>
      </c>
      <c r="G3604" s="2" t="s">
        <v>18731</v>
      </c>
      <c r="H3604" s="1"/>
      <c r="I3604" s="2" t="s">
        <v>18732</v>
      </c>
      <c r="J3604" s="2" t="s">
        <v>18731</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5"/>
      <c r="C3605" s="5" t="s">
        <v>463</v>
      </c>
      <c r="D3605" s="2" t="s">
        <v>102</v>
      </c>
      <c r="E3605" s="10"/>
      <c r="F3605" s="11" t="b">
        <v>0</v>
      </c>
      <c r="G3605" s="2" t="s">
        <v>18735</v>
      </c>
      <c r="H3605" s="1"/>
      <c r="I3605" s="2" t="s">
        <v>18736</v>
      </c>
      <c r="J3605" s="2" t="s">
        <v>18737</v>
      </c>
      <c r="K3605" s="2"/>
      <c r="L3605" s="1"/>
      <c r="M3605" s="1"/>
      <c r="N3605" s="1"/>
      <c r="O3605" s="1"/>
      <c r="P3605" s="1"/>
      <c r="Q3605" s="1" t="s">
        <v>18738</v>
      </c>
      <c r="R3605" s="1"/>
      <c r="S3605" s="1"/>
      <c r="T3605" s="1"/>
      <c r="U3605" s="1"/>
      <c r="V3605" s="1"/>
      <c r="W3605" s="1"/>
      <c r="X3605" s="1"/>
      <c r="Y3605" s="1"/>
      <c r="Z3605" s="1"/>
      <c r="AA3605" s="1"/>
      <c r="AB3605" s="1"/>
      <c r="AC3605" s="1"/>
      <c r="AD3605" s="1"/>
      <c r="AE3605" s="1"/>
      <c r="AF3605" s="1"/>
    </row>
    <row r="3606">
      <c r="A3606" s="1" t="s">
        <v>18739</v>
      </c>
      <c r="B3606" s="8"/>
      <c r="C3606" s="8" t="s">
        <v>474</v>
      </c>
      <c r="D3606" s="2" t="s">
        <v>475</v>
      </c>
      <c r="E3606" s="9"/>
      <c r="F3606" s="4" t="b">
        <v>1</v>
      </c>
      <c r="G3606" s="2" t="s">
        <v>18740</v>
      </c>
      <c r="H3606" s="1"/>
      <c r="I3606" s="1" t="s">
        <v>18741</v>
      </c>
      <c r="J3606" s="1" t="s">
        <v>18742</v>
      </c>
      <c r="K3606" s="1"/>
      <c r="L3606" s="1"/>
      <c r="M3606" s="1"/>
      <c r="N3606" s="1"/>
      <c r="O3606" s="1"/>
      <c r="P3606" s="1" t="s">
        <v>873</v>
      </c>
      <c r="Q3606" s="2" t="s">
        <v>18743</v>
      </c>
      <c r="R3606" s="1"/>
      <c r="S3606" s="1"/>
      <c r="T3606" s="2" t="s">
        <v>18744</v>
      </c>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t="s">
        <v>913</v>
      </c>
      <c r="Q3607" s="1" t="s">
        <v>18749</v>
      </c>
      <c r="R3607" s="1"/>
      <c r="S3607" s="1"/>
      <c r="T3607" s="1"/>
      <c r="U3607" s="1"/>
      <c r="V3607" s="1"/>
      <c r="W3607" s="1"/>
      <c r="X3607" s="1"/>
      <c r="Y3607" s="1"/>
      <c r="Z3607" s="1"/>
      <c r="AA3607" s="1"/>
      <c r="AB3607" s="1"/>
      <c r="AC3607" s="1"/>
      <c r="AD3607" s="1"/>
      <c r="AE3607" s="1"/>
      <c r="AF3607" s="1"/>
    </row>
    <row r="3608">
      <c r="A3608" s="1" t="s">
        <v>18750</v>
      </c>
      <c r="B3608" s="5"/>
      <c r="C3608" s="5" t="s">
        <v>463</v>
      </c>
      <c r="D3608" s="2" t="s">
        <v>102</v>
      </c>
      <c r="E3608" s="9"/>
      <c r="F3608" s="11" t="b">
        <v>0</v>
      </c>
      <c r="G3608" s="2" t="s">
        <v>18751</v>
      </c>
      <c r="H3608" s="1"/>
      <c r="I3608" s="2" t="s">
        <v>18752</v>
      </c>
      <c r="J3608" s="2" t="s">
        <v>18753</v>
      </c>
      <c r="K3608" s="2"/>
      <c r="L3608" s="1"/>
      <c r="M3608" s="1"/>
      <c r="N3608" s="1"/>
      <c r="O3608" s="1"/>
      <c r="P3608" s="1"/>
      <c r="Q3608" s="1" t="s">
        <v>18754</v>
      </c>
      <c r="R3608" s="1"/>
      <c r="S3608" s="1"/>
      <c r="T3608" s="1"/>
      <c r="U3608" s="1"/>
      <c r="V3608" s="1"/>
      <c r="W3608" s="1"/>
      <c r="X3608" s="1"/>
      <c r="Y3608" s="1"/>
      <c r="Z3608" s="1"/>
      <c r="AA3608" s="1"/>
      <c r="AB3608" s="1"/>
      <c r="AC3608" s="1"/>
      <c r="AD3608" s="1"/>
      <c r="AE3608" s="1"/>
      <c r="AF3608" s="1"/>
    </row>
    <row r="3609">
      <c r="A3609" s="2" t="s">
        <v>18755</v>
      </c>
      <c r="B3609" s="8"/>
      <c r="C3609" s="8" t="s">
        <v>474</v>
      </c>
      <c r="D3609" s="2" t="s">
        <v>475</v>
      </c>
      <c r="E3609" s="7"/>
      <c r="F3609" s="11" t="b">
        <v>0</v>
      </c>
      <c r="G3609" s="2" t="s">
        <v>18756</v>
      </c>
      <c r="H3609" s="1"/>
      <c r="I3609" s="2" t="s">
        <v>18757</v>
      </c>
      <c r="J3609" s="2" t="s">
        <v>18755</v>
      </c>
      <c r="K3609" s="1"/>
      <c r="L3609" s="1"/>
      <c r="M3609" s="1"/>
      <c r="N3609" s="1"/>
      <c r="O3609" s="1"/>
      <c r="P3609" s="2" t="s">
        <v>477</v>
      </c>
      <c r="Q3609" s="2" t="s">
        <v>18758</v>
      </c>
      <c r="R3609" s="1"/>
      <c r="S3609" s="1"/>
      <c r="T3609" s="2" t="s">
        <v>18759</v>
      </c>
      <c r="U3609" s="1"/>
      <c r="V3609" s="1"/>
      <c r="W3609" s="1"/>
      <c r="X3609" s="1"/>
      <c r="Y3609" s="1"/>
      <c r="Z3609" s="1"/>
      <c r="AA3609" s="1"/>
      <c r="AB3609" s="1"/>
      <c r="AC3609" s="1"/>
      <c r="AD3609" s="1"/>
      <c r="AE3609" s="1"/>
      <c r="AF3609" s="1"/>
    </row>
    <row r="3610">
      <c r="A3610" s="1" t="s">
        <v>18760</v>
      </c>
      <c r="B3610" s="8"/>
      <c r="C3610" s="8" t="s">
        <v>474</v>
      </c>
      <c r="D3610" s="2" t="s">
        <v>475</v>
      </c>
      <c r="E3610" s="9"/>
      <c r="F3610" s="4" t="b">
        <v>1</v>
      </c>
      <c r="G3610" s="2" t="s">
        <v>18760</v>
      </c>
      <c r="H3610" s="1"/>
      <c r="I3610" s="1" t="s">
        <v>18761</v>
      </c>
      <c r="J3610" s="1" t="s">
        <v>18760</v>
      </c>
      <c r="K3610" s="1"/>
      <c r="L3610" s="1"/>
      <c r="M3610" s="1"/>
      <c r="N3610" s="1"/>
      <c r="O3610" s="1"/>
      <c r="P3610" s="1" t="s">
        <v>873</v>
      </c>
      <c r="Q3610" s="1" t="s">
        <v>18762</v>
      </c>
      <c r="R3610" s="1"/>
      <c r="S3610" s="1"/>
      <c r="T3610" s="2" t="s">
        <v>18763</v>
      </c>
      <c r="U3610" s="1"/>
      <c r="V3610" s="1"/>
      <c r="W3610" s="1"/>
      <c r="X3610" s="1"/>
      <c r="Y3610" s="1"/>
      <c r="Z3610" s="1"/>
      <c r="AA3610" s="1"/>
      <c r="AB3610" s="1"/>
      <c r="AC3610" s="1"/>
      <c r="AD3610" s="1"/>
      <c r="AE3610" s="1"/>
      <c r="AF3610" s="1"/>
    </row>
    <row r="3611">
      <c r="A3611" s="2" t="s">
        <v>18764</v>
      </c>
      <c r="B3611" s="8"/>
      <c r="C3611" s="8" t="s">
        <v>428</v>
      </c>
      <c r="D3611" s="2" t="s">
        <v>464</v>
      </c>
      <c r="E3611" s="7"/>
      <c r="F3611" s="11" t="b">
        <v>0</v>
      </c>
      <c r="G3611" s="2" t="s">
        <v>18765</v>
      </c>
      <c r="H3611" s="1"/>
      <c r="I3611" s="2" t="s">
        <v>18766</v>
      </c>
      <c r="J3611" s="2" t="s">
        <v>18767</v>
      </c>
      <c r="K3611" s="1"/>
      <c r="L3611" s="1"/>
      <c r="M3611" s="1"/>
      <c r="N3611" s="1"/>
      <c r="O3611" s="1"/>
      <c r="P3611" s="2" t="s">
        <v>5200</v>
      </c>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463</v>
      </c>
      <c r="D3612" s="2" t="s">
        <v>523</v>
      </c>
      <c r="E3612" s="6"/>
      <c r="F3612" s="11" t="b">
        <v>0</v>
      </c>
      <c r="G3612" s="2" t="s">
        <v>18770</v>
      </c>
      <c r="H3612" s="1"/>
      <c r="I3612" s="2" t="s">
        <v>18771</v>
      </c>
      <c r="J3612" s="2" t="s">
        <v>18772</v>
      </c>
      <c r="K3612" s="1"/>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2" t="s">
        <v>18774</v>
      </c>
      <c r="B3613" s="8"/>
      <c r="C3613" s="8"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464</v>
      </c>
      <c r="E3614" s="9"/>
      <c r="F3614" s="4" t="b">
        <v>1</v>
      </c>
      <c r="G3614" s="2" t="s">
        <v>18780</v>
      </c>
      <c r="H3614" s="1"/>
      <c r="I3614" s="2" t="s">
        <v>18781</v>
      </c>
      <c r="J3614" s="2" t="s">
        <v>18782</v>
      </c>
      <c r="K3614" s="2"/>
      <c r="L3614" s="1"/>
      <c r="M3614" s="1"/>
      <c r="N3614" s="1"/>
      <c r="O3614" s="1"/>
      <c r="P3614" s="1"/>
      <c r="Q3614" s="2" t="s">
        <v>18783</v>
      </c>
      <c r="R3614" s="1"/>
      <c r="S3614" s="1"/>
      <c r="T3614" s="1"/>
      <c r="U3614" s="1"/>
      <c r="V3614" s="1"/>
      <c r="W3614" s="1"/>
      <c r="X3614" s="1"/>
      <c r="Y3614" s="1"/>
      <c r="Z3614" s="1"/>
      <c r="AA3614" s="1"/>
      <c r="AB3614" s="1"/>
      <c r="AC3614" s="1"/>
      <c r="AD3614" s="1"/>
      <c r="AE3614" s="1"/>
      <c r="AF3614" s="1"/>
    </row>
    <row r="3615">
      <c r="A3615" s="1" t="s">
        <v>18784</v>
      </c>
      <c r="B3615" s="5"/>
      <c r="C3615" s="5" t="s">
        <v>463</v>
      </c>
      <c r="D3615" s="1" t="s">
        <v>523</v>
      </c>
      <c r="E3615" s="7"/>
      <c r="F3615" s="11" t="b">
        <v>0</v>
      </c>
      <c r="G3615" s="2" t="s">
        <v>1291</v>
      </c>
      <c r="H3615" s="1"/>
      <c r="I3615" s="2" t="s">
        <v>1292</v>
      </c>
      <c r="J3615" s="2" t="s">
        <v>18785</v>
      </c>
      <c r="K3615" s="2"/>
      <c r="L3615" s="1"/>
      <c r="M3615" s="1"/>
      <c r="N3615" s="1"/>
      <c r="O3615" s="1"/>
      <c r="P3615" s="1"/>
      <c r="Q3615" s="1"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102</v>
      </c>
      <c r="E3616" s="9"/>
      <c r="F3616" s="4" t="b">
        <v>1</v>
      </c>
      <c r="G3616" s="2" t="s">
        <v>18788</v>
      </c>
      <c r="H3616" s="1"/>
      <c r="I3616" s="2" t="s">
        <v>18789</v>
      </c>
      <c r="J3616" s="2" t="s">
        <v>18790</v>
      </c>
      <c r="K3616" s="2"/>
      <c r="L3616" s="1"/>
      <c r="M3616" s="1"/>
      <c r="N3616" s="1"/>
      <c r="O3616" s="1"/>
      <c r="P3616" s="2" t="s">
        <v>1168</v>
      </c>
      <c r="Q3616" s="2" t="s">
        <v>18791</v>
      </c>
      <c r="R3616" s="1"/>
      <c r="S3616" s="1"/>
      <c r="T3616" s="1"/>
      <c r="U3616" s="1"/>
      <c r="V3616" s="1"/>
      <c r="W3616" s="1"/>
      <c r="X3616" s="1"/>
      <c r="Y3616" s="1"/>
      <c r="Z3616" s="1"/>
      <c r="AA3616" s="1"/>
      <c r="AB3616" s="1"/>
      <c r="AC3616" s="1"/>
      <c r="AD3616" s="1"/>
      <c r="AE3616" s="1"/>
      <c r="AF3616" s="1"/>
    </row>
    <row r="3617">
      <c r="A3617" s="2" t="s">
        <v>18792</v>
      </c>
      <c r="B3617" s="8"/>
      <c r="C3617" s="8" t="s">
        <v>463</v>
      </c>
      <c r="D3617" s="2" t="s">
        <v>523</v>
      </c>
      <c r="E3617" s="7"/>
      <c r="F3617" s="11" t="b">
        <v>0</v>
      </c>
      <c r="G3617" s="2" t="s">
        <v>18793</v>
      </c>
      <c r="H3617" s="1"/>
      <c r="I3617" s="2" t="s">
        <v>18794</v>
      </c>
      <c r="J3617" s="2" t="s">
        <v>18795</v>
      </c>
      <c r="K3617" s="1"/>
      <c r="L3617" s="1"/>
      <c r="M3617" s="1"/>
      <c r="N3617" s="1"/>
      <c r="O3617" s="1"/>
      <c r="P3617" s="1"/>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1633</v>
      </c>
      <c r="Q3618" s="2" t="s">
        <v>18801</v>
      </c>
      <c r="R3618" s="1"/>
      <c r="S3618" s="1"/>
      <c r="T3618" s="1"/>
      <c r="U3618" s="1"/>
      <c r="V3618" s="1"/>
      <c r="W3618" s="1"/>
      <c r="X3618" s="1"/>
      <c r="Y3618" s="1"/>
      <c r="Z3618" s="1"/>
      <c r="AA3618" s="1"/>
      <c r="AB3618" s="1"/>
      <c r="AC3618" s="1"/>
      <c r="AD3618" s="1"/>
      <c r="AE3618" s="1"/>
      <c r="AF3618" s="1"/>
    </row>
    <row r="3619">
      <c r="A3619" s="2" t="s">
        <v>18802</v>
      </c>
      <c r="B3619" s="8"/>
      <c r="C3619" s="8" t="s">
        <v>474</v>
      </c>
      <c r="D3619" s="2" t="s">
        <v>475</v>
      </c>
      <c r="E3619" s="7"/>
      <c r="F3619" s="11" t="b">
        <v>0</v>
      </c>
      <c r="G3619" s="2" t="s">
        <v>18803</v>
      </c>
      <c r="H3619" s="1"/>
      <c r="I3619" s="2" t="s">
        <v>18804</v>
      </c>
      <c r="J3619" s="2" t="s">
        <v>18805</v>
      </c>
      <c r="K3619" s="1"/>
      <c r="L3619" s="1"/>
      <c r="M3619" s="1"/>
      <c r="N3619" s="1"/>
      <c r="O3619" s="1"/>
      <c r="P3619" s="1"/>
      <c r="Q3619" s="2" t="s">
        <v>18806</v>
      </c>
      <c r="R3619" s="1"/>
      <c r="S3619" s="1"/>
      <c r="T3619" s="2" t="s">
        <v>18807</v>
      </c>
      <c r="U3619" s="1"/>
      <c r="V3619" s="1"/>
      <c r="W3619" s="1"/>
      <c r="X3619" s="1"/>
      <c r="Y3619" s="1"/>
      <c r="Z3619" s="1"/>
      <c r="AA3619" s="1"/>
      <c r="AB3619" s="1"/>
      <c r="AC3619" s="1"/>
      <c r="AD3619" s="1"/>
      <c r="AE3619" s="1"/>
      <c r="AF3619" s="1"/>
    </row>
    <row r="3620">
      <c r="A3620" s="2" t="s">
        <v>18808</v>
      </c>
      <c r="B3620" s="5"/>
      <c r="C3620" s="8" t="s">
        <v>463</v>
      </c>
      <c r="D3620" s="2" t="s">
        <v>102</v>
      </c>
      <c r="E3620" s="6"/>
      <c r="F3620" s="11" t="b">
        <v>0</v>
      </c>
      <c r="G3620" s="2" t="s">
        <v>18809</v>
      </c>
      <c r="H3620" s="1"/>
      <c r="I3620" s="2" t="s">
        <v>18810</v>
      </c>
      <c r="J3620" s="2" t="s">
        <v>18811</v>
      </c>
      <c r="K3620" s="1"/>
      <c r="L3620" s="2" t="s">
        <v>18812</v>
      </c>
      <c r="M3620" s="1"/>
      <c r="N3620" s="1"/>
      <c r="O3620" s="1"/>
      <c r="P3620" s="2" t="s">
        <v>1633</v>
      </c>
      <c r="Q3620" s="2" t="s">
        <v>18813</v>
      </c>
      <c r="R3620" s="1"/>
      <c r="S3620" s="1"/>
      <c r="T3620" s="1"/>
      <c r="U3620" s="1"/>
      <c r="V3620" s="1"/>
      <c r="W3620" s="1"/>
      <c r="X3620" s="1"/>
      <c r="Y3620" s="1"/>
      <c r="Z3620" s="1"/>
      <c r="AA3620" s="1"/>
      <c r="AB3620" s="1"/>
      <c r="AC3620" s="1"/>
      <c r="AD3620" s="1"/>
      <c r="AE3620" s="1"/>
      <c r="AF3620" s="1"/>
    </row>
    <row r="3621">
      <c r="A3621" s="1" t="s">
        <v>18814</v>
      </c>
      <c r="B3621" s="8"/>
      <c r="C3621" s="8" t="s">
        <v>474</v>
      </c>
      <c r="D3621" s="2" t="s">
        <v>475</v>
      </c>
      <c r="E3621" s="10"/>
      <c r="F3621" s="4" t="b">
        <v>1</v>
      </c>
      <c r="G3621" s="2" t="s">
        <v>18815</v>
      </c>
      <c r="H3621" s="1"/>
      <c r="I3621" s="1" t="s">
        <v>18816</v>
      </c>
      <c r="J3621" s="1" t="s">
        <v>18817</v>
      </c>
      <c r="K3621" s="1"/>
      <c r="L3621" s="1"/>
      <c r="M3621" s="1"/>
      <c r="N3621" s="1"/>
      <c r="O3621" s="1"/>
      <c r="P3621" s="1" t="s">
        <v>873</v>
      </c>
      <c r="Q3621" s="1" t="s">
        <v>18818</v>
      </c>
      <c r="R3621" s="1"/>
      <c r="S3621" s="1"/>
      <c r="T3621" s="2" t="s">
        <v>18819</v>
      </c>
      <c r="U3621" s="1"/>
      <c r="V3621" s="1"/>
      <c r="W3621" s="1"/>
      <c r="X3621" s="1"/>
      <c r="Y3621" s="1"/>
      <c r="Z3621" s="1"/>
      <c r="AA3621" s="1"/>
      <c r="AB3621" s="1"/>
      <c r="AC3621" s="1"/>
      <c r="AD3621" s="1"/>
      <c r="AE3621" s="1"/>
      <c r="AF3621" s="1"/>
    </row>
    <row r="3622">
      <c r="A3622" s="1" t="s">
        <v>18820</v>
      </c>
      <c r="B3622" s="5"/>
      <c r="C3622" s="5" t="s">
        <v>463</v>
      </c>
      <c r="D3622" s="1" t="s">
        <v>523</v>
      </c>
      <c r="E3622" s="6"/>
      <c r="F3622" s="11" t="b">
        <v>0</v>
      </c>
      <c r="G3622" s="2" t="s">
        <v>18821</v>
      </c>
      <c r="H3622" s="1"/>
      <c r="I3622" s="1" t="s">
        <v>18822</v>
      </c>
      <c r="J3622" s="2" t="s">
        <v>18823</v>
      </c>
      <c r="K3622" s="2"/>
      <c r="L3622" s="1"/>
      <c r="M3622" s="1"/>
      <c r="N3622" s="1"/>
      <c r="O3622" s="1"/>
      <c r="P3622" s="1"/>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t="s">
        <v>913</v>
      </c>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18821</v>
      </c>
      <c r="H3624" s="1"/>
      <c r="I3624" s="2" t="s">
        <v>18831</v>
      </c>
      <c r="J3624" s="2" t="s">
        <v>18832</v>
      </c>
      <c r="K3624" s="2"/>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1" t="s">
        <v>18834</v>
      </c>
      <c r="B3625" s="5"/>
      <c r="C3625" s="5" t="s">
        <v>428</v>
      </c>
      <c r="D3625" s="2" t="s">
        <v>102</v>
      </c>
      <c r="E3625" s="10"/>
      <c r="F3625" s="4" t="b">
        <v>1</v>
      </c>
      <c r="G3625" s="2" t="s">
        <v>18835</v>
      </c>
      <c r="H3625" s="1"/>
      <c r="I3625" s="1" t="s">
        <v>18836</v>
      </c>
      <c r="J3625" s="2" t="s">
        <v>18837</v>
      </c>
      <c r="K3625" s="2"/>
      <c r="L3625" s="1"/>
      <c r="M3625" s="1"/>
      <c r="N3625" s="1"/>
      <c r="O3625" s="1"/>
      <c r="P3625" s="1"/>
      <c r="Q3625" s="2" t="s">
        <v>3316</v>
      </c>
      <c r="R3625" s="1"/>
      <c r="S3625" s="1"/>
      <c r="T3625" s="1"/>
      <c r="U3625" s="1"/>
      <c r="V3625" s="1"/>
      <c r="W3625" s="1"/>
      <c r="X3625" s="1"/>
      <c r="Y3625" s="1"/>
      <c r="Z3625" s="1"/>
      <c r="AA3625" s="1"/>
      <c r="AB3625" s="1"/>
      <c r="AC3625" s="1"/>
      <c r="AD3625" s="1"/>
      <c r="AE3625" s="1"/>
      <c r="AF3625" s="1"/>
    </row>
    <row r="3626">
      <c r="A3626" s="1" t="s">
        <v>18838</v>
      </c>
      <c r="B3626" s="5"/>
      <c r="C3626" s="5" t="s">
        <v>428</v>
      </c>
      <c r="D3626" s="2" t="s">
        <v>464</v>
      </c>
      <c r="E3626" s="9"/>
      <c r="F3626" s="4" t="b">
        <v>1</v>
      </c>
      <c r="G3626" s="2" t="s">
        <v>18839</v>
      </c>
      <c r="H3626" s="1"/>
      <c r="I3626" s="1" t="s">
        <v>18840</v>
      </c>
      <c r="J3626" s="1" t="s">
        <v>18841</v>
      </c>
      <c r="K3626" s="1"/>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463</v>
      </c>
      <c r="D3627" s="1" t="s">
        <v>523</v>
      </c>
      <c r="E3627" s="7"/>
      <c r="F3627" s="11"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102</v>
      </c>
      <c r="E3628" s="9"/>
      <c r="F3628" s="4" t="b">
        <v>1</v>
      </c>
      <c r="G3628" s="2" t="s">
        <v>18849</v>
      </c>
      <c r="H3628" s="1"/>
      <c r="I3628" s="1" t="s">
        <v>18850</v>
      </c>
      <c r="J3628" s="2" t="s">
        <v>18851</v>
      </c>
      <c r="K3628" s="2"/>
      <c r="L3628" s="1"/>
      <c r="M3628" s="1"/>
      <c r="N3628" s="1"/>
      <c r="O3628" s="1"/>
      <c r="P3628" s="1" t="s">
        <v>1620</v>
      </c>
      <c r="Q3628" s="2" t="s">
        <v>18852</v>
      </c>
      <c r="R3628" s="1"/>
      <c r="S3628" s="1"/>
      <c r="T3628" s="1"/>
      <c r="U3628" s="1"/>
      <c r="V3628" s="1"/>
      <c r="W3628" s="1"/>
      <c r="X3628" s="1"/>
      <c r="Y3628" s="1"/>
      <c r="Z3628" s="1"/>
      <c r="AA3628" s="1"/>
      <c r="AB3628" s="1"/>
      <c r="AC3628" s="1"/>
      <c r="AD3628" s="1"/>
      <c r="AE3628" s="1"/>
      <c r="AF3628" s="1"/>
    </row>
    <row r="3629">
      <c r="A3629" s="1" t="s">
        <v>18853</v>
      </c>
      <c r="B3629" s="5"/>
      <c r="C3629" s="5" t="s">
        <v>428</v>
      </c>
      <c r="D3629" s="2" t="s">
        <v>539</v>
      </c>
      <c r="E3629" s="10"/>
      <c r="F3629" s="4" t="b">
        <v>1</v>
      </c>
      <c r="G3629" s="2" t="s">
        <v>18854</v>
      </c>
      <c r="H3629" s="1"/>
      <c r="I3629" s="2" t="s">
        <v>18855</v>
      </c>
      <c r="J3629" s="2" t="s">
        <v>18856</v>
      </c>
      <c r="K3629" s="2"/>
      <c r="L3629" s="1"/>
      <c r="M3629" s="1"/>
      <c r="N3629" s="1"/>
      <c r="O3629" s="1"/>
      <c r="P3629" s="2" t="s">
        <v>458</v>
      </c>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463</v>
      </c>
      <c r="D3630" s="2" t="s">
        <v>523</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2" t="s">
        <v>18863</v>
      </c>
      <c r="B3631" s="8"/>
      <c r="C3631" s="8" t="s">
        <v>428</v>
      </c>
      <c r="D3631" s="2" t="s">
        <v>464</v>
      </c>
      <c r="E3631" s="7"/>
      <c r="F3631" s="11" t="b">
        <v>0</v>
      </c>
      <c r="G3631" s="2" t="s">
        <v>18864</v>
      </c>
      <c r="H3631" s="1"/>
      <c r="I3631" s="2"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2" t="s">
        <v>18871</v>
      </c>
      <c r="K3632" s="2"/>
      <c r="L3632" s="1"/>
      <c r="M3632" s="1"/>
      <c r="N3632" s="1"/>
      <c r="O3632" s="1"/>
      <c r="P3632" s="1" t="s">
        <v>1620</v>
      </c>
      <c r="Q3632" s="2" t="s">
        <v>18872</v>
      </c>
      <c r="R3632" s="1"/>
      <c r="S3632" s="1"/>
      <c r="T3632" s="1"/>
      <c r="U3632" s="1"/>
      <c r="V3632" s="1"/>
      <c r="W3632" s="1"/>
      <c r="X3632" s="1"/>
      <c r="Y3632" s="1"/>
      <c r="Z3632" s="1"/>
      <c r="AA3632" s="1"/>
      <c r="AB3632" s="1"/>
      <c r="AC3632" s="1"/>
      <c r="AD3632" s="1"/>
      <c r="AE3632" s="1"/>
      <c r="AF3632" s="1"/>
    </row>
    <row r="3633">
      <c r="A3633" s="1" t="s">
        <v>18873</v>
      </c>
      <c r="B3633" s="5"/>
      <c r="C3633" s="5" t="s">
        <v>428</v>
      </c>
      <c r="D3633" s="2" t="s">
        <v>102</v>
      </c>
      <c r="E3633" s="10"/>
      <c r="F3633" s="4" t="b">
        <v>1</v>
      </c>
      <c r="G3633" s="2" t="s">
        <v>18874</v>
      </c>
      <c r="H3633" s="1"/>
      <c r="I3633" s="1" t="s">
        <v>18875</v>
      </c>
      <c r="J3633" s="1" t="s">
        <v>18876</v>
      </c>
      <c r="K3633" s="1"/>
      <c r="L3633" s="1"/>
      <c r="M3633" s="1"/>
      <c r="N3633" s="1"/>
      <c r="O3633" s="1"/>
      <c r="P3633" s="2" t="s">
        <v>18877</v>
      </c>
      <c r="Q3633" s="2" t="s">
        <v>18878</v>
      </c>
      <c r="R3633" s="1"/>
      <c r="S3633" s="1"/>
      <c r="T3633" s="1"/>
      <c r="U3633" s="1"/>
      <c r="V3633" s="1"/>
      <c r="W3633" s="1"/>
      <c r="X3633" s="1"/>
      <c r="Y3633" s="1"/>
      <c r="Z3633" s="1"/>
      <c r="AA3633" s="1"/>
      <c r="AB3633" s="1"/>
      <c r="AC3633" s="1"/>
      <c r="AD3633" s="1"/>
      <c r="AE3633" s="1"/>
      <c r="AF3633" s="1"/>
    </row>
    <row r="3634">
      <c r="A3634" s="1" t="s">
        <v>18879</v>
      </c>
      <c r="B3634" s="8"/>
      <c r="C3634" s="8" t="s">
        <v>474</v>
      </c>
      <c r="D3634" s="2" t="s">
        <v>475</v>
      </c>
      <c r="E3634" s="9"/>
      <c r="F3634" s="4" t="b">
        <v>1</v>
      </c>
      <c r="G3634" s="2" t="s">
        <v>18880</v>
      </c>
      <c r="H3634" s="1"/>
      <c r="I3634" s="1" t="s">
        <v>18881</v>
      </c>
      <c r="J3634" s="1" t="s">
        <v>18882</v>
      </c>
      <c r="K3634" s="1"/>
      <c r="L3634" s="1"/>
      <c r="M3634" s="1"/>
      <c r="N3634" s="1"/>
      <c r="O3634" s="1"/>
      <c r="P3634" s="1" t="s">
        <v>873</v>
      </c>
      <c r="Q3634" s="2" t="s">
        <v>18883</v>
      </c>
      <c r="R3634" s="1"/>
      <c r="S3634" s="1"/>
      <c r="T3634" s="2" t="s">
        <v>18884</v>
      </c>
      <c r="U3634" s="1"/>
      <c r="V3634" s="1"/>
      <c r="W3634" s="1"/>
      <c r="X3634" s="1"/>
      <c r="Y3634" s="1"/>
      <c r="Z3634" s="1"/>
      <c r="AA3634" s="1"/>
      <c r="AB3634" s="1"/>
      <c r="AC3634" s="1"/>
      <c r="AD3634" s="1"/>
      <c r="AE3634" s="1"/>
      <c r="AF3634" s="1"/>
    </row>
    <row r="3635">
      <c r="A3635" s="1" t="s">
        <v>18885</v>
      </c>
      <c r="B3635" s="5"/>
      <c r="C3635" s="5" t="s">
        <v>463</v>
      </c>
      <c r="D3635" s="1" t="s">
        <v>523</v>
      </c>
      <c r="E3635" s="7"/>
      <c r="F3635" s="11" t="b">
        <v>0</v>
      </c>
      <c r="G3635" s="2" t="s">
        <v>18886</v>
      </c>
      <c r="H3635" s="1"/>
      <c r="I3635" s="2" t="s">
        <v>18887</v>
      </c>
      <c r="J3635" s="2" t="s">
        <v>18888</v>
      </c>
      <c r="K3635" s="2"/>
      <c r="L3635" s="1"/>
      <c r="M3635" s="1"/>
      <c r="N3635" s="1"/>
      <c r="O3635" s="1"/>
      <c r="P3635" s="1"/>
      <c r="Q3635" s="1" t="s">
        <v>18889</v>
      </c>
      <c r="R3635" s="1"/>
      <c r="S3635" s="1"/>
      <c r="T3635" s="1"/>
      <c r="U3635" s="1"/>
      <c r="V3635" s="1"/>
      <c r="W3635" s="1"/>
      <c r="X3635" s="1"/>
      <c r="Y3635" s="1"/>
      <c r="Z3635" s="1"/>
      <c r="AA3635" s="1"/>
      <c r="AB3635" s="1"/>
      <c r="AC3635" s="1"/>
      <c r="AD3635" s="1"/>
      <c r="AE3635" s="1"/>
      <c r="AF3635" s="1"/>
    </row>
    <row r="3636">
      <c r="A3636" s="1" t="s">
        <v>18890</v>
      </c>
      <c r="B3636" s="5"/>
      <c r="C3636" s="5" t="s">
        <v>463</v>
      </c>
      <c r="D3636" s="2" t="s">
        <v>102</v>
      </c>
      <c r="E3636" s="9"/>
      <c r="F3636" s="11" t="b">
        <v>0</v>
      </c>
      <c r="G3636" s="2" t="s">
        <v>18886</v>
      </c>
      <c r="H3636" s="1"/>
      <c r="I3636" s="2" t="s">
        <v>18891</v>
      </c>
      <c r="J3636" s="2" t="s">
        <v>18892</v>
      </c>
      <c r="K3636" s="2"/>
      <c r="L3636" s="1"/>
      <c r="M3636" s="1"/>
      <c r="N3636" s="1"/>
      <c r="O3636" s="1"/>
      <c r="P3636" s="1"/>
      <c r="Q3636" s="1"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102</v>
      </c>
      <c r="E3637" s="10"/>
      <c r="F3637" s="4" t="b">
        <v>1</v>
      </c>
      <c r="G3637" s="2" t="s">
        <v>18895</v>
      </c>
      <c r="H3637" s="1"/>
      <c r="I3637" s="1" t="s">
        <v>18896</v>
      </c>
      <c r="J3637" s="2" t="s">
        <v>18897</v>
      </c>
      <c r="K3637" s="2"/>
      <c r="L3637" s="1"/>
      <c r="M3637" s="1"/>
      <c r="N3637" s="1"/>
      <c r="O3637" s="1"/>
      <c r="P3637" s="1"/>
      <c r="Q3637" s="2" t="s">
        <v>3316</v>
      </c>
      <c r="R3637" s="1"/>
      <c r="S3637" s="1"/>
      <c r="T3637" s="1"/>
      <c r="U3637" s="1"/>
      <c r="V3637" s="1"/>
      <c r="W3637" s="1"/>
      <c r="X3637" s="1"/>
      <c r="Y3637" s="1"/>
      <c r="Z3637" s="1"/>
      <c r="AA3637" s="1"/>
      <c r="AB3637" s="1"/>
      <c r="AC3637" s="1"/>
      <c r="AD3637" s="1"/>
      <c r="AE3637" s="1"/>
      <c r="AF3637" s="1"/>
    </row>
    <row r="3638">
      <c r="A3638" s="1" t="s">
        <v>18898</v>
      </c>
      <c r="B3638" s="8"/>
      <c r="C3638" s="8" t="s">
        <v>474</v>
      </c>
      <c r="D3638" s="2" t="s">
        <v>903</v>
      </c>
      <c r="E3638" s="9"/>
      <c r="F3638" s="4" t="b">
        <v>1</v>
      </c>
      <c r="G3638" s="2" t="s">
        <v>18899</v>
      </c>
      <c r="H3638" s="1"/>
      <c r="I3638" s="1" t="s">
        <v>18900</v>
      </c>
      <c r="J3638" s="2" t="s">
        <v>18901</v>
      </c>
      <c r="K3638" s="2"/>
      <c r="L3638" s="1"/>
      <c r="M3638" s="1"/>
      <c r="N3638" s="1"/>
      <c r="O3638" s="1"/>
      <c r="P3638" s="1"/>
      <c r="Q3638" s="1" t="s">
        <v>18902</v>
      </c>
      <c r="R3638" s="1"/>
      <c r="S3638" s="1"/>
      <c r="T3638" s="2" t="s">
        <v>18903</v>
      </c>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18906</v>
      </c>
      <c r="J3639" s="2" t="s">
        <v>18907</v>
      </c>
      <c r="K3639" s="2"/>
      <c r="L3639" s="1"/>
      <c r="M3639" s="1"/>
      <c r="N3639" s="1"/>
      <c r="O3639" s="1"/>
      <c r="P3639" s="1" t="s">
        <v>913</v>
      </c>
      <c r="Q3639" s="1" t="s">
        <v>18908</v>
      </c>
      <c r="R3639" s="1"/>
      <c r="S3639" s="1"/>
      <c r="T3639" s="1"/>
      <c r="U3639" s="1"/>
      <c r="V3639" s="1"/>
      <c r="W3639" s="1"/>
      <c r="X3639" s="1"/>
      <c r="Y3639" s="1"/>
      <c r="Z3639" s="1"/>
      <c r="AA3639" s="1"/>
      <c r="AB3639" s="1"/>
      <c r="AC3639" s="1"/>
      <c r="AD3639" s="1"/>
      <c r="AE3639" s="1"/>
      <c r="AF3639" s="1"/>
    </row>
    <row r="3640">
      <c r="A3640" s="1" t="s">
        <v>18909</v>
      </c>
      <c r="B3640" s="5"/>
      <c r="C3640" s="5" t="s">
        <v>463</v>
      </c>
      <c r="D3640" s="2" t="s">
        <v>102</v>
      </c>
      <c r="E3640" s="9"/>
      <c r="F3640" s="11" t="b">
        <v>0</v>
      </c>
      <c r="G3640" s="2" t="s">
        <v>18910</v>
      </c>
      <c r="H3640" s="1"/>
      <c r="I3640" s="2" t="s">
        <v>18901</v>
      </c>
      <c r="J3640" s="2" t="s">
        <v>18911</v>
      </c>
      <c r="K3640" s="2"/>
      <c r="L3640" s="1"/>
      <c r="M3640" s="1"/>
      <c r="N3640" s="1"/>
      <c r="O3640" s="1"/>
      <c r="P3640" s="1"/>
      <c r="Q3640" s="1" t="s">
        <v>18912</v>
      </c>
      <c r="R3640" s="1"/>
      <c r="S3640" s="1"/>
      <c r="T3640" s="1"/>
      <c r="U3640" s="1"/>
      <c r="V3640" s="1"/>
      <c r="W3640" s="1"/>
      <c r="X3640" s="1"/>
      <c r="Y3640" s="1"/>
      <c r="Z3640" s="1"/>
      <c r="AA3640" s="1"/>
      <c r="AB3640" s="1"/>
      <c r="AC3640" s="1"/>
      <c r="AD3640" s="1"/>
      <c r="AE3640" s="1"/>
      <c r="AF3640" s="1"/>
    </row>
    <row r="3641">
      <c r="A3641" s="1" t="s">
        <v>18913</v>
      </c>
      <c r="B3641" s="5"/>
      <c r="C3641" s="5" t="s">
        <v>428</v>
      </c>
      <c r="D3641" s="2" t="s">
        <v>102</v>
      </c>
      <c r="E3641" s="10"/>
      <c r="F3641" s="4" t="b">
        <v>1</v>
      </c>
      <c r="G3641" s="2" t="s">
        <v>18914</v>
      </c>
      <c r="H3641" s="1"/>
      <c r="I3641" s="1" t="s">
        <v>18915</v>
      </c>
      <c r="J3641" s="2" t="s">
        <v>18916</v>
      </c>
      <c r="K3641" s="2"/>
      <c r="L3641" s="1"/>
      <c r="M3641" s="1"/>
      <c r="N3641" s="1"/>
      <c r="O3641" s="1"/>
      <c r="P3641" s="1"/>
      <c r="Q3641" s="2" t="s">
        <v>3316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464</v>
      </c>
      <c r="E3642" s="9"/>
      <c r="F3642" s="4" t="b">
        <v>1</v>
      </c>
      <c r="G3642" s="2" t="s">
        <v>18918</v>
      </c>
      <c r="H3642" s="1"/>
      <c r="I3642" s="1" t="s">
        <v>18919</v>
      </c>
      <c r="J3642" s="2" t="s">
        <v>18920</v>
      </c>
      <c r="K3642" s="2"/>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102</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2" t="s">
        <v>18927</v>
      </c>
      <c r="B3644" s="8"/>
      <c r="C3644" s="8" t="s">
        <v>463</v>
      </c>
      <c r="D3644" s="2" t="s">
        <v>523</v>
      </c>
      <c r="E3644" s="6"/>
      <c r="F3644" s="11"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428</v>
      </c>
      <c r="D3645" s="2" t="s">
        <v>102</v>
      </c>
      <c r="E3645" s="10"/>
      <c r="F3645" s="4" t="b">
        <v>1</v>
      </c>
      <c r="G3645" s="2" t="s">
        <v>18933</v>
      </c>
      <c r="H3645" s="1"/>
      <c r="I3645" s="1" t="s">
        <v>18934</v>
      </c>
      <c r="J3645" s="2" t="s">
        <v>18935</v>
      </c>
      <c r="K3645" s="2"/>
      <c r="L3645" s="1"/>
      <c r="M3645" s="1"/>
      <c r="N3645" s="1"/>
      <c r="O3645" s="1"/>
      <c r="P3645" s="1"/>
      <c r="Q3645" s="2" t="s">
        <v>3316</v>
      </c>
      <c r="R3645" s="1"/>
      <c r="S3645" s="1"/>
      <c r="T3645" s="1"/>
      <c r="U3645" s="1"/>
      <c r="V3645" s="1"/>
      <c r="W3645" s="1"/>
      <c r="X3645" s="1"/>
      <c r="Y3645" s="1"/>
      <c r="Z3645" s="1"/>
      <c r="AA3645" s="1"/>
      <c r="AB3645" s="1"/>
      <c r="AC3645" s="1"/>
      <c r="AD3645" s="1"/>
      <c r="AE3645" s="1"/>
      <c r="AF3645" s="1"/>
    </row>
    <row r="3646">
      <c r="A3646" s="1" t="s">
        <v>18936</v>
      </c>
      <c r="B3646" s="5"/>
      <c r="C3646" s="5" t="s">
        <v>428</v>
      </c>
      <c r="D3646" s="2" t="s">
        <v>464</v>
      </c>
      <c r="E3646" s="9"/>
      <c r="F3646" s="4" t="b">
        <v>1</v>
      </c>
      <c r="G3646" s="2" t="s">
        <v>18937</v>
      </c>
      <c r="H3646" s="1"/>
      <c r="I3646" s="1" t="s">
        <v>18938</v>
      </c>
      <c r="J3646" s="2" t="s">
        <v>18939</v>
      </c>
      <c r="K3646" s="1"/>
      <c r="L3646" s="1"/>
      <c r="M3646" s="1"/>
      <c r="N3646" s="1"/>
      <c r="O3646" s="1"/>
      <c r="P3646" s="1"/>
      <c r="Q3646" s="2"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t="str">
        <f>N3649</f>
        <v>ixgalukal</v>
      </c>
      <c r="N3647" s="1"/>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18949</v>
      </c>
      <c r="K3648" s="2"/>
      <c r="L3648" s="1"/>
      <c r="M3648" s="1"/>
      <c r="N3648" s="2" t="str">
        <f>A3649</f>
        <v>ixgalupul</v>
      </c>
      <c r="O3648" s="1"/>
      <c r="P3648" s="1"/>
      <c r="Q3648" s="1" t="s">
        <v>18950</v>
      </c>
      <c r="R3648" s="1"/>
      <c r="S3648" s="1"/>
      <c r="T3648" s="1"/>
      <c r="U3648" s="1"/>
      <c r="V3648" s="1"/>
      <c r="W3648" s="1"/>
      <c r="X3648" s="1"/>
      <c r="Y3648" s="1"/>
      <c r="Z3648" s="1"/>
      <c r="AA3648" s="1"/>
      <c r="AB3648" s="1"/>
      <c r="AC3648" s="1"/>
      <c r="AD3648" s="1"/>
      <c r="AE3648" s="1"/>
      <c r="AF3648" s="1"/>
    </row>
    <row r="3649">
      <c r="A3649" s="1" t="s">
        <v>18951</v>
      </c>
      <c r="B3649" s="5"/>
      <c r="C3649" s="5" t="s">
        <v>463</v>
      </c>
      <c r="D3649" s="1" t="s">
        <v>523</v>
      </c>
      <c r="E3649" s="7"/>
      <c r="F3649" s="11" t="b">
        <v>0</v>
      </c>
      <c r="G3649" s="2" t="s">
        <v>18952</v>
      </c>
      <c r="H3649" s="1"/>
      <c r="I3649" s="2" t="s">
        <v>18953</v>
      </c>
      <c r="J3649" s="2" t="s">
        <v>18944</v>
      </c>
      <c r="K3649" s="2"/>
      <c r="L3649" s="1"/>
      <c r="M3649" s="1" t="str">
        <f>A3647</f>
        <v>ixgaludo</v>
      </c>
      <c r="N3649" s="2" t="str">
        <f>A3648</f>
        <v>ixgalukal</v>
      </c>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539</v>
      </c>
      <c r="E3651" s="10"/>
      <c r="F3651" s="4" t="b">
        <v>1</v>
      </c>
      <c r="G3651" s="2" t="s">
        <v>18961</v>
      </c>
      <c r="H3651" s="1"/>
      <c r="I3651" s="1" t="s">
        <v>18962</v>
      </c>
      <c r="J3651" s="2" t="s">
        <v>18963</v>
      </c>
      <c r="K3651" s="2"/>
      <c r="L3651" s="1"/>
      <c r="M3651" s="1"/>
      <c r="N3651" s="1"/>
      <c r="O3651" s="1"/>
      <c r="P3651" s="1"/>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463</v>
      </c>
      <c r="D3652" s="1" t="s">
        <v>523</v>
      </c>
      <c r="E3652" s="6"/>
      <c r="F3652" s="11" t="b">
        <v>0</v>
      </c>
      <c r="G3652" s="2" t="s">
        <v>18966</v>
      </c>
      <c r="H3652" s="1"/>
      <c r="I3652" s="2" t="s">
        <v>18967</v>
      </c>
      <c r="J3652" s="2" t="s">
        <v>18968</v>
      </c>
      <c r="K3652" s="2"/>
      <c r="L3652" s="1"/>
      <c r="M3652" s="1"/>
      <c r="N3652" s="2" t="s">
        <v>18969</v>
      </c>
      <c r="O3652" s="1"/>
      <c r="P3652" s="1"/>
      <c r="Q3652" s="1" t="s">
        <v>18970</v>
      </c>
      <c r="R3652" s="1"/>
      <c r="S3652" s="1"/>
      <c r="T3652" s="1"/>
      <c r="U3652" s="1"/>
      <c r="V3652" s="1"/>
      <c r="W3652" s="1"/>
      <c r="X3652" s="1"/>
      <c r="Y3652" s="1"/>
      <c r="Z3652" s="1"/>
      <c r="AA3652" s="1"/>
      <c r="AB3652" s="1"/>
      <c r="AC3652" s="1"/>
      <c r="AD3652" s="1"/>
      <c r="AE3652" s="1"/>
      <c r="AF3652" s="1"/>
    </row>
    <row r="3653">
      <c r="A3653" s="2" t="s">
        <v>18971</v>
      </c>
      <c r="B3653" s="8"/>
      <c r="C3653" s="8" t="s">
        <v>463</v>
      </c>
      <c r="D3653" s="2" t="s">
        <v>1177</v>
      </c>
      <c r="E3653" s="7"/>
      <c r="F3653" s="11" t="b">
        <v>0</v>
      </c>
      <c r="G3653" s="2" t="s">
        <v>18972</v>
      </c>
      <c r="H3653" s="1"/>
      <c r="I3653" s="2" t="s">
        <v>18973</v>
      </c>
      <c r="J3653" s="2" t="s">
        <v>18974</v>
      </c>
      <c r="K3653" s="1"/>
      <c r="L3653" s="1"/>
      <c r="M3653" s="1"/>
      <c r="N3653" s="1"/>
      <c r="O3653" s="1"/>
      <c r="P3653" s="1"/>
      <c r="Q3653" s="2" t="s">
        <v>18975</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18976</v>
      </c>
      <c r="H3654" s="1"/>
      <c r="I3654" s="2" t="s">
        <v>18977</v>
      </c>
      <c r="J3654" s="2" t="s">
        <v>18978</v>
      </c>
      <c r="K3654" s="2"/>
      <c r="L3654" s="1"/>
      <c r="M3654" s="1"/>
      <c r="N3654" s="2" t="s">
        <v>18965</v>
      </c>
      <c r="O3654" s="1"/>
      <c r="P3654" s="1"/>
      <c r="Q3654" s="1" t="s">
        <v>18979</v>
      </c>
      <c r="R3654" s="1"/>
      <c r="S3654" s="1"/>
      <c r="T3654" s="1"/>
      <c r="U3654" s="1"/>
      <c r="V3654" s="1"/>
      <c r="W3654" s="1"/>
      <c r="X3654" s="1"/>
      <c r="Y3654" s="1"/>
      <c r="Z3654" s="1"/>
      <c r="AA3654" s="1"/>
      <c r="AB3654" s="1"/>
      <c r="AC3654" s="1"/>
      <c r="AD3654" s="1"/>
      <c r="AE3654" s="1"/>
      <c r="AF3654" s="1"/>
    </row>
    <row r="3655">
      <c r="A3655" s="1" t="s">
        <v>18980</v>
      </c>
      <c r="B3655" s="5"/>
      <c r="C3655" s="5" t="s">
        <v>428</v>
      </c>
      <c r="D3655" s="2" t="s">
        <v>102</v>
      </c>
      <c r="E3655" s="10"/>
      <c r="F3655" s="4" t="b">
        <v>1</v>
      </c>
      <c r="G3655" s="2" t="s">
        <v>18981</v>
      </c>
      <c r="H3655" s="1"/>
      <c r="I3655" s="1" t="s">
        <v>18982</v>
      </c>
      <c r="J3655" s="2" t="s">
        <v>18983</v>
      </c>
      <c r="K3655" s="2"/>
      <c r="L3655" s="1"/>
      <c r="M3655" s="1"/>
      <c r="N3655" s="1"/>
      <c r="O3655" s="1"/>
      <c r="P3655" s="1"/>
      <c r="Q3655" s="1" t="s">
        <v>18984</v>
      </c>
      <c r="R3655" s="1"/>
      <c r="S3655" s="1"/>
      <c r="T3655" s="1"/>
      <c r="U3655" s="1"/>
      <c r="V3655" s="1"/>
      <c r="W3655" s="1"/>
      <c r="X3655" s="1"/>
      <c r="Y3655" s="1"/>
      <c r="Z3655" s="1"/>
      <c r="AA3655" s="1"/>
      <c r="AB3655" s="1"/>
      <c r="AC3655" s="1"/>
      <c r="AD3655" s="1"/>
      <c r="AE3655" s="1"/>
      <c r="AF3655" s="1"/>
    </row>
    <row r="3656">
      <c r="A3656" s="2" t="s">
        <v>18985</v>
      </c>
      <c r="B3656" s="5"/>
      <c r="C3656" s="8" t="s">
        <v>463</v>
      </c>
      <c r="D3656" s="2" t="s">
        <v>1177</v>
      </c>
      <c r="E3656" s="6"/>
      <c r="F3656" s="11" t="b">
        <v>0</v>
      </c>
      <c r="G3656" s="2" t="s">
        <v>18986</v>
      </c>
      <c r="H3656" s="1"/>
      <c r="I3656" s="2" t="s">
        <v>18987</v>
      </c>
      <c r="J3656" s="2" t="s">
        <v>18988</v>
      </c>
      <c r="K3656" s="1"/>
      <c r="L3656" s="1"/>
      <c r="M3656" s="1"/>
      <c r="N3656" s="1"/>
      <c r="O3656" s="1"/>
      <c r="P3656" s="1"/>
      <c r="Q3656" s="2" t="s">
        <v>18989</v>
      </c>
      <c r="R3656" s="1"/>
      <c r="S3656" s="1"/>
      <c r="T3656" s="1"/>
      <c r="U3656" s="1"/>
      <c r="V3656" s="1"/>
      <c r="W3656" s="1"/>
      <c r="X3656" s="1"/>
      <c r="Y3656" s="1"/>
      <c r="Z3656" s="1"/>
      <c r="AA3656" s="1"/>
      <c r="AB3656" s="1"/>
      <c r="AC3656" s="1"/>
      <c r="AD3656" s="1"/>
      <c r="AE3656" s="1"/>
      <c r="AF3656" s="1"/>
    </row>
    <row r="3657">
      <c r="A3657" s="1" t="s">
        <v>18990</v>
      </c>
      <c r="B3657" s="5"/>
      <c r="C3657" s="5" t="s">
        <v>428</v>
      </c>
      <c r="D3657" s="2" t="s">
        <v>102</v>
      </c>
      <c r="E3657" s="10"/>
      <c r="F3657" s="4" t="b">
        <v>1</v>
      </c>
      <c r="G3657" s="2" t="s">
        <v>18991</v>
      </c>
      <c r="H3657" s="1"/>
      <c r="I3657" s="1" t="s">
        <v>18992</v>
      </c>
      <c r="J3657" s="2" t="s">
        <v>18993</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102</v>
      </c>
      <c r="E3658" s="9"/>
      <c r="F3658" s="4" t="b">
        <v>1</v>
      </c>
      <c r="G3658" s="2" t="s">
        <v>18995</v>
      </c>
      <c r="H3658" s="1"/>
      <c r="I3658" s="1" t="s">
        <v>18996</v>
      </c>
      <c r="J3658" s="2" t="s">
        <v>18997</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18998</v>
      </c>
      <c r="B3659" s="5"/>
      <c r="C3659" s="5" t="s">
        <v>428</v>
      </c>
      <c r="D3659" s="2" t="s">
        <v>102</v>
      </c>
      <c r="E3659" s="10"/>
      <c r="F3659" s="4" t="b">
        <v>1</v>
      </c>
      <c r="G3659" s="2" t="s">
        <v>18999</v>
      </c>
      <c r="H3659" s="1"/>
      <c r="I3659" s="1" t="s">
        <v>19000</v>
      </c>
      <c r="J3659" s="2" t="s">
        <v>19001</v>
      </c>
      <c r="K3659" s="2"/>
      <c r="L3659" s="1"/>
      <c r="M3659" s="1"/>
      <c r="N3659" s="1"/>
      <c r="O3659" s="1"/>
      <c r="P3659" s="1"/>
      <c r="Q3659" s="2" t="s">
        <v>3316</v>
      </c>
      <c r="R3659" s="1"/>
      <c r="S3659" s="1"/>
      <c r="T3659" s="1"/>
      <c r="U3659" s="1"/>
      <c r="V3659" s="1"/>
      <c r="W3659" s="1"/>
      <c r="X3659" s="1"/>
      <c r="Y3659" s="1"/>
      <c r="Z3659" s="1"/>
      <c r="AA3659" s="1"/>
      <c r="AB3659" s="1"/>
      <c r="AC3659" s="1"/>
      <c r="AD3659" s="1"/>
      <c r="AE3659" s="1"/>
      <c r="AF3659" s="1"/>
    </row>
    <row r="3660">
      <c r="A3660" s="1" t="s">
        <v>19002</v>
      </c>
      <c r="B3660" s="5"/>
      <c r="C3660" s="5" t="s">
        <v>428</v>
      </c>
      <c r="D3660" s="2" t="s">
        <v>464</v>
      </c>
      <c r="E3660" s="9"/>
      <c r="F3660" s="4" t="b">
        <v>1</v>
      </c>
      <c r="G3660" s="2" t="s">
        <v>19003</v>
      </c>
      <c r="H3660" s="1"/>
      <c r="I3660" s="1" t="s">
        <v>19004</v>
      </c>
      <c r="J3660" s="1" t="s">
        <v>19005</v>
      </c>
      <c r="K3660" s="1"/>
      <c r="L3660" s="1"/>
      <c r="M3660" s="1"/>
      <c r="N3660" s="2" t="s">
        <v>19006</v>
      </c>
      <c r="O3660" s="1"/>
      <c r="P3660" s="1"/>
      <c r="Q3660" s="1" t="s">
        <v>19007</v>
      </c>
      <c r="R3660" s="1"/>
      <c r="S3660" s="1"/>
      <c r="T3660" s="1"/>
      <c r="U3660" s="1"/>
      <c r="V3660" s="1"/>
      <c r="W3660" s="1"/>
      <c r="X3660" s="1"/>
      <c r="Y3660" s="1"/>
      <c r="Z3660" s="1"/>
      <c r="AA3660" s="1"/>
      <c r="AB3660" s="1"/>
      <c r="AC3660" s="1"/>
      <c r="AD3660" s="1"/>
      <c r="AE3660" s="1"/>
      <c r="AF3660" s="1"/>
    </row>
    <row r="3661">
      <c r="A3661" s="2" t="s">
        <v>19008</v>
      </c>
      <c r="B3661" s="8"/>
      <c r="C3661" s="8" t="s">
        <v>463</v>
      </c>
      <c r="D3661" s="2" t="s">
        <v>523</v>
      </c>
      <c r="E3661" s="7"/>
      <c r="F3661" s="11" t="b">
        <v>0</v>
      </c>
      <c r="G3661" s="2" t="s">
        <v>19009</v>
      </c>
      <c r="H3661" s="1"/>
      <c r="I3661" s="2" t="s">
        <v>19010</v>
      </c>
      <c r="J3661" s="2" t="s">
        <v>19011</v>
      </c>
      <c r="K3661" s="1"/>
      <c r="L3661" s="1"/>
      <c r="M3661" s="1"/>
      <c r="N3661" s="2" t="s">
        <v>19012</v>
      </c>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463</v>
      </c>
      <c r="D3662" s="2" t="s">
        <v>102</v>
      </c>
      <c r="E3662" s="9"/>
      <c r="F3662" s="11" t="b">
        <v>0</v>
      </c>
      <c r="G3662" s="2" t="s">
        <v>19015</v>
      </c>
      <c r="H3662" s="1"/>
      <c r="I3662" s="2" t="s">
        <v>19016</v>
      </c>
      <c r="J3662" s="2" t="s">
        <v>19017</v>
      </c>
      <c r="K3662" s="2"/>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2" t="s">
        <v>19019</v>
      </c>
      <c r="B3663" s="8"/>
      <c r="C3663" s="8" t="s">
        <v>22</v>
      </c>
      <c r="D3663" s="2" t="s">
        <v>1417</v>
      </c>
      <c r="E3663" s="10"/>
      <c r="F3663" s="4" t="b">
        <v>1</v>
      </c>
      <c r="G3663" s="2" t="s">
        <v>19020</v>
      </c>
      <c r="H3663" s="1"/>
      <c r="I3663" s="2" t="s">
        <v>19021</v>
      </c>
      <c r="J3663" s="2"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428</v>
      </c>
      <c r="D3664" s="2" t="s">
        <v>102</v>
      </c>
      <c r="E3664" s="9"/>
      <c r="F3664" s="4" t="b">
        <v>1</v>
      </c>
      <c r="G3664" s="2" t="s">
        <v>19025</v>
      </c>
      <c r="H3664" s="1"/>
      <c r="I3664" s="1" t="s">
        <v>19026</v>
      </c>
      <c r="J3664" s="1" t="s">
        <v>19027</v>
      </c>
      <c r="K3664" s="1"/>
      <c r="L3664" s="1"/>
      <c r="M3664" s="1"/>
      <c r="N3664" s="1"/>
      <c r="O3664" s="1"/>
      <c r="P3664" s="1"/>
      <c r="Q3664" s="2" t="s">
        <v>19028</v>
      </c>
      <c r="R3664" s="1"/>
      <c r="S3664" s="1"/>
      <c r="T3664" s="1"/>
      <c r="U3664" s="1"/>
      <c r="V3664" s="1"/>
      <c r="W3664" s="1"/>
      <c r="X3664" s="1"/>
      <c r="Y3664" s="1"/>
      <c r="Z3664" s="1"/>
      <c r="AA3664" s="1"/>
      <c r="AB3664" s="1"/>
      <c r="AC3664" s="1"/>
      <c r="AD3664" s="1"/>
      <c r="AE3664" s="1"/>
      <c r="AF3664" s="1"/>
    </row>
    <row r="3665">
      <c r="A3665" s="1" t="s">
        <v>19029</v>
      </c>
      <c r="B3665" s="5"/>
      <c r="C3665" s="5" t="s">
        <v>463</v>
      </c>
      <c r="D3665" s="2" t="s">
        <v>102</v>
      </c>
      <c r="E3665" s="10"/>
      <c r="F3665" s="11" t="b">
        <v>0</v>
      </c>
      <c r="G3665" s="2" t="s">
        <v>19030</v>
      </c>
      <c r="H3665" s="1"/>
      <c r="I3665" s="2" t="s">
        <v>19031</v>
      </c>
      <c r="J3665" s="2" t="s">
        <v>19032</v>
      </c>
      <c r="K3665" s="2"/>
      <c r="L3665" s="1"/>
      <c r="M3665" s="1"/>
      <c r="N3665" s="1"/>
      <c r="O3665" s="1"/>
      <c r="P3665" s="1"/>
      <c r="Q3665" s="1"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102</v>
      </c>
      <c r="E3666" s="9"/>
      <c r="F3666" s="4" t="b">
        <v>1</v>
      </c>
      <c r="G3666" s="2" t="s">
        <v>19035</v>
      </c>
      <c r="H3666" s="1"/>
      <c r="I3666" s="1" t="s">
        <v>19036</v>
      </c>
      <c r="J3666" s="2" t="s">
        <v>19037</v>
      </c>
      <c r="K3666" s="2"/>
      <c r="L3666" s="1"/>
      <c r="M3666" s="1"/>
      <c r="N3666" s="1"/>
      <c r="O3666" s="1"/>
      <c r="P3666" s="2" t="s">
        <v>770</v>
      </c>
      <c r="Q3666" s="2" t="s">
        <v>19038</v>
      </c>
      <c r="R3666" s="1"/>
      <c r="S3666" s="1"/>
      <c r="T3666" s="1"/>
      <c r="U3666" s="1"/>
      <c r="V3666" s="1"/>
      <c r="W3666" s="1"/>
      <c r="X3666" s="1"/>
      <c r="Y3666" s="1"/>
      <c r="Z3666" s="1"/>
      <c r="AA3666" s="1"/>
      <c r="AB3666" s="1"/>
      <c r="AC3666" s="1"/>
      <c r="AD3666" s="1"/>
      <c r="AE3666" s="1"/>
      <c r="AF3666" s="1"/>
    </row>
    <row r="3667">
      <c r="A3667" s="1" t="s">
        <v>19039</v>
      </c>
      <c r="B3667" s="5"/>
      <c r="C3667" s="5" t="s">
        <v>428</v>
      </c>
      <c r="D3667" s="2" t="s">
        <v>464</v>
      </c>
      <c r="E3667" s="10"/>
      <c r="F3667" s="4" t="b">
        <v>1</v>
      </c>
      <c r="G3667" s="2" t="s">
        <v>19040</v>
      </c>
      <c r="H3667" s="1"/>
      <c r="I3667" s="1"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2" t="s">
        <v>19044</v>
      </c>
      <c r="B3668" s="5"/>
      <c r="C3668" s="8" t="s">
        <v>463</v>
      </c>
      <c r="D3668" s="2" t="s">
        <v>523</v>
      </c>
      <c r="E3668" s="6"/>
      <c r="F3668" s="11" t="b">
        <v>0</v>
      </c>
      <c r="G3668" s="2" t="s">
        <v>10561</v>
      </c>
      <c r="H3668" s="1"/>
      <c r="I3668" s="2" t="s">
        <v>19045</v>
      </c>
      <c r="J3668" s="2" t="s">
        <v>10563</v>
      </c>
      <c r="K3668" s="1"/>
      <c r="L3668" s="1"/>
      <c r="M3668" s="2" t="s">
        <v>10560</v>
      </c>
      <c r="N3668" s="1"/>
      <c r="O3668" s="1"/>
      <c r="P3668" s="1"/>
      <c r="Q3668" s="2"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2" t="s">
        <v>464</v>
      </c>
      <c r="E3669" s="10"/>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1" t="s">
        <v>523</v>
      </c>
      <c r="E3670" s="6"/>
      <c r="F3670" s="11" t="b">
        <v>0</v>
      </c>
      <c r="G3670" s="2" t="s">
        <v>19053</v>
      </c>
      <c r="H3670" s="1"/>
      <c r="I3670" s="2" t="s">
        <v>19054</v>
      </c>
      <c r="J3670" s="2" t="s">
        <v>19055</v>
      </c>
      <c r="K3670" s="2"/>
      <c r="L3670" s="1"/>
      <c r="M3670" s="1"/>
      <c r="N3670" s="1"/>
      <c r="O3670" s="1"/>
      <c r="P3670" s="1"/>
      <c r="Q3670" s="1" t="s">
        <v>19056</v>
      </c>
      <c r="R3670" s="1"/>
      <c r="S3670" s="1"/>
      <c r="T3670" s="1"/>
      <c r="U3670" s="1"/>
      <c r="V3670" s="1"/>
      <c r="W3670" s="1"/>
      <c r="X3670" s="1"/>
      <c r="Y3670" s="1"/>
      <c r="Z3670" s="1"/>
      <c r="AA3670" s="1"/>
      <c r="AB3670" s="1"/>
      <c r="AC3670" s="1"/>
      <c r="AD3670" s="1"/>
      <c r="AE3670" s="1"/>
      <c r="AF3670" s="1"/>
    </row>
    <row r="3671">
      <c r="A3671" s="1" t="s">
        <v>19057</v>
      </c>
      <c r="B3671" s="5"/>
      <c r="C3671" s="5" t="s">
        <v>463</v>
      </c>
      <c r="D3671" s="2" t="s">
        <v>102</v>
      </c>
      <c r="E3671" s="10"/>
      <c r="F3671" s="11" t="b">
        <v>0</v>
      </c>
      <c r="G3671" s="2" t="s">
        <v>19058</v>
      </c>
      <c r="H3671" s="1" t="s">
        <v>19059</v>
      </c>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428</v>
      </c>
      <c r="D3672" s="2" t="s">
        <v>464</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428</v>
      </c>
      <c r="D3673" s="2" t="s">
        <v>464</v>
      </c>
      <c r="E3673" s="10"/>
      <c r="F3673" s="4" t="b">
        <v>1</v>
      </c>
      <c r="G3673" s="2" t="s">
        <v>19069</v>
      </c>
      <c r="H3673" s="1"/>
      <c r="I3673" s="1" t="s">
        <v>19070</v>
      </c>
      <c r="J3673" s="1" t="s">
        <v>19071</v>
      </c>
      <c r="K3673" s="1"/>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463</v>
      </c>
      <c r="D3674" s="1" t="s">
        <v>523</v>
      </c>
      <c r="E3674" s="6"/>
      <c r="F3674" s="11" t="b">
        <v>0</v>
      </c>
      <c r="G3674" s="2" t="s">
        <v>19074</v>
      </c>
      <c r="H3674" s="1"/>
      <c r="I3674" s="2" t="s">
        <v>19075</v>
      </c>
      <c r="J3674" s="2" t="s">
        <v>19076</v>
      </c>
      <c r="K3674" s="2"/>
      <c r="L3674" s="1"/>
      <c r="M3674" s="1"/>
      <c r="N3674" s="1"/>
      <c r="O3674" s="1"/>
      <c r="P3674" s="1"/>
      <c r="Q3674" s="1" t="s">
        <v>19077</v>
      </c>
      <c r="R3674" s="1"/>
      <c r="S3674" s="1"/>
      <c r="T3674" s="1"/>
      <c r="U3674" s="1"/>
      <c r="V3674" s="1"/>
      <c r="W3674" s="1"/>
      <c r="X3674" s="1"/>
      <c r="Y3674" s="1"/>
      <c r="Z3674" s="1"/>
      <c r="AA3674" s="1"/>
      <c r="AB3674" s="1"/>
      <c r="AC3674" s="1"/>
      <c r="AD3674" s="1"/>
      <c r="AE3674" s="1"/>
      <c r="AF3674" s="1"/>
    </row>
    <row r="3675">
      <c r="A3675" s="1" t="s">
        <v>19078</v>
      </c>
      <c r="B3675" s="5"/>
      <c r="C3675" s="5" t="s">
        <v>428</v>
      </c>
      <c r="D3675" s="1" t="s">
        <v>523</v>
      </c>
      <c r="E3675" s="7"/>
      <c r="F3675" s="4" t="b">
        <v>1</v>
      </c>
      <c r="G3675" s="2" t="s">
        <v>19079</v>
      </c>
      <c r="H3675" s="1"/>
      <c r="I3675" s="1" t="s">
        <v>19080</v>
      </c>
      <c r="J3675" s="2" t="s">
        <v>19081</v>
      </c>
      <c r="K3675" s="2"/>
      <c r="L3675" s="1"/>
      <c r="M3675" s="1"/>
      <c r="N3675" s="2" t="s">
        <v>19082</v>
      </c>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1177</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1" t="s">
        <v>19089</v>
      </c>
      <c r="B3677" s="5"/>
      <c r="C3677" s="5" t="s">
        <v>463</v>
      </c>
      <c r="D3677" s="2" t="s">
        <v>464</v>
      </c>
      <c r="E3677" s="10"/>
      <c r="F3677" s="11" t="b">
        <v>0</v>
      </c>
      <c r="G3677" s="2" t="s">
        <v>19090</v>
      </c>
      <c r="H3677" s="1"/>
      <c r="I3677" s="2" t="s">
        <v>19091</v>
      </c>
      <c r="J3677" s="2" t="s">
        <v>19092</v>
      </c>
      <c r="K3677" s="2"/>
      <c r="L3677" s="1"/>
      <c r="M3677" s="1"/>
      <c r="N3677" s="1"/>
      <c r="O3677" s="1"/>
      <c r="P3677" s="1"/>
      <c r="Q3677" s="1" t="s">
        <v>19093</v>
      </c>
      <c r="R3677" s="1"/>
      <c r="S3677" s="1"/>
      <c r="T3677" s="1"/>
      <c r="U3677" s="1"/>
      <c r="V3677" s="1"/>
      <c r="W3677" s="1"/>
      <c r="X3677" s="1"/>
      <c r="Y3677" s="1"/>
      <c r="Z3677" s="1"/>
      <c r="AA3677" s="1"/>
      <c r="AB3677" s="1"/>
      <c r="AC3677" s="1"/>
      <c r="AD3677" s="1"/>
      <c r="AE3677" s="1"/>
      <c r="AF3677" s="1"/>
    </row>
    <row r="3678">
      <c r="A3678" s="2" t="s">
        <v>19094</v>
      </c>
      <c r="B3678" s="8"/>
      <c r="C3678" s="8" t="s">
        <v>463</v>
      </c>
      <c r="D3678" s="2" t="s">
        <v>102</v>
      </c>
      <c r="E3678" s="6"/>
      <c r="F3678" s="11" t="b">
        <v>0</v>
      </c>
      <c r="G3678" s="2" t="s">
        <v>19095</v>
      </c>
      <c r="H3678" s="1"/>
      <c r="I3678" s="2" t="s">
        <v>19096</v>
      </c>
      <c r="J3678" s="2" t="s">
        <v>19097</v>
      </c>
      <c r="K3678" s="1"/>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428</v>
      </c>
      <c r="D3679" s="2" t="s">
        <v>102</v>
      </c>
      <c r="E3679" s="10"/>
      <c r="F3679" s="4" t="b">
        <v>1</v>
      </c>
      <c r="G3679" s="2" t="s">
        <v>19100</v>
      </c>
      <c r="H3679" s="1"/>
      <c r="I3679" s="2" t="s">
        <v>19101</v>
      </c>
      <c r="J3679" s="2" t="s">
        <v>19100</v>
      </c>
      <c r="K3679" s="2"/>
      <c r="L3679" s="1"/>
      <c r="M3679" s="1"/>
      <c r="N3679" s="1"/>
      <c r="O3679" s="1"/>
      <c r="P3679" s="2" t="s">
        <v>3446</v>
      </c>
      <c r="Q3679" s="2" t="s">
        <v>19102</v>
      </c>
      <c r="R3679" s="1"/>
      <c r="S3679" s="1"/>
      <c r="T3679" s="1"/>
      <c r="U3679" s="1"/>
      <c r="V3679" s="1"/>
      <c r="W3679" s="1"/>
      <c r="X3679" s="1"/>
      <c r="Y3679" s="1"/>
      <c r="Z3679" s="1"/>
      <c r="AA3679" s="1"/>
      <c r="AB3679" s="1"/>
      <c r="AC3679" s="1"/>
      <c r="AD3679" s="1"/>
      <c r="AE3679" s="1"/>
      <c r="AF3679" s="1"/>
    </row>
    <row r="3680">
      <c r="A3680" s="2" t="s">
        <v>19103</v>
      </c>
      <c r="B3680" s="8"/>
      <c r="C3680" s="8" t="s">
        <v>428</v>
      </c>
      <c r="D3680" s="2" t="s">
        <v>102</v>
      </c>
      <c r="E3680" s="9"/>
      <c r="F3680" s="4" t="b">
        <v>1</v>
      </c>
      <c r="G3680" s="2" t="s">
        <v>19104</v>
      </c>
      <c r="H3680" s="1"/>
      <c r="I3680" s="2" t="s">
        <v>19105</v>
      </c>
      <c r="J3680" s="2" t="s">
        <v>19106</v>
      </c>
      <c r="K3680" s="2"/>
      <c r="L3680" s="1"/>
      <c r="M3680" s="1"/>
      <c r="N3680" s="2" t="s">
        <v>19107</v>
      </c>
      <c r="O3680" s="1"/>
      <c r="P3680" s="2" t="s">
        <v>1700</v>
      </c>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463</v>
      </c>
      <c r="D3681" s="2" t="s">
        <v>523</v>
      </c>
      <c r="E3681" s="7"/>
      <c r="F3681" s="11" t="b">
        <v>0</v>
      </c>
      <c r="G3681" s="2" t="s">
        <v>19110</v>
      </c>
      <c r="H3681" s="1"/>
      <c r="I3681" s="2" t="s">
        <v>19111</v>
      </c>
      <c r="J3681" s="2" t="s">
        <v>19112</v>
      </c>
      <c r="K3681" s="1"/>
      <c r="L3681" s="1"/>
      <c r="M3681" s="1"/>
      <c r="N3681" s="2" t="s">
        <v>19113</v>
      </c>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428</v>
      </c>
      <c r="D3682" s="2" t="s">
        <v>102</v>
      </c>
      <c r="E3682" s="6"/>
      <c r="F3682" s="11" t="b">
        <v>0</v>
      </c>
      <c r="G3682" s="2" t="s">
        <v>19116</v>
      </c>
      <c r="H3682" s="1"/>
      <c r="I3682" s="2" t="s">
        <v>19117</v>
      </c>
      <c r="J3682" s="2" t="s">
        <v>19118</v>
      </c>
      <c r="K3682" s="1"/>
      <c r="L3682" s="1"/>
      <c r="M3682" s="1"/>
      <c r="N3682" s="1"/>
      <c r="O3682" s="1"/>
      <c r="P3682" s="2" t="s">
        <v>1903</v>
      </c>
      <c r="Q3682" s="2" t="s">
        <v>19119</v>
      </c>
      <c r="R3682" s="1"/>
      <c r="S3682" s="1"/>
      <c r="T3682" s="1"/>
      <c r="U3682" s="1"/>
      <c r="V3682" s="1"/>
      <c r="W3682" s="1"/>
      <c r="X3682" s="1"/>
      <c r="Y3682" s="1"/>
      <c r="Z3682" s="1"/>
      <c r="AA3682" s="1"/>
      <c r="AB3682" s="1"/>
      <c r="AC3682" s="1"/>
      <c r="AD3682" s="1"/>
      <c r="AE3682" s="1"/>
      <c r="AF3682" s="1"/>
    </row>
    <row r="3683">
      <c r="A3683" s="1" t="s">
        <v>19120</v>
      </c>
      <c r="B3683" s="5"/>
      <c r="C3683" s="5" t="s">
        <v>428</v>
      </c>
      <c r="D3683" s="2" t="s">
        <v>102</v>
      </c>
      <c r="E3683" s="10"/>
      <c r="F3683" s="4" t="b">
        <v>1</v>
      </c>
      <c r="G3683" s="1" t="s">
        <v>19121</v>
      </c>
      <c r="H3683" s="1"/>
      <c r="I3683" s="1" t="s">
        <v>19122</v>
      </c>
      <c r="J3683" s="2" t="s">
        <v>19123</v>
      </c>
      <c r="K3683" s="2"/>
      <c r="L3683" s="1"/>
      <c r="M3683" s="1"/>
      <c r="N3683" s="1"/>
      <c r="O3683" s="1"/>
      <c r="P3683" s="2" t="s">
        <v>4959</v>
      </c>
      <c r="Q3683" s="2" t="s">
        <v>19124</v>
      </c>
      <c r="R3683" s="1"/>
      <c r="S3683" s="1"/>
      <c r="T3683" s="1"/>
      <c r="U3683" s="1"/>
      <c r="V3683" s="1"/>
      <c r="W3683" s="1"/>
      <c r="X3683" s="1"/>
      <c r="Y3683" s="1"/>
      <c r="Z3683" s="1"/>
      <c r="AA3683" s="1"/>
      <c r="AB3683" s="1"/>
      <c r="AC3683" s="1"/>
      <c r="AD3683" s="1"/>
      <c r="AE3683" s="1"/>
      <c r="AF3683" s="1"/>
    </row>
    <row r="3684">
      <c r="A3684" s="2" t="s">
        <v>19125</v>
      </c>
      <c r="B3684" s="5"/>
      <c r="C3684" s="5" t="s">
        <v>428</v>
      </c>
      <c r="D3684" s="2" t="s">
        <v>102</v>
      </c>
      <c r="E3684" s="9"/>
      <c r="F3684" s="4" t="b">
        <v>1</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523</v>
      </c>
      <c r="E3685" s="10"/>
      <c r="F3685" s="4" t="b">
        <v>0</v>
      </c>
      <c r="G3685" s="2" t="s">
        <v>19131</v>
      </c>
      <c r="H3685" s="1"/>
      <c r="I3685" s="2" t="s">
        <v>19132</v>
      </c>
      <c r="J3685" s="2" t="s">
        <v>19133</v>
      </c>
      <c r="K3685" s="2"/>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10440</v>
      </c>
      <c r="B3686" s="5"/>
      <c r="C3686" s="5" t="s">
        <v>428</v>
      </c>
      <c r="D3686" s="1" t="s">
        <v>523</v>
      </c>
      <c r="E3686" s="6"/>
      <c r="F3686" s="4" t="b">
        <v>1</v>
      </c>
      <c r="G3686" s="2" t="s">
        <v>19135</v>
      </c>
      <c r="H3686" s="1"/>
      <c r="I3686" s="1" t="s">
        <v>19136</v>
      </c>
      <c r="J3686" s="2" t="s">
        <v>19137</v>
      </c>
      <c r="K3686" s="2"/>
      <c r="L3686" s="1"/>
      <c r="M3686" s="1"/>
      <c r="N3686" s="2" t="s">
        <v>10436</v>
      </c>
      <c r="O3686" s="1"/>
      <c r="P3686" s="1"/>
      <c r="Q3686" s="2" t="s">
        <v>19138</v>
      </c>
      <c r="R3686" s="1"/>
      <c r="S3686" s="1"/>
      <c r="T3686" s="1"/>
      <c r="U3686" s="1"/>
      <c r="V3686" s="1"/>
      <c r="W3686" s="1"/>
      <c r="X3686" s="1"/>
      <c r="Y3686" s="1"/>
      <c r="Z3686" s="1"/>
      <c r="AA3686" s="1"/>
      <c r="AB3686" s="1"/>
      <c r="AC3686" s="1"/>
      <c r="AD3686" s="1"/>
      <c r="AE3686" s="1"/>
      <c r="AF3686" s="1"/>
    </row>
    <row r="3687">
      <c r="A3687" s="1" t="s">
        <v>19139</v>
      </c>
      <c r="B3687" s="5"/>
      <c r="C3687" s="5" t="s">
        <v>463</v>
      </c>
      <c r="D3687" s="1" t="s">
        <v>19140</v>
      </c>
      <c r="E3687" s="7"/>
      <c r="F3687" s="11" t="b">
        <v>0</v>
      </c>
      <c r="G3687" s="2" t="s">
        <v>19141</v>
      </c>
      <c r="H3687" s="1"/>
      <c r="I3687" s="2" t="s">
        <v>19142</v>
      </c>
      <c r="J3687" s="1" t="s">
        <v>19143</v>
      </c>
      <c r="K3687" s="1"/>
      <c r="L3687" s="1"/>
      <c r="M3687" s="1"/>
      <c r="N3687" s="2" t="s">
        <v>19144</v>
      </c>
      <c r="O3687" s="1"/>
      <c r="P3687" s="1"/>
      <c r="Q3687" s="1"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2" t="s">
        <v>102</v>
      </c>
      <c r="E3688" s="9"/>
      <c r="F3688" s="11" t="b">
        <v>0</v>
      </c>
      <c r="G3688" s="2" t="s">
        <v>19147</v>
      </c>
      <c r="H3688" s="1"/>
      <c r="I3688" s="2" t="s">
        <v>19148</v>
      </c>
      <c r="J3688" s="1" t="s">
        <v>19149</v>
      </c>
      <c r="K3688" s="1"/>
      <c r="L3688" s="1"/>
      <c r="M3688" s="1"/>
      <c r="N3688" s="2" t="s">
        <v>19150</v>
      </c>
      <c r="O3688" s="1"/>
      <c r="P3688" s="2" t="s">
        <v>3268</v>
      </c>
      <c r="Q3688" s="2" t="s">
        <v>19151</v>
      </c>
      <c r="R3688" s="1"/>
      <c r="S3688" s="1"/>
      <c r="T3688" s="1"/>
      <c r="U3688" s="1"/>
      <c r="V3688" s="1"/>
      <c r="W3688" s="1"/>
      <c r="X3688" s="1"/>
      <c r="Y3688" s="1"/>
      <c r="Z3688" s="1"/>
      <c r="AA3688" s="1"/>
      <c r="AB3688" s="1"/>
      <c r="AC3688" s="1"/>
      <c r="AD3688" s="1"/>
      <c r="AE3688" s="1"/>
      <c r="AF3688" s="1"/>
    </row>
    <row r="3689">
      <c r="A3689" s="15" t="s">
        <v>19152</v>
      </c>
      <c r="B3689" s="16"/>
      <c r="C3689" s="16" t="s">
        <v>463</v>
      </c>
      <c r="D3689" s="15" t="s">
        <v>2134</v>
      </c>
      <c r="E3689" s="32"/>
      <c r="F3689" s="26" t="b">
        <v>0</v>
      </c>
      <c r="G3689" s="15" t="s">
        <v>19153</v>
      </c>
      <c r="H3689" s="17" t="s">
        <v>19154</v>
      </c>
      <c r="I3689" s="15" t="s">
        <v>14130</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24"/>
      <c r="C3690" s="24" t="s">
        <v>361</v>
      </c>
      <c r="D3690" s="15" t="s">
        <v>4354</v>
      </c>
      <c r="E3690" s="33"/>
      <c r="F3690" s="26" t="b">
        <v>0</v>
      </c>
      <c r="G3690" s="15" t="s">
        <v>19159</v>
      </c>
      <c r="H3690" s="17"/>
      <c r="I3690" s="15" t="s">
        <v>14136</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5" t="s">
        <v>19163</v>
      </c>
      <c r="B3691" s="16"/>
      <c r="C3691" s="16" t="s">
        <v>463</v>
      </c>
      <c r="D3691" s="15" t="s">
        <v>14141</v>
      </c>
      <c r="E3691" s="34"/>
      <c r="F3691" s="26" t="b">
        <v>0</v>
      </c>
      <c r="G3691" s="15" t="s">
        <v>19164</v>
      </c>
      <c r="H3691" s="17" t="s">
        <v>19154</v>
      </c>
      <c r="I3691" s="15" t="s">
        <v>14143</v>
      </c>
      <c r="J3691" s="15" t="s">
        <v>19165</v>
      </c>
      <c r="K3691" s="17"/>
      <c r="L3691" s="17"/>
      <c r="M3691" s="17"/>
      <c r="N3691" s="15" t="s">
        <v>19166</v>
      </c>
      <c r="O3691" s="17"/>
      <c r="P3691" s="17"/>
      <c r="Q3691" s="15" t="s">
        <v>19167</v>
      </c>
      <c r="R3691" s="17"/>
      <c r="S3691" s="17"/>
      <c r="T3691" s="17"/>
      <c r="U3691" s="17"/>
      <c r="V3691" s="17"/>
      <c r="W3691" s="17"/>
      <c r="X3691" s="17"/>
      <c r="Y3691" s="17"/>
      <c r="Z3691" s="17"/>
      <c r="AA3691" s="17"/>
      <c r="AB3691" s="17"/>
      <c r="AC3691" s="17"/>
      <c r="AD3691" s="17"/>
      <c r="AE3691" s="17"/>
      <c r="AF3691" s="17"/>
    </row>
    <row r="3692">
      <c r="A3692" s="1" t="s">
        <v>19168</v>
      </c>
      <c r="B3692" s="5"/>
      <c r="C3692" s="5" t="s">
        <v>463</v>
      </c>
      <c r="D3692" s="1" t="s">
        <v>523</v>
      </c>
      <c r="E3692" s="6"/>
      <c r="F3692" s="11" t="b">
        <v>0</v>
      </c>
      <c r="G3692" s="2" t="s">
        <v>19169</v>
      </c>
      <c r="H3692" s="1"/>
      <c r="I3692" s="2" t="s">
        <v>19170</v>
      </c>
      <c r="J3692" s="2" t="s">
        <v>19171</v>
      </c>
      <c r="K3692" s="2"/>
      <c r="L3692" s="1"/>
      <c r="M3692" s="1"/>
      <c r="N3692" s="2" t="s">
        <v>19172</v>
      </c>
      <c r="O3692" s="1"/>
      <c r="P3692" s="1"/>
      <c r="Q3692" s="1" t="s">
        <v>19173</v>
      </c>
      <c r="R3692" s="1"/>
      <c r="S3692" s="1"/>
      <c r="T3692" s="1"/>
      <c r="U3692" s="1"/>
      <c r="V3692" s="1"/>
      <c r="W3692" s="1"/>
      <c r="X3692" s="1"/>
      <c r="Y3692" s="1"/>
      <c r="Z3692" s="1"/>
      <c r="AA3692" s="1"/>
      <c r="AB3692" s="1"/>
      <c r="AC3692" s="1"/>
      <c r="AD3692" s="1"/>
      <c r="AE3692" s="1"/>
      <c r="AF3692" s="1"/>
    </row>
    <row r="3693">
      <c r="A3693" s="2" t="s">
        <v>19174</v>
      </c>
      <c r="B3693" s="5"/>
      <c r="C3693" s="8" t="s">
        <v>463</v>
      </c>
      <c r="D3693" s="2" t="s">
        <v>102</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1" t="s">
        <v>523</v>
      </c>
      <c r="E3694" s="6"/>
      <c r="F3694" s="11" t="b">
        <v>0</v>
      </c>
      <c r="G3694" s="2" t="s">
        <v>19180</v>
      </c>
      <c r="H3694" s="1"/>
      <c r="I3694" s="2" t="s">
        <v>19181</v>
      </c>
      <c r="J3694" s="2" t="s">
        <v>19182</v>
      </c>
      <c r="K3694" s="2"/>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2" t="s">
        <v>19184</v>
      </c>
      <c r="B3695" s="8"/>
      <c r="C3695" s="8" t="s">
        <v>361</v>
      </c>
      <c r="D3695" s="2" t="s">
        <v>2134</v>
      </c>
      <c r="E3695" s="7"/>
      <c r="F3695" s="11" t="b">
        <v>0</v>
      </c>
      <c r="G3695" s="2" t="s">
        <v>19185</v>
      </c>
      <c r="H3695" s="1"/>
      <c r="I3695" s="2"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1" t="s">
        <v>523</v>
      </c>
      <c r="E3696" s="6"/>
      <c r="F3696" s="4" t="b">
        <v>1</v>
      </c>
      <c r="G3696" s="2" t="s">
        <v>19190</v>
      </c>
      <c r="H3696" s="1"/>
      <c r="I3696" s="1" t="s">
        <v>19191</v>
      </c>
      <c r="J3696" s="2" t="s">
        <v>19192</v>
      </c>
      <c r="K3696" s="2"/>
      <c r="L3696" s="1"/>
      <c r="M3696" s="1"/>
      <c r="N3696" s="1"/>
      <c r="O3696" s="1"/>
      <c r="P3696" s="1" t="s">
        <v>2688</v>
      </c>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102</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2" t="s">
        <v>102</v>
      </c>
      <c r="E3698" s="9"/>
      <c r="F3698" s="4" t="b">
        <v>1</v>
      </c>
      <c r="G3698" s="2" t="s">
        <v>19200</v>
      </c>
      <c r="H3698" s="1"/>
      <c r="I3698" s="1" t="s">
        <v>19201</v>
      </c>
      <c r="J3698" s="2" t="s">
        <v>19202</v>
      </c>
      <c r="K3698" s="2"/>
      <c r="L3698" s="1"/>
      <c r="M3698" s="1"/>
      <c r="N3698" s="1"/>
      <c r="O3698" s="1"/>
      <c r="P3698" s="2" t="s">
        <v>1113</v>
      </c>
      <c r="Q3698" s="2" t="s">
        <v>19203</v>
      </c>
      <c r="R3698" s="1"/>
      <c r="S3698" s="1"/>
      <c r="T3698" s="1"/>
      <c r="U3698" s="1"/>
      <c r="V3698" s="1"/>
      <c r="W3698" s="1"/>
      <c r="X3698" s="1"/>
      <c r="Y3698" s="1"/>
      <c r="Z3698" s="1"/>
      <c r="AA3698" s="1"/>
      <c r="AB3698" s="1"/>
      <c r="AC3698" s="1"/>
      <c r="AD3698" s="1"/>
      <c r="AE3698" s="1"/>
      <c r="AF3698" s="1"/>
    </row>
    <row r="3699">
      <c r="A3699" s="1" t="s">
        <v>19204</v>
      </c>
      <c r="B3699" s="5"/>
      <c r="C3699" s="5" t="s">
        <v>428</v>
      </c>
      <c r="D3699" s="1" t="s">
        <v>523</v>
      </c>
      <c r="E3699" s="7"/>
      <c r="F3699" s="4" t="b">
        <v>1</v>
      </c>
      <c r="G3699" s="2" t="s">
        <v>19205</v>
      </c>
      <c r="H3699" s="1"/>
      <c r="I3699" s="1" t="s">
        <v>19206</v>
      </c>
      <c r="J3699" s="2" t="s">
        <v>19207</v>
      </c>
      <c r="K3699" s="2"/>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1177</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463</v>
      </c>
      <c r="D3701" s="2" t="s">
        <v>464</v>
      </c>
      <c r="E3701" s="10"/>
      <c r="F3701" s="11" t="b">
        <v>0</v>
      </c>
      <c r="G3701" s="2" t="s">
        <v>19215</v>
      </c>
      <c r="H3701" s="1"/>
      <c r="I3701" s="2" t="s">
        <v>19216</v>
      </c>
      <c r="J3701" s="2" t="s">
        <v>19217</v>
      </c>
      <c r="K3701" s="2"/>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102</v>
      </c>
      <c r="E3702" s="6"/>
      <c r="F3702" s="11" t="b">
        <v>0</v>
      </c>
      <c r="G3702" s="2" t="s">
        <v>19220</v>
      </c>
      <c r="H3702" s="1"/>
      <c r="I3702" s="2" t="s">
        <v>19221</v>
      </c>
      <c r="J3702" s="2" t="s">
        <v>19222</v>
      </c>
      <c r="K3702" s="1"/>
      <c r="L3702" s="1"/>
      <c r="M3702" s="1"/>
      <c r="N3702" s="1"/>
      <c r="O3702" s="1"/>
      <c r="P3702" s="2"/>
      <c r="Q3702" s="2" t="s">
        <v>19223</v>
      </c>
      <c r="R3702" s="1"/>
      <c r="S3702" s="1"/>
      <c r="T3702" s="1"/>
      <c r="U3702" s="1"/>
      <c r="V3702" s="1"/>
      <c r="W3702" s="1"/>
      <c r="X3702" s="1"/>
      <c r="Y3702" s="1"/>
      <c r="Z3702" s="1"/>
      <c r="AA3702" s="1"/>
      <c r="AB3702" s="1"/>
      <c r="AC3702" s="1"/>
      <c r="AD3702" s="1"/>
      <c r="AE3702" s="1"/>
      <c r="AF3702" s="1"/>
    </row>
    <row r="3703">
      <c r="A3703" s="1" t="s">
        <v>19224</v>
      </c>
      <c r="B3703" s="8"/>
      <c r="C3703" s="8" t="s">
        <v>474</v>
      </c>
      <c r="D3703" s="2" t="s">
        <v>475</v>
      </c>
      <c r="E3703" s="10"/>
      <c r="F3703" s="4" t="b">
        <v>1</v>
      </c>
      <c r="G3703" s="2" t="s">
        <v>19225</v>
      </c>
      <c r="H3703" s="1"/>
      <c r="I3703" s="1" t="s">
        <v>19226</v>
      </c>
      <c r="J3703" s="2" t="s">
        <v>19227</v>
      </c>
      <c r="K3703" s="1"/>
      <c r="L3703" s="1"/>
      <c r="M3703" s="1"/>
      <c r="N3703" s="1"/>
      <c r="O3703" s="1"/>
      <c r="P3703" s="1" t="s">
        <v>873</v>
      </c>
      <c r="Q3703" s="1" t="s">
        <v>19228</v>
      </c>
      <c r="R3703" s="1"/>
      <c r="S3703" s="1"/>
      <c r="T3703" s="2" t="s">
        <v>19229</v>
      </c>
      <c r="U3703" s="1"/>
      <c r="V3703" s="1"/>
      <c r="W3703" s="1"/>
      <c r="X3703" s="1"/>
      <c r="Y3703" s="1"/>
      <c r="Z3703" s="1"/>
      <c r="AA3703" s="1"/>
      <c r="AB3703" s="1"/>
      <c r="AC3703" s="1"/>
      <c r="AD3703" s="1"/>
      <c r="AE3703" s="1"/>
      <c r="AF3703" s="1"/>
    </row>
    <row r="3704">
      <c r="A3704" s="2" t="s">
        <v>19230</v>
      </c>
      <c r="B3704" s="8"/>
      <c r="C3704" s="8" t="s">
        <v>463</v>
      </c>
      <c r="D3704" s="2" t="s">
        <v>102</v>
      </c>
      <c r="E3704" s="9"/>
      <c r="F3704" s="11" t="b">
        <v>0</v>
      </c>
      <c r="G3704" s="2" t="s">
        <v>19231</v>
      </c>
      <c r="H3704" s="1"/>
      <c r="I3704" s="2" t="s">
        <v>19232</v>
      </c>
      <c r="J3704" s="2" t="s">
        <v>19233</v>
      </c>
      <c r="K3704" s="2"/>
      <c r="L3704" s="1"/>
      <c r="M3704" s="1"/>
      <c r="N3704" s="1"/>
      <c r="O3704" s="1"/>
      <c r="P3704" s="2" t="s">
        <v>620</v>
      </c>
      <c r="Q3704" s="2" t="s">
        <v>19234</v>
      </c>
      <c r="R3704" s="1"/>
      <c r="S3704" s="1"/>
      <c r="T3704" s="1"/>
      <c r="U3704" s="1"/>
      <c r="V3704" s="1"/>
      <c r="W3704" s="1"/>
      <c r="X3704" s="1"/>
      <c r="Y3704" s="1"/>
      <c r="Z3704" s="1"/>
      <c r="AA3704" s="1"/>
      <c r="AB3704" s="1"/>
      <c r="AC3704" s="1"/>
      <c r="AD3704" s="1"/>
      <c r="AE3704" s="1"/>
      <c r="AF3704" s="1"/>
    </row>
    <row r="3705">
      <c r="A3705" s="2" t="s">
        <v>19107</v>
      </c>
      <c r="B3705" s="8"/>
      <c r="C3705" s="8" t="s">
        <v>428</v>
      </c>
      <c r="D3705" s="2" t="s">
        <v>102</v>
      </c>
      <c r="E3705" s="10"/>
      <c r="F3705" s="4" t="b">
        <v>1</v>
      </c>
      <c r="G3705" s="2" t="s">
        <v>19235</v>
      </c>
      <c r="H3705" s="1"/>
      <c r="I3705" s="2" t="s">
        <v>19236</v>
      </c>
      <c r="J3705" s="2" t="s">
        <v>19237</v>
      </c>
      <c r="K3705" s="2" t="s">
        <v>19238</v>
      </c>
      <c r="L3705" s="1"/>
      <c r="M3705" s="1"/>
      <c r="N3705" s="2" t="s">
        <v>19103</v>
      </c>
      <c r="O3705" s="1"/>
      <c r="P3705" s="2" t="s">
        <v>1700</v>
      </c>
      <c r="Q3705" s="2" t="s">
        <v>19239</v>
      </c>
      <c r="R3705" s="1"/>
      <c r="S3705" s="1"/>
      <c r="T3705" s="1"/>
      <c r="U3705" s="1"/>
      <c r="V3705" s="1"/>
      <c r="W3705" s="1"/>
      <c r="X3705" s="1"/>
      <c r="Y3705" s="1"/>
      <c r="Z3705" s="1"/>
      <c r="AA3705" s="1"/>
      <c r="AB3705" s="1"/>
      <c r="AC3705" s="1"/>
      <c r="AD3705" s="1"/>
      <c r="AE3705" s="1"/>
      <c r="AF3705" s="1"/>
    </row>
    <row r="3706">
      <c r="A3706" s="2" t="s">
        <v>19113</v>
      </c>
      <c r="B3706" s="8"/>
      <c r="C3706" s="8" t="s">
        <v>463</v>
      </c>
      <c r="D3706" s="2" t="s">
        <v>523</v>
      </c>
      <c r="E3706" s="6"/>
      <c r="F3706" s="11" t="b">
        <v>0</v>
      </c>
      <c r="G3706" s="2" t="s">
        <v>19240</v>
      </c>
      <c r="H3706" s="1"/>
      <c r="I3706" s="2" t="s">
        <v>19241</v>
      </c>
      <c r="J3706" s="2" t="s">
        <v>19242</v>
      </c>
      <c r="K3706" s="1"/>
      <c r="L3706" s="1"/>
      <c r="M3706" s="1"/>
      <c r="N3706" s="2" t="s">
        <v>19109</v>
      </c>
      <c r="O3706" s="1"/>
      <c r="P3706" s="1"/>
      <c r="Q3706" s="2" t="s">
        <v>19243</v>
      </c>
      <c r="R3706" s="1"/>
      <c r="S3706" s="1"/>
      <c r="T3706" s="1"/>
      <c r="U3706" s="1"/>
      <c r="V3706" s="1"/>
      <c r="W3706" s="1"/>
      <c r="X3706" s="1"/>
      <c r="Y3706" s="1"/>
      <c r="Z3706" s="1"/>
      <c r="AA3706" s="1"/>
      <c r="AB3706" s="1"/>
      <c r="AC3706" s="1"/>
      <c r="AD3706" s="1"/>
      <c r="AE3706" s="1"/>
      <c r="AF3706" s="1"/>
    </row>
    <row r="3707">
      <c r="A3707" s="1" t="s">
        <v>14385</v>
      </c>
      <c r="B3707" s="5"/>
      <c r="C3707" s="5" t="s">
        <v>428</v>
      </c>
      <c r="D3707" s="1" t="s">
        <v>523</v>
      </c>
      <c r="E3707" s="7"/>
      <c r="F3707" s="4" t="b">
        <v>1</v>
      </c>
      <c r="G3707" s="2" t="s">
        <v>19244</v>
      </c>
      <c r="H3707" s="1"/>
      <c r="I3707" s="1" t="s">
        <v>19245</v>
      </c>
      <c r="J3707" s="2" t="s">
        <v>19246</v>
      </c>
      <c r="K3707" s="2"/>
      <c r="L3707" s="1"/>
      <c r="M3707" s="1"/>
      <c r="N3707" s="2" t="s">
        <v>14381</v>
      </c>
      <c r="O3707" s="1"/>
      <c r="P3707" s="1"/>
      <c r="Q3707" s="2" t="s">
        <v>19247</v>
      </c>
      <c r="R3707" s="1"/>
      <c r="S3707" s="1"/>
      <c r="T3707" s="1"/>
      <c r="U3707" s="1"/>
      <c r="V3707" s="1"/>
      <c r="W3707" s="1"/>
      <c r="X3707" s="1"/>
      <c r="Y3707" s="1"/>
      <c r="Z3707" s="1"/>
      <c r="AA3707" s="1"/>
      <c r="AB3707" s="1"/>
      <c r="AC3707" s="1"/>
      <c r="AD3707" s="1"/>
      <c r="AE3707" s="1"/>
      <c r="AF3707" s="1"/>
    </row>
    <row r="3708">
      <c r="A3708" s="2" t="s">
        <v>19248</v>
      </c>
      <c r="B3708" s="8"/>
      <c r="C3708" s="8" t="s">
        <v>463</v>
      </c>
      <c r="D3708" s="2" t="s">
        <v>464</v>
      </c>
      <c r="E3708" s="6"/>
      <c r="F3708" s="11" t="b">
        <v>0</v>
      </c>
      <c r="G3708" s="2" t="s">
        <v>19249</v>
      </c>
      <c r="H3708" s="1"/>
      <c r="I3708" s="2" t="s">
        <v>19250</v>
      </c>
      <c r="J3708" s="2" t="s">
        <v>19251</v>
      </c>
      <c r="K3708" s="1"/>
      <c r="L3708" s="1"/>
      <c r="M3708" s="1"/>
      <c r="N3708" s="1"/>
      <c r="O3708" s="1"/>
      <c r="P3708" s="1"/>
      <c r="Q3708" s="2" t="s">
        <v>19252</v>
      </c>
      <c r="R3708" s="1"/>
      <c r="S3708" s="1"/>
      <c r="T3708" s="1"/>
      <c r="U3708" s="1"/>
      <c r="V3708" s="1"/>
      <c r="W3708" s="1"/>
      <c r="X3708" s="1"/>
      <c r="Y3708" s="1"/>
      <c r="Z3708" s="1"/>
      <c r="AA3708" s="1"/>
      <c r="AB3708" s="1"/>
      <c r="AC3708" s="1"/>
      <c r="AD3708" s="1"/>
      <c r="AE3708" s="1"/>
      <c r="AF3708" s="1"/>
    </row>
    <row r="3709">
      <c r="A3709" s="1" t="s">
        <v>19253</v>
      </c>
      <c r="B3709" s="5"/>
      <c r="C3709" s="5" t="s">
        <v>463</v>
      </c>
      <c r="D3709" s="2" t="s">
        <v>102</v>
      </c>
      <c r="E3709" s="10"/>
      <c r="F3709" s="11" t="b">
        <v>0</v>
      </c>
      <c r="G3709" s="2" t="s">
        <v>19254</v>
      </c>
      <c r="H3709" s="1"/>
      <c r="I3709" s="2" t="s">
        <v>19255</v>
      </c>
      <c r="J3709" s="1" t="s">
        <v>19256</v>
      </c>
      <c r="K3709" s="1"/>
      <c r="L3709" s="1"/>
      <c r="M3709" s="1"/>
      <c r="N3709" s="2" t="s">
        <v>14402</v>
      </c>
      <c r="O3709" s="1"/>
      <c r="P3709" s="1"/>
      <c r="Q3709" s="1"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1" t="s">
        <v>19263</v>
      </c>
      <c r="B3711" s="5"/>
      <c r="C3711" s="5" t="s">
        <v>428</v>
      </c>
      <c r="D3711" s="2" t="s">
        <v>102</v>
      </c>
      <c r="E3711" s="10"/>
      <c r="F3711" s="4" t="b">
        <v>1</v>
      </c>
      <c r="G3711" s="2" t="s">
        <v>19264</v>
      </c>
      <c r="H3711" s="1"/>
      <c r="I3711" s="1"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2" t="s">
        <v>19268</v>
      </c>
      <c r="B3712" s="8"/>
      <c r="C3712" s="8" t="s">
        <v>463</v>
      </c>
      <c r="D3712" s="2" t="s">
        <v>523</v>
      </c>
      <c r="E3712" s="6"/>
      <c r="F3712" s="11" t="b">
        <v>0</v>
      </c>
      <c r="G3712" s="2" t="s">
        <v>19269</v>
      </c>
      <c r="H3712" s="1"/>
      <c r="I3712" s="2" t="s">
        <v>19270</v>
      </c>
      <c r="J3712" s="2" t="s">
        <v>19271</v>
      </c>
      <c r="K3712" s="1"/>
      <c r="L3712" s="1"/>
      <c r="M3712" s="1"/>
      <c r="N3712" s="1"/>
      <c r="O3712" s="1"/>
      <c r="P3712" s="1"/>
      <c r="Q3712" s="2"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2"/>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1" t="s">
        <v>19278</v>
      </c>
      <c r="B3714" s="5"/>
      <c r="C3714" s="5" t="s">
        <v>463</v>
      </c>
      <c r="D3714" s="2" t="s">
        <v>102</v>
      </c>
      <c r="E3714" s="9"/>
      <c r="F3714" s="11" t="b">
        <v>0</v>
      </c>
      <c r="G3714" s="2" t="s">
        <v>19279</v>
      </c>
      <c r="H3714" s="1"/>
      <c r="I3714" s="2" t="s">
        <v>19280</v>
      </c>
      <c r="J3714" s="2" t="s">
        <v>19281</v>
      </c>
      <c r="K3714" s="1"/>
      <c r="L3714" s="1"/>
      <c r="M3714" s="1"/>
      <c r="N3714" s="1"/>
      <c r="O3714" s="1"/>
      <c r="P3714" s="1"/>
      <c r="Q3714" s="1" t="s">
        <v>19282</v>
      </c>
      <c r="R3714" s="1"/>
      <c r="S3714" s="1"/>
      <c r="T3714" s="1"/>
      <c r="U3714" s="1"/>
      <c r="V3714" s="1"/>
      <c r="W3714" s="1"/>
      <c r="X3714" s="1"/>
      <c r="Y3714" s="1"/>
      <c r="Z3714" s="1"/>
      <c r="AA3714" s="1"/>
      <c r="AB3714" s="1"/>
      <c r="AC3714" s="1"/>
      <c r="AD3714" s="1"/>
      <c r="AE3714" s="1"/>
      <c r="AF3714" s="1"/>
    </row>
    <row r="3715">
      <c r="A3715" s="2" t="s">
        <v>19283</v>
      </c>
      <c r="B3715" s="8"/>
      <c r="C3715" s="8" t="s">
        <v>463</v>
      </c>
      <c r="D3715" s="2" t="s">
        <v>102</v>
      </c>
      <c r="E3715" s="7"/>
      <c r="F3715" s="11" t="b">
        <v>0</v>
      </c>
      <c r="G3715" s="2" t="s">
        <v>19284</v>
      </c>
      <c r="H3715" s="1"/>
      <c r="I3715" s="2" t="s">
        <v>19285</v>
      </c>
      <c r="J3715" s="2" t="s">
        <v>19286</v>
      </c>
      <c r="K3715" s="1"/>
      <c r="L3715" s="1"/>
      <c r="M3715" s="1"/>
      <c r="N3715" s="1"/>
      <c r="O3715" s="1"/>
      <c r="P3715" s="1"/>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428</v>
      </c>
      <c r="D3716" s="2" t="s">
        <v>102</v>
      </c>
      <c r="E3716" s="9"/>
      <c r="F3716" s="4" t="b">
        <v>1</v>
      </c>
      <c r="G3716" s="2" t="s">
        <v>19289</v>
      </c>
      <c r="H3716" s="1"/>
      <c r="I3716" s="2" t="s">
        <v>19290</v>
      </c>
      <c r="J3716" s="1" t="s">
        <v>19291</v>
      </c>
      <c r="K3716" s="1"/>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463</v>
      </c>
      <c r="D3717" s="2" t="s">
        <v>523</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1177</v>
      </c>
      <c r="E3718" s="9"/>
      <c r="F3718" s="4" t="b">
        <v>1</v>
      </c>
      <c r="G3718" s="2" t="s">
        <v>19299</v>
      </c>
      <c r="H3718" s="1"/>
      <c r="I3718" s="1" t="s">
        <v>19300</v>
      </c>
      <c r="J3718" s="2" t="s">
        <v>19301</v>
      </c>
      <c r="K3718" s="1"/>
      <c r="L3718" s="1"/>
      <c r="M3718" s="1"/>
      <c r="N3718" s="1"/>
      <c r="O3718" s="1"/>
      <c r="P3718" s="2" t="s">
        <v>770</v>
      </c>
      <c r="Q3718" s="2" t="s">
        <v>19302</v>
      </c>
      <c r="R3718" s="1"/>
      <c r="S3718" s="1"/>
      <c r="T3718" s="1"/>
      <c r="U3718" s="1"/>
      <c r="V3718" s="1"/>
      <c r="W3718" s="1"/>
      <c r="X3718" s="1"/>
      <c r="Y3718" s="1"/>
      <c r="Z3718" s="1"/>
      <c r="AA3718" s="1"/>
      <c r="AB3718" s="1"/>
      <c r="AC3718" s="1"/>
      <c r="AD3718" s="1"/>
      <c r="AE3718" s="1"/>
      <c r="AF3718" s="1"/>
    </row>
    <row r="3719">
      <c r="A3719" s="2" t="s">
        <v>19303</v>
      </c>
      <c r="B3719" s="8"/>
      <c r="C3719" s="8" t="s">
        <v>428</v>
      </c>
      <c r="D3719" s="2" t="s">
        <v>102</v>
      </c>
      <c r="E3719" s="10"/>
      <c r="F3719" s="11" t="b">
        <v>0</v>
      </c>
      <c r="G3719" s="2" t="s">
        <v>19304</v>
      </c>
      <c r="H3719" s="1"/>
      <c r="I3719" s="2" t="s">
        <v>19305</v>
      </c>
      <c r="J3719" s="2" t="s">
        <v>19306</v>
      </c>
      <c r="K3719" s="2"/>
      <c r="L3719" s="1"/>
      <c r="M3719" s="1"/>
      <c r="N3719" s="1"/>
      <c r="O3719" s="1"/>
      <c r="P3719" s="2" t="s">
        <v>443</v>
      </c>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428</v>
      </c>
      <c r="D3720" s="2" t="s">
        <v>102</v>
      </c>
      <c r="E3720" s="9"/>
      <c r="F3720" s="4" t="b">
        <v>1</v>
      </c>
      <c r="G3720" s="2" t="s">
        <v>19309</v>
      </c>
      <c r="H3720" s="1"/>
      <c r="I3720" s="1" t="s">
        <v>19310</v>
      </c>
      <c r="J3720" s="2" t="s">
        <v>19311</v>
      </c>
      <c r="K3720" s="2"/>
      <c r="L3720" s="1"/>
      <c r="M3720" s="1"/>
      <c r="N3720" s="1"/>
      <c r="O3720" s="1"/>
      <c r="P3720" s="1"/>
      <c r="Q3720" s="2" t="s">
        <v>19312</v>
      </c>
      <c r="R3720" s="1"/>
      <c r="S3720" s="1"/>
      <c r="T3720" s="1"/>
      <c r="U3720" s="1"/>
      <c r="V3720" s="1"/>
      <c r="W3720" s="1"/>
      <c r="X3720" s="1"/>
      <c r="Y3720" s="1"/>
      <c r="Z3720" s="1"/>
      <c r="AA3720" s="1"/>
      <c r="AB3720" s="1"/>
      <c r="AC3720" s="1"/>
      <c r="AD3720" s="1"/>
      <c r="AE3720" s="1"/>
      <c r="AF3720" s="1"/>
    </row>
    <row r="3721">
      <c r="A3721" s="1" t="s">
        <v>19313</v>
      </c>
      <c r="B3721" s="5"/>
      <c r="C3721" s="5" t="s">
        <v>463</v>
      </c>
      <c r="D3721" s="2" t="s">
        <v>102</v>
      </c>
      <c r="E3721" s="10"/>
      <c r="F3721" s="11" t="b">
        <v>0</v>
      </c>
      <c r="G3721" s="2" t="s">
        <v>19314</v>
      </c>
      <c r="H3721" s="1"/>
      <c r="I3721" s="2" t="s">
        <v>19315</v>
      </c>
      <c r="J3721" s="2" t="s">
        <v>19316</v>
      </c>
      <c r="K3721" s="2"/>
      <c r="L3721" s="1"/>
      <c r="M3721" s="1"/>
      <c r="N3721" s="1"/>
      <c r="O3721" s="1"/>
      <c r="P3721" s="1"/>
      <c r="Q3721" s="1"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2" t="s">
        <v>2350</v>
      </c>
      <c r="Q3722" s="2" t="s">
        <v>19322</v>
      </c>
      <c r="R3722" s="1"/>
      <c r="S3722" s="1"/>
      <c r="T3722" s="1"/>
      <c r="U3722" s="1"/>
      <c r="V3722" s="1"/>
      <c r="W3722" s="1"/>
      <c r="X3722" s="1"/>
      <c r="Y3722" s="1"/>
      <c r="Z3722" s="1"/>
      <c r="AA3722" s="1"/>
      <c r="AB3722" s="1"/>
      <c r="AC3722" s="1"/>
      <c r="AD3722" s="1"/>
      <c r="AE3722" s="1"/>
      <c r="AF3722" s="1"/>
    </row>
    <row r="3723">
      <c r="A3723" s="1" t="s">
        <v>19323</v>
      </c>
      <c r="B3723" s="5"/>
      <c r="C3723" s="5" t="s">
        <v>463</v>
      </c>
      <c r="D3723" s="2" t="s">
        <v>102</v>
      </c>
      <c r="E3723" s="10"/>
      <c r="F3723" s="11" t="b">
        <v>0</v>
      </c>
      <c r="G3723" s="2" t="s">
        <v>19324</v>
      </c>
      <c r="H3723" s="1"/>
      <c r="I3723" s="2" t="s">
        <v>19325</v>
      </c>
      <c r="J3723" s="2" t="s">
        <v>19326</v>
      </c>
      <c r="K3723" s="2"/>
      <c r="L3723" s="1"/>
      <c r="M3723" s="1"/>
      <c r="N3723" s="1"/>
      <c r="O3723" s="1"/>
      <c r="P3723" s="1"/>
      <c r="Q3723" s="1" t="s">
        <v>19327</v>
      </c>
      <c r="R3723" s="1"/>
      <c r="S3723" s="1"/>
      <c r="T3723" s="1"/>
      <c r="U3723" s="1"/>
      <c r="V3723" s="1"/>
      <c r="W3723" s="1"/>
      <c r="X3723" s="1"/>
      <c r="Y3723" s="1"/>
      <c r="Z3723" s="1"/>
      <c r="AA3723" s="1"/>
      <c r="AB3723" s="1"/>
      <c r="AC3723" s="1"/>
      <c r="AD3723" s="1"/>
      <c r="AE3723" s="1"/>
      <c r="AF3723" s="1"/>
    </row>
    <row r="3724">
      <c r="A3724" s="1" t="s">
        <v>19328</v>
      </c>
      <c r="B3724" s="5"/>
      <c r="C3724" s="5" t="s">
        <v>428</v>
      </c>
      <c r="D3724" s="2" t="s">
        <v>464</v>
      </c>
      <c r="E3724" s="9"/>
      <c r="F3724" s="4" t="b">
        <v>1</v>
      </c>
      <c r="G3724" s="2" t="s">
        <v>19329</v>
      </c>
      <c r="H3724" s="1"/>
      <c r="I3724" s="1" t="s">
        <v>19330</v>
      </c>
      <c r="J3724" s="2" t="s">
        <v>19331</v>
      </c>
      <c r="K3724" s="2"/>
      <c r="L3724" s="1"/>
      <c r="M3724" s="1"/>
      <c r="N3724" s="1"/>
      <c r="O3724" s="1"/>
      <c r="P3724" s="1"/>
      <c r="Q3724" s="2" t="s">
        <v>19332</v>
      </c>
      <c r="R3724" s="1"/>
      <c r="S3724" s="1"/>
      <c r="T3724" s="1"/>
      <c r="U3724" s="1"/>
      <c r="V3724" s="1"/>
      <c r="W3724" s="1"/>
      <c r="X3724" s="1"/>
      <c r="Y3724" s="1"/>
      <c r="Z3724" s="1"/>
      <c r="AA3724" s="1"/>
      <c r="AB3724" s="1"/>
      <c r="AC3724" s="1"/>
      <c r="AD3724" s="1"/>
      <c r="AE3724" s="1"/>
      <c r="AF3724" s="1"/>
    </row>
    <row r="3725">
      <c r="A3725" s="2" t="s">
        <v>19333</v>
      </c>
      <c r="B3725" s="8"/>
      <c r="C3725" s="8" t="s">
        <v>463</v>
      </c>
      <c r="D3725" s="2" t="s">
        <v>523</v>
      </c>
      <c r="E3725" s="7"/>
      <c r="F3725" s="11" t="b">
        <v>0</v>
      </c>
      <c r="G3725" s="2" t="s">
        <v>19334</v>
      </c>
      <c r="H3725" s="1"/>
      <c r="I3725" s="2" t="s">
        <v>19335</v>
      </c>
      <c r="J3725" s="2" t="s">
        <v>19334</v>
      </c>
      <c r="K3725" s="1"/>
      <c r="L3725" s="1"/>
      <c r="M3725" s="1"/>
      <c r="N3725" s="1"/>
      <c r="O3725" s="1"/>
      <c r="P3725" s="1"/>
      <c r="Q3725" s="2" t="s">
        <v>19336</v>
      </c>
      <c r="R3725" s="1"/>
      <c r="S3725" s="1"/>
      <c r="T3725" s="1"/>
      <c r="U3725" s="1"/>
      <c r="V3725" s="1"/>
      <c r="W3725" s="1"/>
      <c r="X3725" s="1"/>
      <c r="Y3725" s="1"/>
      <c r="Z3725" s="1"/>
      <c r="AA3725" s="1"/>
      <c r="AB3725" s="1"/>
      <c r="AC3725" s="1"/>
      <c r="AD3725" s="1"/>
      <c r="AE3725" s="1"/>
      <c r="AF3725" s="1"/>
    </row>
    <row r="3726">
      <c r="A3726" s="2" t="s">
        <v>19337</v>
      </c>
      <c r="B3726" s="5"/>
      <c r="C3726" s="5" t="s">
        <v>428</v>
      </c>
      <c r="D3726" s="2" t="s">
        <v>102</v>
      </c>
      <c r="E3726" s="9"/>
      <c r="F3726" s="4" t="b">
        <v>1</v>
      </c>
      <c r="G3726" s="2" t="s">
        <v>19338</v>
      </c>
      <c r="H3726" s="1"/>
      <c r="I3726" s="2" t="s">
        <v>19339</v>
      </c>
      <c r="J3726" s="2" t="s">
        <v>19340</v>
      </c>
      <c r="K3726" s="2"/>
      <c r="L3726" s="1"/>
      <c r="M3726" s="1"/>
      <c r="N3726" s="1"/>
      <c r="O3726" s="1"/>
      <c r="P3726" s="2" t="s">
        <v>1389</v>
      </c>
      <c r="Q3726" s="2" t="s">
        <v>19341</v>
      </c>
      <c r="R3726" s="1"/>
      <c r="S3726" s="1"/>
      <c r="T3726" s="1"/>
      <c r="U3726" s="1"/>
      <c r="V3726" s="1"/>
      <c r="W3726" s="1"/>
      <c r="X3726" s="1"/>
      <c r="Y3726" s="1"/>
      <c r="Z3726" s="1"/>
      <c r="AA3726" s="1"/>
      <c r="AB3726" s="1"/>
      <c r="AC3726" s="1"/>
      <c r="AD3726" s="1"/>
      <c r="AE3726" s="1"/>
      <c r="AF3726" s="1"/>
    </row>
    <row r="3727">
      <c r="A3727" s="1" t="s">
        <v>19342</v>
      </c>
      <c r="B3727" s="5"/>
      <c r="C3727" s="5" t="s">
        <v>428</v>
      </c>
      <c r="D3727" s="2" t="s">
        <v>464</v>
      </c>
      <c r="E3727" s="10"/>
      <c r="F3727" s="4" t="b">
        <v>1</v>
      </c>
      <c r="G3727" s="2" t="s">
        <v>19343</v>
      </c>
      <c r="H3727" s="1"/>
      <c r="I3727" s="1" t="s">
        <v>19344</v>
      </c>
      <c r="J3727" s="1" t="s">
        <v>19345</v>
      </c>
      <c r="K3727" s="1"/>
      <c r="L3727" s="1"/>
      <c r="M3727" s="1"/>
      <c r="N3727" s="1"/>
      <c r="O3727" s="1"/>
      <c r="P3727" s="2" t="s">
        <v>451</v>
      </c>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463</v>
      </c>
      <c r="D3728" s="2" t="s">
        <v>523</v>
      </c>
      <c r="E3728" s="6"/>
      <c r="F3728" s="11" t="b">
        <v>0</v>
      </c>
      <c r="G3728" s="2" t="s">
        <v>19348</v>
      </c>
      <c r="H3728" s="1"/>
      <c r="I3728" s="2" t="s">
        <v>19349</v>
      </c>
      <c r="J3728" s="2" t="s">
        <v>19350</v>
      </c>
      <c r="K3728" s="1"/>
      <c r="L3728" s="1"/>
      <c r="M3728" s="1"/>
      <c r="N3728" s="1"/>
      <c r="O3728" s="1"/>
      <c r="P3728" s="1"/>
      <c r="Q3728" s="2" t="s">
        <v>19351</v>
      </c>
      <c r="R3728" s="1"/>
      <c r="S3728" s="1"/>
      <c r="T3728" s="1"/>
      <c r="U3728" s="1"/>
      <c r="V3728" s="1"/>
      <c r="W3728" s="1"/>
      <c r="X3728" s="1"/>
      <c r="Y3728" s="1"/>
      <c r="Z3728" s="1"/>
      <c r="AA3728" s="1"/>
      <c r="AB3728" s="1"/>
      <c r="AC3728" s="1"/>
      <c r="AD3728" s="1"/>
      <c r="AE3728" s="1"/>
      <c r="AF3728" s="1"/>
    </row>
    <row r="3729">
      <c r="A3729" s="2" t="s">
        <v>19352</v>
      </c>
      <c r="B3729" s="8"/>
      <c r="C3729" s="8" t="s">
        <v>428</v>
      </c>
      <c r="D3729" s="2" t="s">
        <v>102</v>
      </c>
      <c r="E3729" s="7"/>
      <c r="F3729" s="11" t="b">
        <v>0</v>
      </c>
      <c r="G3729" s="2" t="s">
        <v>19353</v>
      </c>
      <c r="H3729" s="1"/>
      <c r="I3729" s="2" t="s">
        <v>19354</v>
      </c>
      <c r="J3729" s="2" t="s">
        <v>19355</v>
      </c>
      <c r="K3729" s="1"/>
      <c r="L3729" s="1"/>
      <c r="M3729" s="1"/>
      <c r="N3729" s="1"/>
      <c r="O3729" s="1"/>
      <c r="P3729" s="2" t="s">
        <v>2011</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428</v>
      </c>
      <c r="D3730" s="2" t="s">
        <v>464</v>
      </c>
      <c r="E3730" s="9"/>
      <c r="F3730" s="4" t="b">
        <v>1</v>
      </c>
      <c r="G3730" s="2" t="s">
        <v>19358</v>
      </c>
      <c r="H3730" s="1"/>
      <c r="I3730" s="1" t="s">
        <v>19359</v>
      </c>
      <c r="J3730" s="1" t="s">
        <v>19360</v>
      </c>
      <c r="K3730" s="1"/>
      <c r="L3730" s="1"/>
      <c r="M3730" s="1"/>
      <c r="N3730" s="1"/>
      <c r="O3730" s="1"/>
      <c r="P3730" s="2" t="s">
        <v>2414</v>
      </c>
      <c r="Q3730" s="2"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102</v>
      </c>
      <c r="E3731" s="10"/>
      <c r="F3731" s="11" t="b">
        <v>0</v>
      </c>
      <c r="G3731" s="2" t="s">
        <v>19363</v>
      </c>
      <c r="H3731" s="1"/>
      <c r="I3731" s="2" t="s">
        <v>19364</v>
      </c>
      <c r="J3731" s="2" t="s">
        <v>19365</v>
      </c>
      <c r="K3731" s="2"/>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428</v>
      </c>
      <c r="D3732" s="2" t="s">
        <v>464</v>
      </c>
      <c r="E3732" s="6"/>
      <c r="F3732" s="11" t="b">
        <v>0</v>
      </c>
      <c r="G3732" s="2" t="s">
        <v>19368</v>
      </c>
      <c r="H3732" s="1"/>
      <c r="I3732" s="2" t="s">
        <v>19369</v>
      </c>
      <c r="J3732" s="2"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428</v>
      </c>
      <c r="D3734" s="2" t="s">
        <v>464</v>
      </c>
      <c r="E3734" s="9"/>
      <c r="F3734" s="4" t="b">
        <v>1</v>
      </c>
      <c r="G3734" s="2" t="s">
        <v>19378</v>
      </c>
      <c r="H3734" s="1"/>
      <c r="I3734" s="1" t="s">
        <v>19379</v>
      </c>
      <c r="J3734" s="1" t="s">
        <v>19380</v>
      </c>
      <c r="K3734" s="1"/>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1" t="s">
        <v>19382</v>
      </c>
      <c r="B3735" s="5"/>
      <c r="C3735" s="5" t="s">
        <v>463</v>
      </c>
      <c r="D3735" s="2" t="s">
        <v>102</v>
      </c>
      <c r="E3735" s="10"/>
      <c r="F3735" s="11" t="b">
        <v>0</v>
      </c>
      <c r="G3735" s="2" t="s">
        <v>19383</v>
      </c>
      <c r="H3735" s="1"/>
      <c r="I3735" s="2" t="s">
        <v>19384</v>
      </c>
      <c r="J3735" s="2" t="s">
        <v>19385</v>
      </c>
      <c r="K3735" s="2"/>
      <c r="L3735" s="1"/>
      <c r="M3735" s="1"/>
      <c r="N3735" s="1"/>
      <c r="O3735" s="1"/>
      <c r="P3735" s="1"/>
      <c r="Q3735" s="1" t="s">
        <v>19386</v>
      </c>
      <c r="R3735" s="1"/>
      <c r="S3735" s="1"/>
      <c r="T3735" s="1"/>
      <c r="U3735" s="1"/>
      <c r="V3735" s="1"/>
      <c r="W3735" s="1"/>
      <c r="X3735" s="1"/>
      <c r="Y3735" s="1"/>
      <c r="Z3735" s="1"/>
      <c r="AA3735" s="1"/>
      <c r="AB3735" s="1"/>
      <c r="AC3735" s="1"/>
      <c r="AD3735" s="1"/>
      <c r="AE3735" s="1"/>
      <c r="AF3735" s="1"/>
    </row>
    <row r="3736">
      <c r="A3736" s="2" t="s">
        <v>19387</v>
      </c>
      <c r="B3736" s="8"/>
      <c r="C3736" s="8" t="s">
        <v>463</v>
      </c>
      <c r="D3736" s="2" t="s">
        <v>102</v>
      </c>
      <c r="E3736" s="6"/>
      <c r="F3736" s="11" t="b">
        <v>0</v>
      </c>
      <c r="G3736" s="2" t="s">
        <v>19388</v>
      </c>
      <c r="H3736" s="1"/>
      <c r="I3736" s="2" t="s">
        <v>19389</v>
      </c>
      <c r="J3736" s="2" t="s">
        <v>19390</v>
      </c>
      <c r="K3736" s="1"/>
      <c r="L3736" s="1"/>
      <c r="M3736" s="1"/>
      <c r="N3736" s="1"/>
      <c r="O3736" s="1"/>
      <c r="P3736" s="1"/>
      <c r="Q3736" s="2" t="s">
        <v>19391</v>
      </c>
      <c r="R3736" s="1"/>
      <c r="S3736" s="1"/>
      <c r="T3736" s="1"/>
      <c r="U3736" s="1"/>
      <c r="V3736" s="1"/>
      <c r="W3736" s="1"/>
      <c r="X3736" s="1"/>
      <c r="Y3736" s="1"/>
      <c r="Z3736" s="1"/>
      <c r="AA3736" s="1"/>
      <c r="AB3736" s="1"/>
      <c r="AC3736" s="1"/>
      <c r="AD3736" s="1"/>
      <c r="AE3736" s="1"/>
      <c r="AF3736" s="1"/>
    </row>
    <row r="3737">
      <c r="A3737" s="1" t="s">
        <v>19392</v>
      </c>
      <c r="B3737" s="5"/>
      <c r="C3737" s="5" t="s">
        <v>428</v>
      </c>
      <c r="D3737" s="2" t="s">
        <v>102</v>
      </c>
      <c r="E3737" s="10"/>
      <c r="F3737" s="4" t="b">
        <v>1</v>
      </c>
      <c r="G3737" s="2" t="s">
        <v>19393</v>
      </c>
      <c r="H3737" s="1"/>
      <c r="I3737" s="1" t="s">
        <v>19394</v>
      </c>
      <c r="J3737" s="1" t="s">
        <v>19395</v>
      </c>
      <c r="K3737" s="1"/>
      <c r="L3737" s="1"/>
      <c r="M3737" s="1"/>
      <c r="N3737" s="1"/>
      <c r="O3737" s="1"/>
      <c r="P3737" s="1"/>
      <c r="Q3737" s="1" t="s">
        <v>19396</v>
      </c>
      <c r="R3737" s="1"/>
      <c r="S3737" s="1"/>
      <c r="T3737" s="1"/>
      <c r="U3737" s="1"/>
      <c r="V3737" s="1"/>
      <c r="W3737" s="1"/>
      <c r="X3737" s="1"/>
      <c r="Y3737" s="1"/>
      <c r="Z3737" s="1"/>
      <c r="AA3737" s="1"/>
      <c r="AB3737" s="1"/>
      <c r="AC3737" s="1"/>
      <c r="AD3737" s="1"/>
      <c r="AE3737" s="1"/>
      <c r="AF3737" s="1"/>
    </row>
    <row r="3738">
      <c r="A3738" s="2" t="s">
        <v>19397</v>
      </c>
      <c r="B3738" s="8"/>
      <c r="C3738" s="8" t="s">
        <v>463</v>
      </c>
      <c r="D3738" s="2" t="s">
        <v>102</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1" t="s">
        <v>19402</v>
      </c>
      <c r="B3739" s="5"/>
      <c r="C3739" s="5" t="s">
        <v>463</v>
      </c>
      <c r="D3739" s="2" t="s">
        <v>102</v>
      </c>
      <c r="E3739" s="10"/>
      <c r="F3739" s="11" t="b">
        <v>0</v>
      </c>
      <c r="G3739" s="2" t="s">
        <v>19403</v>
      </c>
      <c r="H3739" s="1"/>
      <c r="I3739" s="2" t="s">
        <v>19404</v>
      </c>
      <c r="J3739" s="2" t="s">
        <v>19400</v>
      </c>
      <c r="K3739" s="2"/>
      <c r="L3739" s="1"/>
      <c r="M3739" s="1"/>
      <c r="N3739" s="1"/>
      <c r="O3739" s="1"/>
      <c r="P3739" s="1"/>
      <c r="Q3739" s="1" t="s">
        <v>19405</v>
      </c>
      <c r="R3739" s="1"/>
      <c r="S3739" s="1"/>
      <c r="T3739" s="1"/>
      <c r="U3739" s="1"/>
      <c r="V3739" s="1"/>
      <c r="W3739" s="1"/>
      <c r="X3739" s="1"/>
      <c r="Y3739" s="1"/>
      <c r="Z3739" s="1"/>
      <c r="AA3739" s="1"/>
      <c r="AB3739" s="1"/>
      <c r="AC3739" s="1"/>
      <c r="AD3739" s="1"/>
      <c r="AE3739" s="1"/>
      <c r="AF3739" s="1"/>
    </row>
    <row r="3740">
      <c r="A3740" s="1" t="s">
        <v>19406</v>
      </c>
      <c r="B3740" s="5"/>
      <c r="C3740" s="5" t="s">
        <v>463</v>
      </c>
      <c r="D3740" s="1" t="s">
        <v>19140</v>
      </c>
      <c r="E3740" s="6"/>
      <c r="F3740" s="11" t="b">
        <v>0</v>
      </c>
      <c r="G3740" s="2" t="s">
        <v>19407</v>
      </c>
      <c r="H3740" s="1"/>
      <c r="I3740" s="2" t="s">
        <v>19408</v>
      </c>
      <c r="J3740" s="2" t="s">
        <v>19409</v>
      </c>
      <c r="K3740" s="2"/>
      <c r="L3740" s="1"/>
      <c r="M3740" s="1"/>
      <c r="N3740" s="2" t="s">
        <v>19139</v>
      </c>
      <c r="O3740" s="1"/>
      <c r="P3740" s="1"/>
      <c r="Q3740" s="1" t="s">
        <v>19410</v>
      </c>
      <c r="R3740" s="1"/>
      <c r="S3740" s="1"/>
      <c r="T3740" s="1"/>
      <c r="U3740" s="1"/>
      <c r="V3740" s="1"/>
      <c r="W3740" s="1"/>
      <c r="X3740" s="1"/>
      <c r="Y3740" s="1"/>
      <c r="Z3740" s="1"/>
      <c r="AA3740" s="1"/>
      <c r="AB3740" s="1"/>
      <c r="AC3740" s="1"/>
      <c r="AD3740" s="1"/>
      <c r="AE3740" s="1"/>
      <c r="AF3740" s="1"/>
    </row>
    <row r="3741">
      <c r="A3741" s="1" t="s">
        <v>19150</v>
      </c>
      <c r="B3741" s="5"/>
      <c r="C3741" s="5" t="s">
        <v>463</v>
      </c>
      <c r="D3741" s="2" t="s">
        <v>102</v>
      </c>
      <c r="E3741" s="10"/>
      <c r="F3741" s="11" t="b">
        <v>0</v>
      </c>
      <c r="G3741" s="2" t="s">
        <v>19411</v>
      </c>
      <c r="H3741" s="1"/>
      <c r="I3741" s="2" t="s">
        <v>19412</v>
      </c>
      <c r="J3741" s="1" t="s">
        <v>19413</v>
      </c>
      <c r="K3741" s="1"/>
      <c r="L3741" s="1"/>
      <c r="M3741" s="1"/>
      <c r="N3741" s="2" t="s">
        <v>19146</v>
      </c>
      <c r="O3741" s="1"/>
      <c r="P3741" s="2" t="s">
        <v>3268</v>
      </c>
      <c r="Q3741" s="2" t="s">
        <v>19414</v>
      </c>
      <c r="R3741" s="1"/>
      <c r="S3741" s="1"/>
      <c r="T3741" s="1"/>
      <c r="U3741" s="1"/>
      <c r="V3741" s="1"/>
      <c r="W3741" s="1"/>
      <c r="X3741" s="1"/>
      <c r="Y3741" s="1"/>
      <c r="Z3741" s="1"/>
      <c r="AA3741" s="1"/>
      <c r="AB3741" s="1"/>
      <c r="AC3741" s="1"/>
      <c r="AD3741" s="1"/>
      <c r="AE3741" s="1"/>
      <c r="AF3741" s="1"/>
    </row>
    <row r="3742">
      <c r="A3742" s="15" t="s">
        <v>19156</v>
      </c>
      <c r="B3742" s="16"/>
      <c r="C3742" s="16" t="s">
        <v>463</v>
      </c>
      <c r="D3742" s="15" t="s">
        <v>2134</v>
      </c>
      <c r="E3742" s="33"/>
      <c r="F3742" s="26" t="b">
        <v>0</v>
      </c>
      <c r="G3742" s="15" t="s">
        <v>19415</v>
      </c>
      <c r="H3742" s="17" t="s">
        <v>19416</v>
      </c>
      <c r="I3742" s="15" t="s">
        <v>14148</v>
      </c>
      <c r="J3742" s="15" t="s">
        <v>19417</v>
      </c>
      <c r="K3742" s="17"/>
      <c r="L3742" s="17"/>
      <c r="M3742" s="17"/>
      <c r="N3742" s="15" t="s">
        <v>19152</v>
      </c>
      <c r="O3742" s="17"/>
      <c r="P3742" s="17"/>
      <c r="Q3742" s="15" t="s">
        <v>19418</v>
      </c>
      <c r="R3742" s="17"/>
      <c r="S3742" s="17"/>
      <c r="T3742" s="17"/>
      <c r="U3742" s="17"/>
      <c r="V3742" s="17"/>
      <c r="W3742" s="17"/>
      <c r="X3742" s="17"/>
      <c r="Y3742" s="17"/>
      <c r="Z3742" s="17"/>
      <c r="AA3742" s="17"/>
      <c r="AB3742" s="17"/>
      <c r="AC3742" s="17"/>
      <c r="AD3742" s="17"/>
      <c r="AE3742" s="17"/>
      <c r="AF3742" s="17"/>
    </row>
    <row r="3743">
      <c r="A3743" s="15" t="s">
        <v>19161</v>
      </c>
      <c r="B3743" s="24"/>
      <c r="C3743" s="24" t="s">
        <v>361</v>
      </c>
      <c r="D3743" s="15" t="s">
        <v>4354</v>
      </c>
      <c r="E3743" s="32"/>
      <c r="F3743" s="26" t="b">
        <v>0</v>
      </c>
      <c r="G3743" s="15" t="s">
        <v>19419</v>
      </c>
      <c r="H3743" s="17"/>
      <c r="I3743" s="15" t="s">
        <v>14152</v>
      </c>
      <c r="J3743" s="15" t="s">
        <v>19420</v>
      </c>
      <c r="K3743" s="17"/>
      <c r="L3743" s="17"/>
      <c r="M3743" s="17"/>
      <c r="N3743" s="15" t="s">
        <v>19158</v>
      </c>
      <c r="O3743" s="17"/>
      <c r="P3743" s="17"/>
      <c r="Q3743" s="15" t="s">
        <v>19421</v>
      </c>
      <c r="R3743" s="17"/>
      <c r="S3743" s="17"/>
      <c r="T3743" s="17"/>
      <c r="U3743" s="17"/>
      <c r="V3743" s="17"/>
      <c r="W3743" s="17"/>
      <c r="X3743" s="17"/>
      <c r="Y3743" s="17"/>
      <c r="Z3743" s="17"/>
      <c r="AA3743" s="17"/>
      <c r="AB3743" s="17"/>
      <c r="AC3743" s="17"/>
      <c r="AD3743" s="17"/>
      <c r="AE3743" s="17"/>
      <c r="AF3743" s="17"/>
    </row>
    <row r="3744">
      <c r="A3744" s="15" t="s">
        <v>19166</v>
      </c>
      <c r="B3744" s="16"/>
      <c r="C3744" s="16" t="s">
        <v>463</v>
      </c>
      <c r="D3744" s="15" t="s">
        <v>14141</v>
      </c>
      <c r="E3744" s="35"/>
      <c r="F3744" s="26" t="b">
        <v>0</v>
      </c>
      <c r="G3744" s="15" t="s">
        <v>19422</v>
      </c>
      <c r="H3744" s="15"/>
      <c r="I3744" s="15" t="s">
        <v>19423</v>
      </c>
      <c r="J3744" s="15" t="s">
        <v>19424</v>
      </c>
      <c r="K3744" s="17"/>
      <c r="L3744" s="17"/>
      <c r="M3744" s="17"/>
      <c r="N3744" s="15" t="s">
        <v>19163</v>
      </c>
      <c r="O3744" s="17"/>
      <c r="P3744" s="17"/>
      <c r="Q3744" s="15" t="s">
        <v>19425</v>
      </c>
      <c r="R3744" s="17"/>
      <c r="S3744" s="17"/>
      <c r="T3744" s="17"/>
      <c r="U3744" s="17"/>
      <c r="V3744" s="17"/>
      <c r="W3744" s="17"/>
      <c r="X3744" s="17"/>
      <c r="Y3744" s="17"/>
      <c r="Z3744" s="17"/>
      <c r="AA3744" s="17"/>
      <c r="AB3744" s="17"/>
      <c r="AC3744" s="17"/>
      <c r="AD3744" s="17"/>
      <c r="AE3744" s="17"/>
      <c r="AF3744" s="17"/>
    </row>
    <row r="3745">
      <c r="A3745" s="1" t="s">
        <v>19172</v>
      </c>
      <c r="B3745" s="5"/>
      <c r="C3745" s="5" t="s">
        <v>463</v>
      </c>
      <c r="D3745" s="1" t="s">
        <v>523</v>
      </c>
      <c r="E3745" s="7"/>
      <c r="F3745" s="11" t="b">
        <v>0</v>
      </c>
      <c r="G3745" s="2" t="s">
        <v>19426</v>
      </c>
      <c r="H3745" s="1"/>
      <c r="I3745" s="2" t="s">
        <v>19427</v>
      </c>
      <c r="J3745" s="2" t="s">
        <v>19428</v>
      </c>
      <c r="K3745" s="2"/>
      <c r="L3745" s="1"/>
      <c r="M3745" s="1"/>
      <c r="N3745" s="2" t="s">
        <v>19168</v>
      </c>
      <c r="O3745" s="1"/>
      <c r="P3745" s="1"/>
      <c r="Q3745" s="1" t="s">
        <v>19429</v>
      </c>
      <c r="R3745" s="1"/>
      <c r="S3745" s="1"/>
      <c r="T3745" s="1"/>
      <c r="U3745" s="1"/>
      <c r="V3745" s="1"/>
      <c r="W3745" s="1"/>
      <c r="X3745" s="1"/>
      <c r="Y3745" s="1"/>
      <c r="Z3745" s="1"/>
      <c r="AA3745" s="1"/>
      <c r="AB3745" s="1"/>
      <c r="AC3745" s="1"/>
      <c r="AD3745" s="1"/>
      <c r="AE3745" s="1"/>
      <c r="AF3745" s="1"/>
    </row>
    <row r="3746">
      <c r="A3746" s="1" t="s">
        <v>19430</v>
      </c>
      <c r="B3746" s="5"/>
      <c r="C3746" s="5" t="s">
        <v>428</v>
      </c>
      <c r="D3746" s="2" t="s">
        <v>464</v>
      </c>
      <c r="E3746" s="9"/>
      <c r="F3746" s="4" t="b">
        <v>1</v>
      </c>
      <c r="G3746" s="2" t="s">
        <v>19431</v>
      </c>
      <c r="H3746" s="1"/>
      <c r="I3746" s="1" t="s">
        <v>19432</v>
      </c>
      <c r="J3746" s="1" t="s">
        <v>19433</v>
      </c>
      <c r="K3746" s="1"/>
      <c r="L3746" s="1"/>
      <c r="M3746" s="1"/>
      <c r="N3746" s="1"/>
      <c r="O3746" s="1"/>
      <c r="P3746" s="1"/>
      <c r="Q3746" s="2" t="s">
        <v>19434</v>
      </c>
      <c r="R3746" s="1"/>
      <c r="S3746" s="1"/>
      <c r="T3746" s="1"/>
      <c r="U3746" s="1"/>
      <c r="V3746" s="1"/>
      <c r="W3746" s="1"/>
      <c r="X3746" s="1"/>
      <c r="Y3746" s="1"/>
      <c r="Z3746" s="1"/>
      <c r="AA3746" s="1"/>
      <c r="AB3746" s="1"/>
      <c r="AC3746" s="1"/>
      <c r="AD3746" s="1"/>
      <c r="AE3746" s="1"/>
      <c r="AF3746" s="1"/>
    </row>
    <row r="3747">
      <c r="A3747" s="1" t="s">
        <v>7645</v>
      </c>
      <c r="B3747" s="5"/>
      <c r="C3747" s="5" t="s">
        <v>463</v>
      </c>
      <c r="D3747" s="2" t="s">
        <v>102</v>
      </c>
      <c r="E3747" s="10"/>
      <c r="F3747" s="11" t="b">
        <v>0</v>
      </c>
      <c r="G3747" s="2" t="s">
        <v>19435</v>
      </c>
      <c r="H3747" s="1"/>
      <c r="I3747" s="2"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2" t="s">
        <v>19442</v>
      </c>
      <c r="K3748" s="2"/>
      <c r="L3748" s="1"/>
      <c r="M3748" s="1"/>
      <c r="N3748" s="1"/>
      <c r="O3748" s="1"/>
      <c r="P3748" s="1"/>
      <c r="Q3748" s="1" t="s">
        <v>19443</v>
      </c>
      <c r="R3748" s="1"/>
      <c r="S3748" s="1"/>
      <c r="T3748" s="1"/>
      <c r="U3748" s="1"/>
      <c r="V3748" s="1"/>
      <c r="W3748" s="1"/>
      <c r="X3748" s="1"/>
      <c r="Y3748" s="1"/>
      <c r="Z3748" s="1"/>
      <c r="AA3748" s="1"/>
      <c r="AB3748" s="1"/>
      <c r="AC3748" s="1"/>
      <c r="AD3748" s="1"/>
      <c r="AE3748" s="1"/>
      <c r="AF3748" s="1"/>
    </row>
    <row r="3749">
      <c r="A3749" s="1" t="s">
        <v>19444</v>
      </c>
      <c r="B3749" s="5"/>
      <c r="C3749" s="5" t="s">
        <v>428</v>
      </c>
      <c r="D3749" s="2" t="s">
        <v>464</v>
      </c>
      <c r="E3749" s="10"/>
      <c r="F3749" s="4" t="b">
        <v>1</v>
      </c>
      <c r="G3749" s="2" t="s">
        <v>19445</v>
      </c>
      <c r="H3749" s="1"/>
      <c r="I3749" s="1" t="s">
        <v>19446</v>
      </c>
      <c r="J3749" s="1" t="s">
        <v>19447</v>
      </c>
      <c r="K3749" s="1"/>
      <c r="L3749" s="1"/>
      <c r="M3749" s="1"/>
      <c r="N3749" s="1"/>
      <c r="O3749" s="1"/>
      <c r="P3749" s="2" t="s">
        <v>3644</v>
      </c>
      <c r="Q3749" s="1" t="s">
        <v>19448</v>
      </c>
      <c r="R3749" s="1"/>
      <c r="S3749" s="1"/>
      <c r="T3749" s="1"/>
      <c r="U3749" s="1"/>
      <c r="V3749" s="1"/>
      <c r="W3749" s="1"/>
      <c r="X3749" s="1"/>
      <c r="Y3749" s="1"/>
      <c r="Z3749" s="1"/>
      <c r="AA3749" s="1"/>
      <c r="AB3749" s="1"/>
      <c r="AC3749" s="1"/>
      <c r="AD3749" s="1"/>
      <c r="AE3749" s="1"/>
      <c r="AF3749" s="1"/>
    </row>
    <row r="3750">
      <c r="A3750" s="2" t="s">
        <v>19449</v>
      </c>
      <c r="B3750" s="8"/>
      <c r="C3750" s="8" t="s">
        <v>463</v>
      </c>
      <c r="D3750" s="2" t="s">
        <v>523</v>
      </c>
      <c r="E3750" s="9"/>
      <c r="F3750" s="11" t="b">
        <v>0</v>
      </c>
      <c r="G3750" s="2" t="s">
        <v>19450</v>
      </c>
      <c r="H3750" s="1"/>
      <c r="I3750" s="2"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1" t="s">
        <v>19454</v>
      </c>
      <c r="B3751" s="8"/>
      <c r="C3751" s="8" t="s">
        <v>474</v>
      </c>
      <c r="D3751" s="2" t="s">
        <v>475</v>
      </c>
      <c r="E3751" s="10"/>
      <c r="F3751" s="4" t="b">
        <v>1</v>
      </c>
      <c r="G3751" s="2" t="s">
        <v>19455</v>
      </c>
      <c r="H3751" s="1"/>
      <c r="I3751" s="1" t="s">
        <v>19456</v>
      </c>
      <c r="J3751" s="1" t="s">
        <v>19457</v>
      </c>
      <c r="K3751" s="1"/>
      <c r="L3751" s="1"/>
      <c r="M3751" s="1"/>
      <c r="N3751" s="1"/>
      <c r="O3751" s="1"/>
      <c r="P3751" s="1" t="s">
        <v>873</v>
      </c>
      <c r="Q3751" s="1" t="s">
        <v>19458</v>
      </c>
      <c r="R3751" s="1"/>
      <c r="S3751" s="1"/>
      <c r="T3751" s="2" t="s">
        <v>19459</v>
      </c>
      <c r="U3751" s="1"/>
      <c r="V3751" s="1"/>
      <c r="W3751" s="1"/>
      <c r="X3751" s="1"/>
      <c r="Y3751" s="1"/>
      <c r="Z3751" s="1"/>
      <c r="AA3751" s="1"/>
      <c r="AB3751" s="1"/>
      <c r="AC3751" s="1"/>
      <c r="AD3751" s="1"/>
      <c r="AE3751" s="1"/>
      <c r="AF3751" s="1"/>
    </row>
    <row r="3752">
      <c r="A3752" s="1" t="s">
        <v>19460</v>
      </c>
      <c r="B3752" s="5"/>
      <c r="C3752" s="5" t="s">
        <v>463</v>
      </c>
      <c r="D3752" s="1" t="s">
        <v>523</v>
      </c>
      <c r="E3752" s="6"/>
      <c r="F3752" s="11" t="b">
        <v>0</v>
      </c>
      <c r="G3752" s="2" t="s">
        <v>19461</v>
      </c>
      <c r="H3752" s="1"/>
      <c r="I3752" s="2"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5"/>
      <c r="C3753" s="5" t="s">
        <v>463</v>
      </c>
      <c r="D3753" s="2" t="s">
        <v>102</v>
      </c>
      <c r="E3753" s="10"/>
      <c r="F3753" s="11" t="b">
        <v>0</v>
      </c>
      <c r="G3753" s="2" t="s">
        <v>19461</v>
      </c>
      <c r="H3753" s="1"/>
      <c r="I3753" s="2" t="s">
        <v>19466</v>
      </c>
      <c r="J3753" s="2" t="s">
        <v>19467</v>
      </c>
      <c r="K3753" s="2"/>
      <c r="L3753" s="1"/>
      <c r="M3753" s="1"/>
      <c r="N3753" s="1"/>
      <c r="O3753" s="1"/>
      <c r="P3753" s="1"/>
      <c r="Q3753" s="1" t="s">
        <v>19468</v>
      </c>
      <c r="R3753" s="1"/>
      <c r="S3753" s="1"/>
      <c r="T3753" s="1"/>
      <c r="U3753" s="1"/>
      <c r="V3753" s="1"/>
      <c r="W3753" s="1"/>
      <c r="X3753" s="1"/>
      <c r="Y3753" s="1"/>
      <c r="Z3753" s="1"/>
      <c r="AA3753" s="1"/>
      <c r="AB3753" s="1"/>
      <c r="AC3753" s="1"/>
      <c r="AD3753" s="1"/>
      <c r="AE3753" s="1"/>
      <c r="AF3753" s="1"/>
    </row>
    <row r="3754">
      <c r="A3754" s="2" t="s">
        <v>19469</v>
      </c>
      <c r="B3754" s="5"/>
      <c r="C3754" s="5" t="s">
        <v>428</v>
      </c>
      <c r="D3754" s="2" t="s">
        <v>102</v>
      </c>
      <c r="E3754" s="9"/>
      <c r="F3754" s="4" t="b">
        <v>1</v>
      </c>
      <c r="G3754" s="2" t="s">
        <v>19470</v>
      </c>
      <c r="H3754" s="1"/>
      <c r="I3754" s="1" t="s">
        <v>19471</v>
      </c>
      <c r="J3754" s="2" t="s">
        <v>19472</v>
      </c>
      <c r="K3754" s="2"/>
      <c r="L3754" s="1"/>
      <c r="M3754" s="1"/>
      <c r="N3754" s="1"/>
      <c r="O3754" s="1"/>
      <c r="P3754" s="2" t="s">
        <v>1602</v>
      </c>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428</v>
      </c>
      <c r="D3755" s="2" t="s">
        <v>102</v>
      </c>
      <c r="E3755" s="10"/>
      <c r="F3755" s="4" t="b">
        <v>1</v>
      </c>
      <c r="G3755" s="2" t="s">
        <v>19475</v>
      </c>
      <c r="H3755" s="1"/>
      <c r="I3755" s="1" t="s">
        <v>19476</v>
      </c>
      <c r="J3755" s="1" t="s">
        <v>19477</v>
      </c>
      <c r="K3755" s="1"/>
      <c r="L3755" s="1"/>
      <c r="M3755" s="1"/>
      <c r="N3755" s="1"/>
      <c r="O3755" s="1"/>
      <c r="P3755" s="2" t="s">
        <v>4959</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463</v>
      </c>
      <c r="D3756" s="2" t="s">
        <v>102</v>
      </c>
      <c r="E3756" s="9"/>
      <c r="F3756" s="11" t="b">
        <v>0</v>
      </c>
      <c r="G3756" s="2" t="s">
        <v>19480</v>
      </c>
      <c r="H3756" s="1"/>
      <c r="I3756" s="2" t="s">
        <v>19481</v>
      </c>
      <c r="J3756" s="2" t="s">
        <v>19482</v>
      </c>
      <c r="K3756" s="2"/>
      <c r="L3756" s="1"/>
      <c r="M3756" s="1"/>
      <c r="N3756" s="1"/>
      <c r="O3756" s="1"/>
      <c r="P3756" s="2" t="s">
        <v>451</v>
      </c>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428</v>
      </c>
      <c r="D3757" s="2" t="s">
        <v>464</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523</v>
      </c>
      <c r="E3758" s="6"/>
      <c r="F3758" s="11" t="b">
        <v>0</v>
      </c>
      <c r="G3758" s="2" t="s">
        <v>19490</v>
      </c>
      <c r="H3758" s="1"/>
      <c r="I3758" s="2" t="s">
        <v>19491</v>
      </c>
      <c r="J3758" s="2" t="s">
        <v>19492</v>
      </c>
      <c r="K3758" s="1"/>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8"/>
      <c r="C3759" s="8" t="s">
        <v>428</v>
      </c>
      <c r="D3759" s="2" t="s">
        <v>102</v>
      </c>
      <c r="E3759" s="10"/>
      <c r="F3759" s="4" t="b">
        <v>1</v>
      </c>
      <c r="G3759" s="2" t="s">
        <v>19495</v>
      </c>
      <c r="H3759" s="1"/>
      <c r="I3759" s="2" t="s">
        <v>19496</v>
      </c>
      <c r="J3759" s="2" t="s">
        <v>19497</v>
      </c>
      <c r="K3759" s="2"/>
      <c r="L3759" s="1"/>
      <c r="M3759" s="1"/>
      <c r="N3759" s="1"/>
      <c r="O3759" s="1"/>
      <c r="P3759" s="1"/>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428</v>
      </c>
      <c r="D3760" s="2" t="s">
        <v>464</v>
      </c>
      <c r="E3760" s="9"/>
      <c r="F3760" s="4" t="b">
        <v>1</v>
      </c>
      <c r="G3760" s="2" t="s">
        <v>19500</v>
      </c>
      <c r="H3760" s="1"/>
      <c r="I3760" s="1"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2" t="s">
        <v>19504</v>
      </c>
      <c r="B3761" s="5"/>
      <c r="C3761" s="5" t="s">
        <v>463</v>
      </c>
      <c r="D3761" s="2" t="s">
        <v>102</v>
      </c>
      <c r="E3761" s="10"/>
      <c r="F3761" s="11" t="b">
        <v>0</v>
      </c>
      <c r="G3761" s="2" t="s">
        <v>19505</v>
      </c>
      <c r="H3761" s="1"/>
      <c r="I3761" s="2" t="s">
        <v>19506</v>
      </c>
      <c r="J3761" s="2" t="s">
        <v>19507</v>
      </c>
      <c r="K3761" s="2"/>
      <c r="L3761" s="1"/>
      <c r="M3761" s="1"/>
      <c r="N3761" s="1"/>
      <c r="O3761" s="1"/>
      <c r="P3761" s="2" t="s">
        <v>458</v>
      </c>
      <c r="Q3761" s="2" t="s">
        <v>19508</v>
      </c>
      <c r="R3761" s="1"/>
      <c r="S3761" s="1"/>
      <c r="T3761" s="1"/>
      <c r="U3761" s="1"/>
      <c r="V3761" s="1"/>
      <c r="W3761" s="1"/>
      <c r="X3761" s="1"/>
      <c r="Y3761" s="1"/>
      <c r="Z3761" s="1"/>
      <c r="AA3761" s="1"/>
      <c r="AB3761" s="1"/>
      <c r="AC3761" s="1"/>
      <c r="AD3761" s="1"/>
      <c r="AE3761" s="1"/>
      <c r="AF3761" s="1"/>
    </row>
    <row r="3762">
      <c r="A3762" s="1" t="s">
        <v>19509</v>
      </c>
      <c r="B3762" s="5"/>
      <c r="C3762" s="5" t="s">
        <v>428</v>
      </c>
      <c r="D3762" s="2" t="s">
        <v>102</v>
      </c>
      <c r="E3762" s="9"/>
      <c r="F3762" s="4" t="b">
        <v>1</v>
      </c>
      <c r="G3762" s="2" t="s">
        <v>19510</v>
      </c>
      <c r="H3762" s="1"/>
      <c r="I3762" s="1" t="s">
        <v>19511</v>
      </c>
      <c r="J3762" s="1" t="s">
        <v>19512</v>
      </c>
      <c r="K3762" s="1"/>
      <c r="L3762" s="1"/>
      <c r="M3762" s="1"/>
      <c r="N3762" s="1"/>
      <c r="O3762" s="1"/>
      <c r="P3762" s="2" t="s">
        <v>620</v>
      </c>
      <c r="Q3762" s="2" t="s">
        <v>19513</v>
      </c>
      <c r="R3762" s="1"/>
      <c r="S3762" s="1"/>
      <c r="T3762" s="1"/>
      <c r="U3762" s="1"/>
      <c r="V3762" s="1"/>
      <c r="W3762" s="1"/>
      <c r="X3762" s="1"/>
      <c r="Y3762" s="1"/>
      <c r="Z3762" s="1"/>
      <c r="AA3762" s="1"/>
      <c r="AB3762" s="1"/>
      <c r="AC3762" s="1"/>
      <c r="AD3762" s="1"/>
      <c r="AE3762" s="1"/>
      <c r="AF3762" s="1"/>
    </row>
    <row r="3763">
      <c r="A3763" s="2" t="s">
        <v>19514</v>
      </c>
      <c r="B3763" s="5"/>
      <c r="C3763" s="8" t="s">
        <v>428</v>
      </c>
      <c r="D3763" s="2" t="s">
        <v>464</v>
      </c>
      <c r="E3763" s="7"/>
      <c r="F3763" s="11" t="b">
        <v>0</v>
      </c>
      <c r="G3763" s="2" t="s">
        <v>19515</v>
      </c>
      <c r="H3763" s="1"/>
      <c r="I3763" s="2" t="s">
        <v>19516</v>
      </c>
      <c r="J3763" s="2" t="s">
        <v>19517</v>
      </c>
      <c r="K3763" s="1"/>
      <c r="L3763" s="1"/>
      <c r="M3763" s="1"/>
      <c r="N3763" s="1"/>
      <c r="O3763" s="1"/>
      <c r="P3763" s="1"/>
      <c r="Q3763" s="2" t="s">
        <v>19518</v>
      </c>
      <c r="R3763" s="1"/>
      <c r="S3763" s="1"/>
      <c r="T3763" s="1"/>
      <c r="U3763" s="1"/>
      <c r="V3763" s="1"/>
      <c r="W3763" s="1"/>
      <c r="X3763" s="1"/>
      <c r="Y3763" s="1"/>
      <c r="Z3763" s="1"/>
      <c r="AA3763" s="1"/>
      <c r="AB3763" s="1"/>
      <c r="AC3763" s="1"/>
      <c r="AD3763" s="1"/>
      <c r="AE3763" s="1"/>
      <c r="AF3763" s="1"/>
    </row>
    <row r="3764">
      <c r="A3764" s="2" t="s">
        <v>19519</v>
      </c>
      <c r="B3764" s="29"/>
      <c r="C3764" s="29" t="s">
        <v>428</v>
      </c>
      <c r="D3764" s="2" t="s">
        <v>464</v>
      </c>
      <c r="E3764" s="6"/>
      <c r="F3764" s="11" t="b">
        <v>0</v>
      </c>
      <c r="G3764" s="28" t="s">
        <v>19520</v>
      </c>
      <c r="H3764" s="1"/>
      <c r="I3764" s="2" t="s">
        <v>19521</v>
      </c>
      <c r="J3764" s="2" t="s">
        <v>19522</v>
      </c>
      <c r="K3764" s="1"/>
      <c r="L3764" s="1"/>
      <c r="M3764" s="1"/>
      <c r="N3764" s="1"/>
      <c r="O3764" s="1"/>
      <c r="P3764" s="1"/>
      <c r="Q3764" s="28" t="s">
        <v>19523</v>
      </c>
      <c r="R3764" s="1"/>
      <c r="S3764" s="1"/>
      <c r="T3764" s="1"/>
      <c r="U3764" s="1"/>
      <c r="V3764" s="1"/>
      <c r="W3764" s="1"/>
      <c r="X3764" s="1"/>
      <c r="Y3764" s="1"/>
      <c r="Z3764" s="1"/>
      <c r="AA3764" s="1"/>
      <c r="AB3764" s="1"/>
      <c r="AC3764" s="1"/>
      <c r="AD3764" s="1"/>
      <c r="AE3764" s="1"/>
      <c r="AF3764" s="1"/>
    </row>
    <row r="3765">
      <c r="A3765" s="2" t="s">
        <v>19524</v>
      </c>
      <c r="B3765" s="8"/>
      <c r="C3765" s="8" t="s">
        <v>463</v>
      </c>
      <c r="D3765" s="2" t="s">
        <v>102</v>
      </c>
      <c r="E3765" s="7"/>
      <c r="F3765" s="11" t="b">
        <v>0</v>
      </c>
      <c r="G3765" s="2" t="s">
        <v>19525</v>
      </c>
      <c r="H3765" s="1"/>
      <c r="I3765" s="2" t="s">
        <v>19526</v>
      </c>
      <c r="J3765" s="2"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1" t="s">
        <v>19529</v>
      </c>
      <c r="B3766" s="5"/>
      <c r="C3766" s="5" t="s">
        <v>428</v>
      </c>
      <c r="D3766" s="2" t="s">
        <v>464</v>
      </c>
      <c r="E3766" s="9"/>
      <c r="F3766" s="4" t="b">
        <v>1</v>
      </c>
      <c r="G3766" s="2" t="s">
        <v>19530</v>
      </c>
      <c r="H3766" s="1"/>
      <c r="I3766" s="1" t="s">
        <v>19531</v>
      </c>
      <c r="J3766" s="1"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2" t="s">
        <v>19534</v>
      </c>
      <c r="B3767" s="8"/>
      <c r="C3767" s="8" t="s">
        <v>463</v>
      </c>
      <c r="D3767" s="2" t="s">
        <v>523</v>
      </c>
      <c r="E3767" s="7"/>
      <c r="F3767" s="11" t="b">
        <v>0</v>
      </c>
      <c r="G3767" s="2" t="s">
        <v>19535</v>
      </c>
      <c r="H3767" s="1"/>
      <c r="I3767" s="2"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2"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2" t="s">
        <v>19548</v>
      </c>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463</v>
      </c>
      <c r="D3770" s="2" t="s">
        <v>102</v>
      </c>
      <c r="E3770" s="9"/>
      <c r="F3770" s="11" t="b">
        <v>0</v>
      </c>
      <c r="G3770" s="2" t="s">
        <v>19551</v>
      </c>
      <c r="H3770" s="1"/>
      <c r="I3770" s="2" t="s">
        <v>19552</v>
      </c>
      <c r="J3770" s="2" t="s">
        <v>19553</v>
      </c>
      <c r="K3770" s="2"/>
      <c r="L3770" s="1"/>
      <c r="M3770" s="1"/>
      <c r="N3770" s="1"/>
      <c r="O3770" s="1"/>
      <c r="P3770" s="1"/>
      <c r="Q3770" s="1" t="s">
        <v>19554</v>
      </c>
      <c r="R3770" s="1"/>
      <c r="S3770" s="1"/>
      <c r="T3770" s="1"/>
      <c r="U3770" s="1"/>
      <c r="V3770" s="1"/>
      <c r="W3770" s="1"/>
      <c r="X3770" s="1"/>
      <c r="Y3770" s="1"/>
      <c r="Z3770" s="1"/>
      <c r="AA3770" s="1"/>
      <c r="AB3770" s="1"/>
      <c r="AC3770" s="1"/>
      <c r="AD3770" s="1"/>
      <c r="AE3770" s="1"/>
      <c r="AF3770" s="1"/>
    </row>
    <row r="3771">
      <c r="A3771" s="1" t="s">
        <v>19555</v>
      </c>
      <c r="B3771" s="5"/>
      <c r="C3771" s="5" t="s">
        <v>428</v>
      </c>
      <c r="D3771" s="2" t="s">
        <v>102</v>
      </c>
      <c r="E3771" s="10"/>
      <c r="F3771" s="4" t="b">
        <v>1</v>
      </c>
      <c r="G3771" s="2" t="s">
        <v>19556</v>
      </c>
      <c r="H3771" s="1"/>
      <c r="I3771" s="1" t="s">
        <v>12443</v>
      </c>
      <c r="J3771" s="2" t="s">
        <v>19557</v>
      </c>
      <c r="K3771" s="2"/>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2" t="s">
        <v>19559</v>
      </c>
      <c r="B3772" s="5"/>
      <c r="C3772" s="5" t="s">
        <v>463</v>
      </c>
      <c r="D3772" s="1" t="s">
        <v>523</v>
      </c>
      <c r="E3772" s="6"/>
      <c r="F3772" s="11" t="b">
        <v>0</v>
      </c>
      <c r="G3772" s="1" t="s">
        <v>19560</v>
      </c>
      <c r="H3772" s="1"/>
      <c r="I3772" s="1" t="s">
        <v>19561</v>
      </c>
      <c r="J3772" s="2" t="s">
        <v>19562</v>
      </c>
      <c r="K3772" s="1"/>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463</v>
      </c>
      <c r="D3773" s="1" t="s">
        <v>523</v>
      </c>
      <c r="E3773" s="7"/>
      <c r="F3773" s="11" t="b">
        <v>0</v>
      </c>
      <c r="G3773" s="1" t="s">
        <v>19565</v>
      </c>
      <c r="H3773" s="1"/>
      <c r="I3773" s="1" t="s">
        <v>19566</v>
      </c>
      <c r="J3773" s="2" t="s">
        <v>19567</v>
      </c>
      <c r="K3773" s="2"/>
      <c r="L3773" s="1"/>
      <c r="M3773" s="1"/>
      <c r="N3773" s="1"/>
      <c r="O3773" s="1"/>
      <c r="P3773" s="1"/>
      <c r="Q3773" s="1" t="s">
        <v>19568</v>
      </c>
      <c r="R3773" s="1"/>
      <c r="S3773" s="1"/>
      <c r="T3773" s="1"/>
      <c r="U3773" s="1"/>
      <c r="V3773" s="1"/>
      <c r="W3773" s="1"/>
      <c r="X3773" s="1"/>
      <c r="Y3773" s="1"/>
      <c r="Z3773" s="1"/>
      <c r="AA3773" s="1"/>
      <c r="AB3773" s="1"/>
      <c r="AC3773" s="1"/>
      <c r="AD3773" s="1"/>
      <c r="AE3773" s="1"/>
      <c r="AF3773" s="1"/>
    </row>
    <row r="3774">
      <c r="A3774" s="1" t="s">
        <v>19569</v>
      </c>
      <c r="B3774" s="5"/>
      <c r="C3774" s="5" t="s">
        <v>428</v>
      </c>
      <c r="D3774" s="2" t="s">
        <v>464</v>
      </c>
      <c r="E3774" s="9"/>
      <c r="F3774" s="4" t="b">
        <v>1</v>
      </c>
      <c r="G3774" s="2" t="s">
        <v>19570</v>
      </c>
      <c r="H3774" s="1"/>
      <c r="I3774" s="1" t="s">
        <v>19571</v>
      </c>
      <c r="J3774" s="2" t="s">
        <v>19572</v>
      </c>
      <c r="K3774" s="1"/>
      <c r="L3774" s="1"/>
      <c r="M3774" s="1"/>
      <c r="N3774" s="1"/>
      <c r="O3774" s="1"/>
      <c r="P3774" s="1"/>
      <c r="Q3774" s="2" t="s">
        <v>19573</v>
      </c>
      <c r="R3774" s="1"/>
      <c r="S3774" s="1"/>
      <c r="T3774" s="1"/>
      <c r="U3774" s="1"/>
      <c r="V3774" s="1"/>
      <c r="W3774" s="1"/>
      <c r="X3774" s="1"/>
      <c r="Y3774" s="1"/>
      <c r="Z3774" s="1"/>
      <c r="AA3774" s="1"/>
      <c r="AB3774" s="1"/>
      <c r="AC3774" s="1"/>
      <c r="AD3774" s="1"/>
      <c r="AE3774" s="1"/>
      <c r="AF3774" s="1"/>
    </row>
    <row r="3775">
      <c r="A3775" s="2" t="s">
        <v>19574</v>
      </c>
      <c r="B3775" s="5"/>
      <c r="C3775" s="5" t="s">
        <v>463</v>
      </c>
      <c r="D3775" s="2" t="s">
        <v>102</v>
      </c>
      <c r="E3775" s="10"/>
      <c r="F3775" s="11" t="b">
        <v>0</v>
      </c>
      <c r="G3775" s="2" t="s">
        <v>19575</v>
      </c>
      <c r="H3775" s="1"/>
      <c r="I3775" s="2" t="s">
        <v>19576</v>
      </c>
      <c r="J3775" s="2" t="s">
        <v>19577</v>
      </c>
      <c r="K3775" s="2"/>
      <c r="L3775" s="1"/>
      <c r="M3775" s="2"/>
      <c r="N3775" s="1"/>
      <c r="O3775" s="1"/>
      <c r="P3775" s="2" t="s">
        <v>3701</v>
      </c>
      <c r="Q3775" s="2" t="s">
        <v>19578</v>
      </c>
      <c r="R3775" s="1"/>
      <c r="S3775" s="1"/>
      <c r="T3775" s="1"/>
      <c r="U3775" s="1"/>
      <c r="V3775" s="1"/>
      <c r="W3775" s="1"/>
      <c r="X3775" s="1"/>
      <c r="Y3775" s="1"/>
      <c r="Z3775" s="1"/>
      <c r="AA3775" s="1"/>
      <c r="AB3775" s="1"/>
      <c r="AC3775" s="1"/>
      <c r="AD3775" s="1"/>
      <c r="AE3775" s="1"/>
      <c r="AF3775" s="1"/>
    </row>
    <row r="3776">
      <c r="A3776" s="1" t="s">
        <v>4452</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2" t="s">
        <v>19583</v>
      </c>
      <c r="B3777" s="8"/>
      <c r="C3777" s="8" t="s">
        <v>463</v>
      </c>
      <c r="D3777" s="2" t="s">
        <v>102</v>
      </c>
      <c r="E3777" s="7"/>
      <c r="F3777" s="11" t="b">
        <v>0</v>
      </c>
      <c r="G3777" s="2" t="s">
        <v>19584</v>
      </c>
      <c r="H3777" s="1"/>
      <c r="I3777" s="2" t="s">
        <v>19585</v>
      </c>
      <c r="J3777" s="2" t="s">
        <v>19586</v>
      </c>
      <c r="K3777" s="1"/>
      <c r="L3777" s="1"/>
      <c r="M3777" s="1"/>
      <c r="N3777" s="1"/>
      <c r="O3777" s="1"/>
      <c r="P3777" s="1"/>
      <c r="Q3777" s="2"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2" t="s">
        <v>464</v>
      </c>
      <c r="E3778" s="9"/>
      <c r="F3778" s="4" t="b">
        <v>1</v>
      </c>
      <c r="G3778" s="2" t="s">
        <v>19589</v>
      </c>
      <c r="H3778" s="1"/>
      <c r="I3778" s="1" t="s">
        <v>19590</v>
      </c>
      <c r="J3778" s="1" t="s">
        <v>19591</v>
      </c>
      <c r="K3778" s="1"/>
      <c r="L3778" s="1"/>
      <c r="M3778" s="1"/>
      <c r="N3778" s="1"/>
      <c r="O3778" s="1"/>
      <c r="P3778" s="2" t="s">
        <v>458</v>
      </c>
      <c r="Q3778" s="2" t="s">
        <v>19592</v>
      </c>
      <c r="R3778" s="1"/>
      <c r="S3778" s="1"/>
      <c r="T3778" s="1"/>
      <c r="U3778" s="1"/>
      <c r="V3778" s="1"/>
      <c r="W3778" s="1"/>
      <c r="X3778" s="1"/>
      <c r="Y3778" s="1"/>
      <c r="Z3778" s="1"/>
      <c r="AA3778" s="1"/>
      <c r="AB3778" s="1"/>
      <c r="AC3778" s="1"/>
      <c r="AD3778" s="1"/>
      <c r="AE3778" s="1"/>
      <c r="AF3778" s="1"/>
    </row>
    <row r="3779">
      <c r="A3779" s="2" t="s">
        <v>19593</v>
      </c>
      <c r="B3779" s="5"/>
      <c r="C3779" s="5" t="s">
        <v>463</v>
      </c>
      <c r="D3779" s="2" t="s">
        <v>102</v>
      </c>
      <c r="E3779" s="10"/>
      <c r="F3779" s="11" t="b">
        <v>0</v>
      </c>
      <c r="G3779" s="2" t="s">
        <v>19594</v>
      </c>
      <c r="H3779" s="1"/>
      <c r="I3779" s="2" t="s">
        <v>19595</v>
      </c>
      <c r="J3779" s="2" t="s">
        <v>19596</v>
      </c>
      <c r="K3779" s="2"/>
      <c r="L3779" s="1"/>
      <c r="M3779" s="1"/>
      <c r="N3779" s="1"/>
      <c r="O3779" s="1"/>
      <c r="P3779" s="2" t="s">
        <v>3959</v>
      </c>
      <c r="Q3779" s="2"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1" t="s">
        <v>523</v>
      </c>
      <c r="E3780" s="6"/>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1" t="s">
        <v>19603</v>
      </c>
      <c r="B3781" s="5"/>
      <c r="C3781" s="5" t="s">
        <v>463</v>
      </c>
      <c r="D3781" s="2" t="s">
        <v>102</v>
      </c>
      <c r="E3781" s="10"/>
      <c r="F3781" s="11" t="b">
        <v>0</v>
      </c>
      <c r="G3781" s="2" t="s">
        <v>19604</v>
      </c>
      <c r="H3781" s="1"/>
      <c r="I3781" s="2" t="s">
        <v>19605</v>
      </c>
      <c r="J3781" s="2" t="s">
        <v>19606</v>
      </c>
      <c r="K3781" s="2"/>
      <c r="L3781" s="1"/>
      <c r="M3781" s="1"/>
      <c r="N3781" s="1"/>
      <c r="O3781" s="1"/>
      <c r="P3781" s="1"/>
      <c r="Q3781" s="1" t="s">
        <v>19607</v>
      </c>
      <c r="R3781" s="1"/>
      <c r="S3781" s="1"/>
      <c r="T3781" s="1"/>
      <c r="U3781" s="1"/>
      <c r="V3781" s="1"/>
      <c r="W3781" s="1"/>
      <c r="X3781" s="1"/>
      <c r="Y3781" s="1"/>
      <c r="Z3781" s="1"/>
      <c r="AA3781" s="1"/>
      <c r="AB3781" s="1"/>
      <c r="AC3781" s="1"/>
      <c r="AD3781" s="1"/>
      <c r="AE3781" s="1"/>
      <c r="AF3781" s="1"/>
    </row>
    <row r="3782">
      <c r="A3782" s="2" t="s">
        <v>19608</v>
      </c>
      <c r="B3782" s="8"/>
      <c r="C3782" s="8" t="s">
        <v>428</v>
      </c>
      <c r="D3782" s="2" t="s">
        <v>464</v>
      </c>
      <c r="E3782" s="9"/>
      <c r="F3782" s="4" t="b">
        <v>1</v>
      </c>
      <c r="G3782" s="2" t="s">
        <v>19609</v>
      </c>
      <c r="H3782" s="1"/>
      <c r="I3782" s="2" t="s">
        <v>19610</v>
      </c>
      <c r="J3782" s="2" t="s">
        <v>19611</v>
      </c>
      <c r="K3782" s="2"/>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464</v>
      </c>
      <c r="E3783" s="10"/>
      <c r="F3783" s="4" t="b">
        <v>1</v>
      </c>
      <c r="G3783" s="2" t="s">
        <v>19614</v>
      </c>
      <c r="H3783" s="1"/>
      <c r="I3783" s="1" t="s">
        <v>19615</v>
      </c>
      <c r="J3783" s="1"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2" t="s">
        <v>19618</v>
      </c>
      <c r="B3784" s="8"/>
      <c r="C3784" s="8" t="s">
        <v>463</v>
      </c>
      <c r="D3784" s="2" t="s">
        <v>523</v>
      </c>
      <c r="E3784" s="6"/>
      <c r="F3784" s="11" t="b">
        <v>0</v>
      </c>
      <c r="G3784" s="2" t="s">
        <v>19619</v>
      </c>
      <c r="H3784" s="1"/>
      <c r="I3784" s="2" t="s">
        <v>19620</v>
      </c>
      <c r="J3784" s="2" t="s">
        <v>19621</v>
      </c>
      <c r="K3784" s="1"/>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1" t="s">
        <v>19623</v>
      </c>
      <c r="B3785" s="5"/>
      <c r="C3785" s="5" t="s">
        <v>428</v>
      </c>
      <c r="D3785" s="1" t="s">
        <v>1541</v>
      </c>
      <c r="E3785" s="7"/>
      <c r="F3785" s="4" t="b">
        <v>1</v>
      </c>
      <c r="G3785" s="2" t="s">
        <v>19624</v>
      </c>
      <c r="H3785" s="1"/>
      <c r="I3785" s="1" t="s">
        <v>19625</v>
      </c>
      <c r="J3785" s="2" t="s">
        <v>19626</v>
      </c>
      <c r="K3785" s="2"/>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14141</v>
      </c>
      <c r="E3786" s="6"/>
      <c r="F3786" s="11" t="b">
        <v>0</v>
      </c>
      <c r="G3786" s="2" t="s">
        <v>19629</v>
      </c>
      <c r="H3786" s="1"/>
      <c r="I3786" s="2" t="s">
        <v>19630</v>
      </c>
      <c r="J3786" s="2" t="s">
        <v>19631</v>
      </c>
      <c r="K3786" s="1"/>
      <c r="L3786" s="1"/>
      <c r="M3786" s="1"/>
      <c r="N3786" s="1"/>
      <c r="O3786" s="1"/>
      <c r="P3786" s="1"/>
      <c r="Q3786" s="2" t="s">
        <v>19632</v>
      </c>
      <c r="R3786" s="1"/>
      <c r="S3786" s="1"/>
      <c r="T3786" s="1"/>
      <c r="U3786" s="1"/>
      <c r="V3786" s="1"/>
      <c r="W3786" s="1"/>
      <c r="X3786" s="1"/>
      <c r="Y3786" s="1"/>
      <c r="Z3786" s="1"/>
      <c r="AA3786" s="1"/>
      <c r="AB3786" s="1"/>
      <c r="AC3786" s="1"/>
      <c r="AD3786" s="1"/>
      <c r="AE3786" s="1"/>
      <c r="AF3786" s="1"/>
    </row>
    <row r="3787">
      <c r="A3787" s="2" t="s">
        <v>19633</v>
      </c>
      <c r="B3787" s="8"/>
      <c r="C3787" s="8" t="s">
        <v>361</v>
      </c>
      <c r="D3787" s="2" t="s">
        <v>14141</v>
      </c>
      <c r="E3787" s="7"/>
      <c r="F3787" s="11" t="b">
        <v>0</v>
      </c>
      <c r="G3787" s="2" t="s">
        <v>19629</v>
      </c>
      <c r="H3787" s="1"/>
      <c r="I3787" s="2" t="s">
        <v>19630</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361</v>
      </c>
      <c r="D3788" s="2" t="s">
        <v>14141</v>
      </c>
      <c r="E3788" s="6"/>
      <c r="F3788" s="11" t="b">
        <v>0</v>
      </c>
      <c r="G3788" s="2" t="s">
        <v>19629</v>
      </c>
      <c r="H3788" s="1"/>
      <c r="I3788" s="2" t="s">
        <v>19630</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14141</v>
      </c>
      <c r="E3789" s="7"/>
      <c r="F3789" s="11" t="b">
        <v>0</v>
      </c>
      <c r="G3789" s="2" t="s">
        <v>19629</v>
      </c>
      <c r="H3789" s="2" t="s">
        <v>19640</v>
      </c>
      <c r="I3789" s="2" t="s">
        <v>19641</v>
      </c>
      <c r="J3789" s="2" t="s">
        <v>19642</v>
      </c>
      <c r="K3789" s="1"/>
      <c r="L3789" s="1"/>
      <c r="M3789" s="1"/>
      <c r="N3789" s="1"/>
      <c r="O3789" s="1"/>
      <c r="P3789" s="1"/>
      <c r="Q3789" s="2" t="s">
        <v>19643</v>
      </c>
      <c r="R3789" s="1"/>
      <c r="S3789" s="1"/>
      <c r="T3789" s="1"/>
      <c r="U3789" s="1"/>
      <c r="V3789" s="1"/>
      <c r="W3789" s="1"/>
      <c r="X3789" s="1"/>
      <c r="Y3789" s="1"/>
      <c r="Z3789" s="1"/>
      <c r="AA3789" s="1"/>
      <c r="AB3789" s="1"/>
      <c r="AC3789" s="1"/>
      <c r="AD3789" s="1"/>
      <c r="AE3789" s="1"/>
      <c r="AF3789" s="1"/>
    </row>
    <row r="3790">
      <c r="A3790" s="1" t="s">
        <v>19644</v>
      </c>
      <c r="B3790" s="8"/>
      <c r="C3790" s="8" t="s">
        <v>361</v>
      </c>
      <c r="D3790" s="1" t="s">
        <v>14141</v>
      </c>
      <c r="E3790" s="6"/>
      <c r="F3790" s="11" t="b">
        <v>0</v>
      </c>
      <c r="G3790" s="2" t="s">
        <v>19645</v>
      </c>
      <c r="H3790" s="1"/>
      <c r="I3790" s="2" t="s">
        <v>19646</v>
      </c>
      <c r="J3790" s="2" t="s">
        <v>19647</v>
      </c>
      <c r="K3790" s="2"/>
      <c r="L3790" s="1"/>
      <c r="M3790" s="1"/>
      <c r="N3790" s="1"/>
      <c r="O3790" s="1"/>
      <c r="P3790" s="1"/>
      <c r="Q3790" s="1" t="s">
        <v>19648</v>
      </c>
      <c r="R3790" s="1"/>
      <c r="S3790" s="1"/>
      <c r="T3790" s="1"/>
      <c r="U3790" s="1"/>
      <c r="V3790" s="1"/>
      <c r="W3790" s="1"/>
      <c r="X3790" s="1"/>
      <c r="Y3790" s="1"/>
      <c r="Z3790" s="1"/>
      <c r="AA3790" s="1"/>
      <c r="AB3790" s="1"/>
      <c r="AC3790" s="1"/>
      <c r="AD3790" s="1"/>
      <c r="AE3790" s="1"/>
      <c r="AF3790" s="1"/>
    </row>
    <row r="3791">
      <c r="A3791" s="1" t="s">
        <v>19649</v>
      </c>
      <c r="B3791" s="8"/>
      <c r="C3791" s="8" t="s">
        <v>474</v>
      </c>
      <c r="D3791" s="2" t="s">
        <v>475</v>
      </c>
      <c r="E3791" s="10"/>
      <c r="F3791" s="4" t="b">
        <v>1</v>
      </c>
      <c r="G3791" s="2" t="s">
        <v>19650</v>
      </c>
      <c r="H3791" s="1"/>
      <c r="I3791" s="1" t="s">
        <v>19651</v>
      </c>
      <c r="J3791" s="1" t="s">
        <v>19652</v>
      </c>
      <c r="K3791" s="1"/>
      <c r="L3791" s="1"/>
      <c r="M3791" s="1"/>
      <c r="N3791" s="1"/>
      <c r="O3791" s="1"/>
      <c r="P3791" s="1" t="s">
        <v>873</v>
      </c>
      <c r="Q3791" s="2" t="s">
        <v>19653</v>
      </c>
      <c r="R3791" s="1"/>
      <c r="S3791" s="1"/>
      <c r="T3791" s="2" t="s">
        <v>19654</v>
      </c>
      <c r="U3791" s="1"/>
      <c r="V3791" s="1"/>
      <c r="W3791" s="1"/>
      <c r="X3791" s="1"/>
      <c r="Y3791" s="1"/>
      <c r="Z3791" s="1"/>
      <c r="AA3791" s="1"/>
      <c r="AB3791" s="1"/>
      <c r="AC3791" s="1"/>
      <c r="AD3791" s="1"/>
      <c r="AE3791" s="1"/>
      <c r="AF3791" s="1"/>
    </row>
    <row r="3792">
      <c r="A3792" s="1" t="s">
        <v>19655</v>
      </c>
      <c r="B3792" s="5"/>
      <c r="C3792" s="5" t="s">
        <v>428</v>
      </c>
      <c r="D3792" s="1" t="s">
        <v>523</v>
      </c>
      <c r="E3792" s="6"/>
      <c r="F3792" s="4" t="b">
        <v>1</v>
      </c>
      <c r="G3792" s="2" t="s">
        <v>19656</v>
      </c>
      <c r="H3792" s="1"/>
      <c r="I3792" s="1"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1" t="s">
        <v>19660</v>
      </c>
      <c r="B3793" s="5"/>
      <c r="C3793" s="5" t="s">
        <v>463</v>
      </c>
      <c r="D3793" s="2" t="s">
        <v>102</v>
      </c>
      <c r="E3793" s="10"/>
      <c r="F3793" s="11" t="b">
        <v>0</v>
      </c>
      <c r="G3793" s="2" t="s">
        <v>19661</v>
      </c>
      <c r="H3793" s="1"/>
      <c r="I3793" s="2" t="s">
        <v>19662</v>
      </c>
      <c r="J3793" s="2" t="s">
        <v>19663</v>
      </c>
      <c r="K3793" s="2"/>
      <c r="L3793" s="1"/>
      <c r="M3793" s="1"/>
      <c r="N3793" s="1"/>
      <c r="O3793" s="1"/>
      <c r="P3793" s="1"/>
      <c r="Q3793" s="1" t="s">
        <v>19664</v>
      </c>
      <c r="R3793" s="1"/>
      <c r="S3793" s="1"/>
      <c r="T3793" s="1"/>
      <c r="U3793" s="1"/>
      <c r="V3793" s="1"/>
      <c r="W3793" s="1"/>
      <c r="X3793" s="1"/>
      <c r="Y3793" s="1"/>
      <c r="Z3793" s="1"/>
      <c r="AA3793" s="1"/>
      <c r="AB3793" s="1"/>
      <c r="AC3793" s="1"/>
      <c r="AD3793" s="1"/>
      <c r="AE3793" s="1"/>
      <c r="AF3793" s="1"/>
    </row>
    <row r="3794">
      <c r="A3794" s="2" t="s">
        <v>19665</v>
      </c>
      <c r="B3794" s="8"/>
      <c r="C3794" s="8" t="s">
        <v>428</v>
      </c>
      <c r="D3794" s="2" t="s">
        <v>464</v>
      </c>
      <c r="E3794" s="9"/>
      <c r="F3794" s="4" t="b">
        <v>1</v>
      </c>
      <c r="G3794" s="2" t="s">
        <v>19666</v>
      </c>
      <c r="H3794" s="1"/>
      <c r="I3794" s="2"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1" t="s">
        <v>19670</v>
      </c>
      <c r="B3795" s="5"/>
      <c r="C3795" s="5" t="s">
        <v>428</v>
      </c>
      <c r="D3795" s="2" t="s">
        <v>464</v>
      </c>
      <c r="E3795" s="10"/>
      <c r="F3795" s="4" t="b">
        <v>1</v>
      </c>
      <c r="G3795" s="2" t="s">
        <v>19671</v>
      </c>
      <c r="H3795" s="1"/>
      <c r="I3795" s="1" t="s">
        <v>19672</v>
      </c>
      <c r="J3795" s="2" t="s">
        <v>19673</v>
      </c>
      <c r="K3795" s="2"/>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5"/>
      <c r="C3796" s="5" t="s">
        <v>428</v>
      </c>
      <c r="D3796" s="2" t="s">
        <v>102</v>
      </c>
      <c r="E3796" s="9"/>
      <c r="F3796" s="4" t="b">
        <v>1</v>
      </c>
      <c r="G3796" s="2" t="s">
        <v>19676</v>
      </c>
      <c r="H3796" s="1"/>
      <c r="I3796" s="2" t="s">
        <v>19677</v>
      </c>
      <c r="J3796" s="2" t="s">
        <v>19678</v>
      </c>
      <c r="K3796" s="2"/>
      <c r="L3796" s="1"/>
      <c r="M3796" s="1"/>
      <c r="N3796" s="1"/>
      <c r="O3796" s="1"/>
      <c r="P3796" s="2" t="s">
        <v>4959</v>
      </c>
      <c r="Q3796" s="2" t="s">
        <v>19679</v>
      </c>
      <c r="R3796" s="1"/>
      <c r="S3796" s="1"/>
      <c r="T3796" s="1"/>
      <c r="U3796" s="1"/>
      <c r="V3796" s="1"/>
      <c r="W3796" s="1"/>
      <c r="X3796" s="1"/>
      <c r="Y3796" s="1"/>
      <c r="Z3796" s="1"/>
      <c r="AA3796" s="1"/>
      <c r="AB3796" s="1"/>
      <c r="AC3796" s="1"/>
      <c r="AD3796" s="1"/>
      <c r="AE3796" s="1"/>
      <c r="AF3796" s="1"/>
    </row>
    <row r="3797">
      <c r="A3797" s="2" t="s">
        <v>19680</v>
      </c>
      <c r="B3797" s="8"/>
      <c r="C3797" s="8" t="s">
        <v>428</v>
      </c>
      <c r="D3797" s="2" t="s">
        <v>102</v>
      </c>
      <c r="E3797" s="10"/>
      <c r="F3797" s="4" t="b">
        <v>1</v>
      </c>
      <c r="G3797" s="2" t="s">
        <v>19681</v>
      </c>
      <c r="H3797" s="1"/>
      <c r="I3797" s="2" t="s">
        <v>19682</v>
      </c>
      <c r="J3797" s="2" t="s">
        <v>19683</v>
      </c>
      <c r="K3797" s="2"/>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5"/>
      <c r="C3798" s="5" t="s">
        <v>428</v>
      </c>
      <c r="D3798" s="2" t="s">
        <v>102</v>
      </c>
      <c r="E3798" s="9"/>
      <c r="F3798" s="4" t="b">
        <v>1</v>
      </c>
      <c r="G3798" s="1" t="s">
        <v>19686</v>
      </c>
      <c r="H3798" s="1"/>
      <c r="I3798" s="1" t="s">
        <v>19687</v>
      </c>
      <c r="J3798" s="1" t="s">
        <v>19688</v>
      </c>
      <c r="K3798" s="1"/>
      <c r="L3798" s="1"/>
      <c r="M3798" s="1"/>
      <c r="N3798" s="1"/>
      <c r="O3798" s="1"/>
      <c r="P3798" s="2" t="s">
        <v>5091</v>
      </c>
      <c r="Q3798" s="27"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102</v>
      </c>
      <c r="E3799" s="10"/>
      <c r="F3799" s="4" t="b">
        <v>1</v>
      </c>
      <c r="G3799" s="2" t="s">
        <v>19691</v>
      </c>
      <c r="H3799" s="1"/>
      <c r="I3799" s="2"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5"/>
      <c r="C3800" s="5" t="s">
        <v>428</v>
      </c>
      <c r="D3800" s="2" t="s">
        <v>464</v>
      </c>
      <c r="E3800" s="9"/>
      <c r="F3800" s="4" t="b">
        <v>1</v>
      </c>
      <c r="G3800" s="2" t="s">
        <v>19696</v>
      </c>
      <c r="H3800" s="1"/>
      <c r="I3800" s="1" t="s">
        <v>19697</v>
      </c>
      <c r="J3800" s="2" t="s">
        <v>19698</v>
      </c>
      <c r="K3800" s="2"/>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8"/>
      <c r="C3801" s="8" t="s">
        <v>463</v>
      </c>
      <c r="D3801" s="2" t="s">
        <v>523</v>
      </c>
      <c r="E3801" s="7"/>
      <c r="F3801" s="11" t="b">
        <v>0</v>
      </c>
      <c r="G3801" s="2" t="s">
        <v>19701</v>
      </c>
      <c r="H3801" s="1"/>
      <c r="I3801" s="2" t="s">
        <v>19702</v>
      </c>
      <c r="J3801" s="2" t="s">
        <v>19703</v>
      </c>
      <c r="K3801" s="1"/>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1" t="s">
        <v>19705</v>
      </c>
      <c r="B3802" s="5"/>
      <c r="C3802" s="5" t="s">
        <v>428</v>
      </c>
      <c r="D3802" s="1" t="s">
        <v>523</v>
      </c>
      <c r="E3802" s="6"/>
      <c r="F3802" s="4" t="b">
        <v>1</v>
      </c>
      <c r="G3802" s="2" t="s">
        <v>19706</v>
      </c>
      <c r="H3802" s="1"/>
      <c r="I3802" s="1"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463</v>
      </c>
      <c r="D3803" s="2" t="s">
        <v>102</v>
      </c>
      <c r="E3803" s="7"/>
      <c r="F3803" s="11" t="b">
        <v>0</v>
      </c>
      <c r="G3803" s="2" t="s">
        <v>19711</v>
      </c>
      <c r="H3803" s="1"/>
      <c r="I3803" s="2" t="s">
        <v>19712</v>
      </c>
      <c r="J3803" s="2" t="s">
        <v>19713</v>
      </c>
      <c r="K3803" s="1"/>
      <c r="L3803" s="1"/>
      <c r="M3803" s="1"/>
      <c r="N3803" s="1"/>
      <c r="O3803" s="1"/>
      <c r="P3803" s="1"/>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11" t="b">
        <v>0</v>
      </c>
      <c r="G3804" s="2" t="s">
        <v>19716</v>
      </c>
      <c r="H3804" s="1"/>
      <c r="I3804" s="2" t="s">
        <v>19717</v>
      </c>
      <c r="J3804" s="2" t="s">
        <v>19718</v>
      </c>
      <c r="K3804" s="1"/>
      <c r="L3804" s="1"/>
      <c r="M3804" s="1"/>
      <c r="N3804" s="1"/>
      <c r="O3804" s="1"/>
      <c r="P3804" s="2" t="s">
        <v>770</v>
      </c>
      <c r="Q3804" s="2" t="s">
        <v>19719</v>
      </c>
      <c r="R3804" s="1"/>
      <c r="S3804" s="1"/>
      <c r="T3804" s="1"/>
      <c r="U3804" s="1"/>
      <c r="V3804" s="1"/>
      <c r="W3804" s="1"/>
      <c r="X3804" s="1"/>
      <c r="Y3804" s="1"/>
      <c r="Z3804" s="1"/>
      <c r="AA3804" s="1"/>
      <c r="AB3804" s="1"/>
      <c r="AC3804" s="1"/>
      <c r="AD3804" s="1"/>
      <c r="AE3804" s="1"/>
      <c r="AF3804" s="1"/>
    </row>
    <row r="3805">
      <c r="A3805" s="2" t="s">
        <v>19720</v>
      </c>
      <c r="B3805" s="8"/>
      <c r="C3805" s="8" t="s">
        <v>428</v>
      </c>
      <c r="D3805" s="2" t="s">
        <v>102</v>
      </c>
      <c r="E3805" s="10"/>
      <c r="F3805" s="4" t="b">
        <v>1</v>
      </c>
      <c r="G3805" s="2" t="s">
        <v>19721</v>
      </c>
      <c r="H3805" s="1"/>
      <c r="I3805" s="2" t="s">
        <v>19722</v>
      </c>
      <c r="J3805" s="2" t="s">
        <v>19723</v>
      </c>
      <c r="K3805" s="2"/>
      <c r="L3805" s="1"/>
      <c r="M3805" s="1"/>
      <c r="N3805" s="1"/>
      <c r="O3805" s="1"/>
      <c r="P3805" s="2" t="s">
        <v>1441</v>
      </c>
      <c r="Q3805" s="2" t="s">
        <v>19724</v>
      </c>
      <c r="R3805" s="1"/>
      <c r="S3805" s="1"/>
      <c r="T3805" s="1"/>
      <c r="U3805" s="1"/>
      <c r="V3805" s="1"/>
      <c r="W3805" s="1"/>
      <c r="X3805" s="1"/>
      <c r="Y3805" s="1"/>
      <c r="Z3805" s="1"/>
      <c r="AA3805" s="1"/>
      <c r="AB3805" s="1"/>
      <c r="AC3805" s="1"/>
      <c r="AD3805" s="1"/>
      <c r="AE3805" s="1"/>
      <c r="AF3805" s="1"/>
    </row>
    <row r="3806">
      <c r="A3806" s="1" t="s">
        <v>19725</v>
      </c>
      <c r="B3806" s="5"/>
      <c r="C3806" s="5" t="s">
        <v>428</v>
      </c>
      <c r="D3806" s="2" t="s">
        <v>102</v>
      </c>
      <c r="E3806" s="9"/>
      <c r="F3806" s="4" t="b">
        <v>1</v>
      </c>
      <c r="G3806" s="2" t="s">
        <v>19726</v>
      </c>
      <c r="H3806" s="1"/>
      <c r="I3806" s="1" t="s">
        <v>19727</v>
      </c>
      <c r="J3806" s="2" t="s">
        <v>19728</v>
      </c>
      <c r="K3806" s="2"/>
      <c r="L3806" s="1"/>
      <c r="M3806" s="1"/>
      <c r="N3806" s="1"/>
      <c r="O3806" s="1"/>
      <c r="P3806" s="1" t="s">
        <v>4959</v>
      </c>
      <c r="Q3806" s="2" t="s">
        <v>19729</v>
      </c>
      <c r="R3806" s="1"/>
      <c r="S3806" s="1"/>
      <c r="T3806" s="1"/>
      <c r="U3806" s="1"/>
      <c r="V3806" s="1"/>
      <c r="W3806" s="1"/>
      <c r="X3806" s="1"/>
      <c r="Y3806" s="1"/>
      <c r="Z3806" s="1"/>
      <c r="AA3806" s="1"/>
      <c r="AB3806" s="1"/>
      <c r="AC3806" s="1"/>
      <c r="AD3806" s="1"/>
      <c r="AE3806" s="1"/>
      <c r="AF3806" s="1"/>
    </row>
    <row r="3807">
      <c r="A3807" s="2" t="s">
        <v>19730</v>
      </c>
      <c r="B3807" s="8"/>
      <c r="C3807" s="8" t="s">
        <v>428</v>
      </c>
      <c r="D3807" s="2" t="s">
        <v>102</v>
      </c>
      <c r="E3807" s="10"/>
      <c r="F3807" s="4" t="b">
        <v>1</v>
      </c>
      <c r="G3807" s="2" t="s">
        <v>19731</v>
      </c>
      <c r="H3807" s="1"/>
      <c r="I3807" s="2" t="s">
        <v>19732</v>
      </c>
      <c r="J3807" s="2" t="s">
        <v>19733</v>
      </c>
      <c r="K3807" s="2"/>
      <c r="L3807" s="1"/>
      <c r="M3807" s="1"/>
      <c r="N3807" s="1"/>
      <c r="O3807" s="1"/>
      <c r="P3807" s="2" t="s">
        <v>3747</v>
      </c>
      <c r="Q3807" s="2" t="s">
        <v>19734</v>
      </c>
      <c r="R3807" s="1"/>
      <c r="S3807" s="1"/>
      <c r="T3807" s="1"/>
      <c r="U3807" s="1"/>
      <c r="V3807" s="1"/>
      <c r="W3807" s="1"/>
      <c r="X3807" s="1"/>
      <c r="Y3807" s="1"/>
      <c r="Z3807" s="1"/>
      <c r="AA3807" s="1"/>
      <c r="AB3807" s="1"/>
      <c r="AC3807" s="1"/>
      <c r="AD3807" s="1"/>
      <c r="AE3807" s="1"/>
      <c r="AF3807" s="1"/>
    </row>
    <row r="3808">
      <c r="A3808" s="1" t="s">
        <v>19735</v>
      </c>
      <c r="B3808" s="5"/>
      <c r="C3808" s="5" t="s">
        <v>428</v>
      </c>
      <c r="D3808" s="2" t="s">
        <v>102</v>
      </c>
      <c r="E3808" s="9"/>
      <c r="F3808" s="4" t="b">
        <v>1</v>
      </c>
      <c r="G3808" s="2" t="s">
        <v>19736</v>
      </c>
      <c r="H3808" s="1"/>
      <c r="I3808" s="1" t="s">
        <v>19737</v>
      </c>
      <c r="J3808" s="2" t="s">
        <v>19738</v>
      </c>
      <c r="K3808" s="2"/>
      <c r="L3808" s="1"/>
      <c r="M3808" s="1"/>
      <c r="N3808" s="1"/>
      <c r="O3808" s="1"/>
      <c r="P3808" s="2" t="s">
        <v>1113</v>
      </c>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428</v>
      </c>
      <c r="D3809" s="2" t="s">
        <v>1177</v>
      </c>
      <c r="E3809" s="7"/>
      <c r="F3809" s="11" t="b">
        <v>0</v>
      </c>
      <c r="G3809" s="2" t="s">
        <v>19741</v>
      </c>
      <c r="H3809" s="1"/>
      <c r="I3809" s="2" t="s">
        <v>19742</v>
      </c>
      <c r="J3809" s="2" t="s">
        <v>19743</v>
      </c>
      <c r="K3809" s="1"/>
      <c r="L3809" s="1"/>
      <c r="M3809" s="1"/>
      <c r="N3809" s="1"/>
      <c r="O3809" s="1"/>
      <c r="P3809" s="2" t="s">
        <v>3321</v>
      </c>
      <c r="Q3809" s="2" t="s">
        <v>19744</v>
      </c>
      <c r="R3809" s="2" t="s">
        <v>19745</v>
      </c>
      <c r="S3809" s="1"/>
      <c r="T3809" s="1"/>
      <c r="U3809" s="1"/>
      <c r="V3809" s="1"/>
      <c r="W3809" s="1"/>
      <c r="X3809" s="1"/>
      <c r="Y3809" s="1"/>
      <c r="Z3809" s="1"/>
      <c r="AA3809" s="1"/>
      <c r="AB3809" s="1"/>
      <c r="AC3809" s="1"/>
      <c r="AD3809" s="1"/>
      <c r="AE3809" s="1"/>
      <c r="AF3809" s="1"/>
    </row>
    <row r="3810">
      <c r="A3810" s="1" t="s">
        <v>19746</v>
      </c>
      <c r="B3810" s="5"/>
      <c r="C3810" s="5" t="s">
        <v>428</v>
      </c>
      <c r="D3810" s="2" t="s">
        <v>102</v>
      </c>
      <c r="E3810" s="9"/>
      <c r="F3810" s="4" t="b">
        <v>1</v>
      </c>
      <c r="G3810" s="2" t="s">
        <v>19747</v>
      </c>
      <c r="H3810" s="1"/>
      <c r="I3810" s="1" t="s">
        <v>19748</v>
      </c>
      <c r="J3810" s="1" t="s">
        <v>19749</v>
      </c>
      <c r="K3810" s="1"/>
      <c r="L3810" s="1"/>
      <c r="M3810" s="1"/>
      <c r="N3810" s="1"/>
      <c r="O3810" s="1"/>
      <c r="P3810" s="1"/>
      <c r="Q3810" s="2" t="s">
        <v>19750</v>
      </c>
      <c r="R3810" s="1"/>
      <c r="S3810" s="1"/>
      <c r="T3810" s="1"/>
      <c r="U3810" s="1"/>
      <c r="V3810" s="1"/>
      <c r="W3810" s="1"/>
      <c r="X3810" s="1"/>
      <c r="Y3810" s="1"/>
      <c r="Z3810" s="1"/>
      <c r="AA3810" s="1"/>
      <c r="AB3810" s="1"/>
      <c r="AC3810" s="1"/>
      <c r="AD3810" s="1"/>
      <c r="AE3810" s="1"/>
      <c r="AF3810" s="1"/>
    </row>
    <row r="3811">
      <c r="A3811" s="2" t="s">
        <v>19751</v>
      </c>
      <c r="B3811" s="8"/>
      <c r="C3811" s="8" t="s">
        <v>463</v>
      </c>
      <c r="D3811" s="2" t="s">
        <v>102</v>
      </c>
      <c r="E3811" s="7"/>
      <c r="F3811" s="11" t="b">
        <v>0</v>
      </c>
      <c r="G3811" s="2" t="s">
        <v>19752</v>
      </c>
      <c r="H3811" s="1"/>
      <c r="I3811" s="2" t="s">
        <v>19753</v>
      </c>
      <c r="J3811" s="2" t="s">
        <v>19754</v>
      </c>
      <c r="K3811" s="1"/>
      <c r="L3811" s="1"/>
      <c r="M3811" s="1"/>
      <c r="N3811" s="1"/>
      <c r="O3811" s="1"/>
      <c r="P3811" s="1"/>
      <c r="Q3811" s="2" t="s">
        <v>19755</v>
      </c>
      <c r="R3811" s="2" t="s">
        <v>19756</v>
      </c>
      <c r="S3811" s="1"/>
      <c r="T3811" s="1"/>
      <c r="U3811" s="1"/>
      <c r="V3811" s="1"/>
      <c r="W3811" s="1"/>
      <c r="X3811" s="1"/>
      <c r="Y3811" s="1"/>
      <c r="Z3811" s="1"/>
      <c r="AA3811" s="1"/>
      <c r="AB3811" s="1"/>
      <c r="AC3811" s="1"/>
      <c r="AD3811" s="1"/>
      <c r="AE3811" s="1"/>
      <c r="AF3811" s="1"/>
    </row>
    <row r="3812">
      <c r="A3812" s="1" t="s">
        <v>19757</v>
      </c>
      <c r="B3812" s="5"/>
      <c r="C3812" s="5" t="s">
        <v>463</v>
      </c>
      <c r="D3812" s="1" t="s">
        <v>523</v>
      </c>
      <c r="E3812" s="6"/>
      <c r="F3812" s="11" t="b">
        <v>0</v>
      </c>
      <c r="G3812" s="2" t="s">
        <v>19758</v>
      </c>
      <c r="H3812" s="1"/>
      <c r="I3812" s="2" t="s">
        <v>19759</v>
      </c>
      <c r="J3812" s="2" t="s">
        <v>19760</v>
      </c>
      <c r="K3812" s="2"/>
      <c r="L3812" s="1"/>
      <c r="M3812" s="1"/>
      <c r="N3812" s="1"/>
      <c r="O3812" s="1"/>
      <c r="P3812" s="1"/>
      <c r="Q3812" s="1" t="s">
        <v>19761</v>
      </c>
      <c r="R3812" s="1"/>
      <c r="S3812" s="1"/>
      <c r="T3812" s="1"/>
      <c r="U3812" s="1"/>
      <c r="V3812" s="1"/>
      <c r="W3812" s="1"/>
      <c r="X3812" s="1"/>
      <c r="Y3812" s="1"/>
      <c r="Z3812" s="1"/>
      <c r="AA3812" s="1"/>
      <c r="AB3812" s="1"/>
      <c r="AC3812" s="1"/>
      <c r="AD3812" s="1"/>
      <c r="AE3812" s="1"/>
      <c r="AF3812" s="1"/>
    </row>
    <row r="3813">
      <c r="A3813" s="1" t="s">
        <v>770</v>
      </c>
      <c r="B3813" s="5"/>
      <c r="C3813" s="5" t="s">
        <v>463</v>
      </c>
      <c r="D3813" s="2" t="s">
        <v>102</v>
      </c>
      <c r="E3813" s="10"/>
      <c r="F3813" s="11" t="b">
        <v>0</v>
      </c>
      <c r="G3813" s="2" t="s">
        <v>19762</v>
      </c>
      <c r="H3813" s="1"/>
      <c r="I3813" s="2" t="s">
        <v>19763</v>
      </c>
      <c r="J3813" s="2" t="s">
        <v>19764</v>
      </c>
      <c r="K3813" s="2"/>
      <c r="L3813" s="1"/>
      <c r="M3813" s="1"/>
      <c r="N3813" s="1"/>
      <c r="O3813" s="1"/>
      <c r="P3813" s="1"/>
      <c r="Q3813" s="1"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2" t="s">
        <v>102</v>
      </c>
      <c r="E3814" s="9"/>
      <c r="F3814" s="4" t="b">
        <v>1</v>
      </c>
      <c r="G3814" s="2" t="s">
        <v>19767</v>
      </c>
      <c r="H3814" s="1"/>
      <c r="I3814" s="1" t="s">
        <v>19768</v>
      </c>
      <c r="J3814" s="2" t="s">
        <v>19769</v>
      </c>
      <c r="K3814" s="2"/>
      <c r="L3814" s="1"/>
      <c r="M3814" s="1"/>
      <c r="N3814" s="1"/>
      <c r="O3814" s="1"/>
      <c r="P3814" s="1" t="s">
        <v>1620</v>
      </c>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428</v>
      </c>
      <c r="D3815" s="19" t="s">
        <v>630</v>
      </c>
      <c r="E3815" s="10"/>
      <c r="F3815" s="4" t="b">
        <v>1</v>
      </c>
      <c r="G3815" s="2" t="s">
        <v>19772</v>
      </c>
      <c r="H3815" s="1"/>
      <c r="I3815" s="1" t="s">
        <v>19773</v>
      </c>
      <c r="J3815" s="1"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2" t="s">
        <v>102</v>
      </c>
      <c r="E3817" s="10"/>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19789</v>
      </c>
      <c r="K3818" s="2"/>
      <c r="L3818" s="1"/>
      <c r="M3818" s="1"/>
      <c r="N3818" s="1"/>
      <c r="O3818" s="1"/>
      <c r="P3818" s="1"/>
      <c r="Q3818" s="1" t="s">
        <v>19790</v>
      </c>
      <c r="R3818" s="1"/>
      <c r="S3818" s="1"/>
      <c r="T3818" s="1"/>
      <c r="U3818" s="1"/>
      <c r="V3818" s="1"/>
      <c r="W3818" s="1"/>
      <c r="X3818" s="1"/>
      <c r="Y3818" s="1"/>
      <c r="Z3818" s="1"/>
      <c r="AA3818" s="1"/>
      <c r="AB3818" s="1"/>
      <c r="AC3818" s="1"/>
      <c r="AD3818" s="1"/>
      <c r="AE3818" s="1"/>
      <c r="AF3818" s="1"/>
    </row>
    <row r="3819">
      <c r="A3819" s="1" t="s">
        <v>19791</v>
      </c>
      <c r="B3819" s="5"/>
      <c r="C3819" s="5" t="s">
        <v>463</v>
      </c>
      <c r="D3819" s="1" t="s">
        <v>523</v>
      </c>
      <c r="E3819" s="7"/>
      <c r="F3819" s="11" t="b">
        <v>0</v>
      </c>
      <c r="G3819" s="2" t="s">
        <v>19792</v>
      </c>
      <c r="H3819" s="1"/>
      <c r="I3819" s="2" t="s">
        <v>19793</v>
      </c>
      <c r="J3819" s="2" t="s">
        <v>19789</v>
      </c>
      <c r="K3819" s="2"/>
      <c r="L3819" s="1"/>
      <c r="M3819" s="1"/>
      <c r="N3819" s="1"/>
      <c r="O3819" s="1"/>
      <c r="P3819" s="1"/>
      <c r="Q3819" s="2" t="s">
        <v>19794</v>
      </c>
      <c r="R3819" s="1"/>
      <c r="S3819" s="1"/>
      <c r="T3819" s="1"/>
      <c r="U3819" s="1"/>
      <c r="V3819" s="1"/>
      <c r="W3819" s="1"/>
      <c r="X3819" s="1"/>
      <c r="Y3819" s="1"/>
      <c r="Z3819" s="1"/>
      <c r="AA3819" s="1"/>
      <c r="AB3819" s="1"/>
      <c r="AC3819" s="1"/>
      <c r="AD3819" s="1"/>
      <c r="AE3819" s="1"/>
      <c r="AF3819" s="1"/>
    </row>
    <row r="3820">
      <c r="A3820" s="1" t="s">
        <v>19795</v>
      </c>
      <c r="B3820" s="5"/>
      <c r="C3820" s="5" t="s">
        <v>428</v>
      </c>
      <c r="D3820" s="2" t="s">
        <v>464</v>
      </c>
      <c r="E3820" s="9"/>
      <c r="F3820" s="4" t="b">
        <v>1</v>
      </c>
      <c r="G3820" s="2" t="s">
        <v>19796</v>
      </c>
      <c r="H3820" s="1"/>
      <c r="I3820" s="1" t="s">
        <v>19797</v>
      </c>
      <c r="J3820" s="1" t="s">
        <v>19798</v>
      </c>
      <c r="K3820" s="2" t="s">
        <v>19799</v>
      </c>
      <c r="L3820" s="1"/>
      <c r="M3820" s="1"/>
      <c r="N3820" s="1"/>
      <c r="O3820" s="1"/>
      <c r="P3820" s="2" t="s">
        <v>487</v>
      </c>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463</v>
      </c>
      <c r="D3821" s="2" t="s">
        <v>523</v>
      </c>
      <c r="E3821" s="7"/>
      <c r="F3821" s="11" t="b">
        <v>0</v>
      </c>
      <c r="G3821" s="2" t="s">
        <v>19802</v>
      </c>
      <c r="H3821" s="1"/>
      <c r="I3821" s="2" t="s">
        <v>19803</v>
      </c>
      <c r="J3821" s="2" t="s">
        <v>19804</v>
      </c>
      <c r="K3821" s="1"/>
      <c r="L3821" s="1"/>
      <c r="M3821" s="1"/>
      <c r="N3821" s="2" t="s">
        <v>19805</v>
      </c>
      <c r="O3821" s="1"/>
      <c r="P3821" s="1"/>
      <c r="Q3821" s="2"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1" t="s">
        <v>523</v>
      </c>
      <c r="E3822" s="6"/>
      <c r="F3822" s="11" t="b">
        <v>0</v>
      </c>
      <c r="G3822" s="2" t="s">
        <v>19808</v>
      </c>
      <c r="H3822" s="1"/>
      <c r="I3822" s="2" t="s">
        <v>19809</v>
      </c>
      <c r="J3822" s="2" t="s">
        <v>19810</v>
      </c>
      <c r="K3822" s="2"/>
      <c r="L3822" s="1"/>
      <c r="M3822" s="1"/>
      <c r="N3822" s="1"/>
      <c r="O3822" s="1"/>
      <c r="P3822" s="2" t="s">
        <v>1810</v>
      </c>
      <c r="Q3822" s="1" t="s">
        <v>19811</v>
      </c>
      <c r="R3822" s="1"/>
      <c r="S3822" s="1"/>
      <c r="T3822" s="1"/>
      <c r="U3822" s="1"/>
      <c r="V3822" s="1"/>
      <c r="W3822" s="1"/>
      <c r="X3822" s="1"/>
      <c r="Y3822" s="1"/>
      <c r="Z3822" s="1"/>
      <c r="AA3822" s="1"/>
      <c r="AB3822" s="1"/>
      <c r="AC3822" s="1"/>
      <c r="AD3822" s="1"/>
      <c r="AE3822" s="1"/>
      <c r="AF3822" s="1"/>
    </row>
    <row r="3823">
      <c r="A3823" s="1" t="s">
        <v>19812</v>
      </c>
      <c r="B3823" s="5"/>
      <c r="C3823" s="5" t="s">
        <v>463</v>
      </c>
      <c r="D3823" s="2" t="s">
        <v>464</v>
      </c>
      <c r="E3823" s="10"/>
      <c r="F3823" s="11" t="b">
        <v>0</v>
      </c>
      <c r="G3823" s="2" t="s">
        <v>19813</v>
      </c>
      <c r="H3823" s="1"/>
      <c r="I3823" s="2" t="s">
        <v>19814</v>
      </c>
      <c r="J3823" s="1" t="s">
        <v>19815</v>
      </c>
      <c r="K3823" s="1"/>
      <c r="L3823" s="1"/>
      <c r="M3823" s="1"/>
      <c r="N3823" s="1"/>
      <c r="O3823" s="1"/>
      <c r="P3823" s="1"/>
      <c r="Q3823" s="1" t="s">
        <v>19816</v>
      </c>
      <c r="R3823" s="1"/>
      <c r="S3823" s="1"/>
      <c r="T3823" s="1"/>
      <c r="U3823" s="1"/>
      <c r="V3823" s="1"/>
      <c r="W3823" s="1"/>
      <c r="X3823" s="1"/>
      <c r="Y3823" s="1"/>
      <c r="Z3823" s="1"/>
      <c r="AA3823" s="1"/>
      <c r="AB3823" s="1"/>
      <c r="AC3823" s="1"/>
      <c r="AD3823" s="1"/>
      <c r="AE3823" s="1"/>
      <c r="AF3823" s="1"/>
    </row>
    <row r="3824">
      <c r="A3824" s="2" t="s">
        <v>19817</v>
      </c>
      <c r="B3824" s="8"/>
      <c r="C3824" s="8" t="s">
        <v>463</v>
      </c>
      <c r="D3824" s="2" t="s">
        <v>102</v>
      </c>
      <c r="E3824" s="9"/>
      <c r="F3824" s="11" t="b">
        <v>0</v>
      </c>
      <c r="G3824" s="2" t="s">
        <v>19818</v>
      </c>
      <c r="H3824" s="1"/>
      <c r="I3824" s="2" t="s">
        <v>19819</v>
      </c>
      <c r="J3824" s="2" t="s">
        <v>19820</v>
      </c>
      <c r="K3824" s="2"/>
      <c r="L3824" s="1"/>
      <c r="M3824" s="1"/>
      <c r="N3824" s="1"/>
      <c r="O3824" s="1"/>
      <c r="P3824" s="1"/>
      <c r="Q3824" s="17" t="s">
        <v>19821</v>
      </c>
      <c r="R3824" s="1"/>
      <c r="S3824" s="1"/>
      <c r="T3824" s="1"/>
      <c r="U3824" s="1"/>
      <c r="V3824" s="1"/>
      <c r="W3824" s="1"/>
      <c r="X3824" s="1"/>
      <c r="Y3824" s="1"/>
      <c r="Z3824" s="1"/>
      <c r="AA3824" s="1"/>
      <c r="AB3824" s="1"/>
      <c r="AC3824" s="1"/>
      <c r="AD3824" s="1"/>
      <c r="AE3824" s="1"/>
      <c r="AF3824" s="1"/>
    </row>
    <row r="3825">
      <c r="A3825" s="1" t="s">
        <v>19822</v>
      </c>
      <c r="B3825" s="5"/>
      <c r="C3825" s="5" t="s">
        <v>463</v>
      </c>
      <c r="D3825" s="2" t="s">
        <v>464</v>
      </c>
      <c r="E3825" s="10"/>
      <c r="F3825" s="11" t="b">
        <v>0</v>
      </c>
      <c r="G3825" s="2" t="s">
        <v>19823</v>
      </c>
      <c r="H3825" s="2" t="s">
        <v>19824</v>
      </c>
      <c r="I3825" s="2" t="s">
        <v>19825</v>
      </c>
      <c r="J3825" s="2" t="s">
        <v>19826</v>
      </c>
      <c r="K3825" s="2"/>
      <c r="L3825" s="1"/>
      <c r="M3825" s="1"/>
      <c r="N3825" s="1"/>
      <c r="O3825" s="1"/>
      <c r="P3825" s="1"/>
      <c r="Q3825" s="1" t="s">
        <v>19827</v>
      </c>
      <c r="R3825" s="1"/>
      <c r="S3825" s="1"/>
      <c r="T3825" s="1"/>
      <c r="U3825" s="1"/>
      <c r="V3825" s="1"/>
      <c r="W3825" s="1"/>
      <c r="X3825" s="1"/>
      <c r="Y3825" s="1"/>
      <c r="Z3825" s="1"/>
      <c r="AA3825" s="1"/>
      <c r="AB3825" s="1"/>
      <c r="AC3825" s="1"/>
      <c r="AD3825" s="1"/>
      <c r="AE3825" s="1"/>
      <c r="AF3825" s="1"/>
    </row>
    <row r="3826">
      <c r="A3826" s="1" t="s">
        <v>19828</v>
      </c>
      <c r="B3826" s="5"/>
      <c r="C3826" s="5" t="s">
        <v>463</v>
      </c>
      <c r="D3826" s="1" t="s">
        <v>523</v>
      </c>
      <c r="E3826" s="6"/>
      <c r="F3826" s="11" t="b">
        <v>0</v>
      </c>
      <c r="G3826" s="2" t="s">
        <v>19808</v>
      </c>
      <c r="H3826" s="1"/>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8"/>
      <c r="C3827" s="8" t="s">
        <v>463</v>
      </c>
      <c r="D3827" s="2" t="s">
        <v>464</v>
      </c>
      <c r="E3827" s="10"/>
      <c r="F3827" s="11" t="b">
        <v>0</v>
      </c>
      <c r="G3827" s="2" t="s">
        <v>19833</v>
      </c>
      <c r="H3827" s="2"/>
      <c r="I3827" s="2" t="s">
        <v>19834</v>
      </c>
      <c r="J3827" s="2" t="s">
        <v>19835</v>
      </c>
      <c r="K3827" s="2"/>
      <c r="L3827" s="1"/>
      <c r="M3827" s="1"/>
      <c r="N3827" s="1"/>
      <c r="O3827" s="1"/>
      <c r="P3827" s="1"/>
      <c r="Q3827" s="2" t="s">
        <v>19836</v>
      </c>
      <c r="R3827" s="1"/>
      <c r="S3827" s="1"/>
      <c r="T3827" s="1"/>
      <c r="U3827" s="1"/>
      <c r="V3827" s="1"/>
      <c r="W3827" s="1"/>
      <c r="X3827" s="1"/>
      <c r="Y3827" s="1"/>
      <c r="Z3827" s="1"/>
      <c r="AA3827" s="1"/>
      <c r="AB3827" s="1"/>
      <c r="AC3827" s="1"/>
      <c r="AD3827" s="1"/>
      <c r="AE3827" s="1"/>
      <c r="AF3827" s="1"/>
    </row>
    <row r="3828">
      <c r="A3828" s="2" t="s">
        <v>19837</v>
      </c>
      <c r="B3828" s="5"/>
      <c r="C3828" s="5" t="s">
        <v>428</v>
      </c>
      <c r="D3828" s="2" t="s">
        <v>102</v>
      </c>
      <c r="E3828" s="9"/>
      <c r="F3828" s="4" t="b">
        <v>1</v>
      </c>
      <c r="G3828" s="2" t="s">
        <v>19838</v>
      </c>
      <c r="H3828" s="1"/>
      <c r="I3828" s="2" t="s">
        <v>19839</v>
      </c>
      <c r="J3828" s="2" t="s">
        <v>19840</v>
      </c>
      <c r="K3828" s="2"/>
      <c r="L3828" s="1"/>
      <c r="M3828" s="1"/>
      <c r="N3828" s="1"/>
      <c r="O3828" s="1"/>
      <c r="P3828" s="2" t="s">
        <v>458</v>
      </c>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463</v>
      </c>
      <c r="D3829" s="2" t="s">
        <v>523</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428</v>
      </c>
      <c r="D3830" s="2" t="s">
        <v>464</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523</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463</v>
      </c>
      <c r="D3832" s="2" t="s">
        <v>102</v>
      </c>
      <c r="E3832" s="6"/>
      <c r="F3832" s="11" t="b">
        <v>0</v>
      </c>
      <c r="G3832" s="2" t="s">
        <v>19858</v>
      </c>
      <c r="H3832" s="1"/>
      <c r="I3832" s="2" t="s">
        <v>19859</v>
      </c>
      <c r="J3832" s="2" t="s">
        <v>19860</v>
      </c>
      <c r="K3832" s="1"/>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11" t="b">
        <v>0</v>
      </c>
      <c r="G3833" s="2" t="s">
        <v>19863</v>
      </c>
      <c r="H3833" s="1"/>
      <c r="I3833" s="2" t="s">
        <v>19864</v>
      </c>
      <c r="J3833" s="2" t="s">
        <v>19865</v>
      </c>
      <c r="K3833" s="2"/>
      <c r="L3833" s="1"/>
      <c r="M3833" s="1"/>
      <c r="N3833" s="1"/>
      <c r="O3833" s="1"/>
      <c r="P3833" s="2" t="s">
        <v>1113</v>
      </c>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4" t="b">
        <v>1</v>
      </c>
      <c r="G3834" s="2" t="s">
        <v>19868</v>
      </c>
      <c r="H3834" s="1"/>
      <c r="I3834" s="2" t="s">
        <v>19869</v>
      </c>
      <c r="J3834" s="2" t="s">
        <v>19870</v>
      </c>
      <c r="K3834" s="2"/>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7"/>
      <c r="F3835" s="11" t="b">
        <v>0</v>
      </c>
      <c r="G3835" s="2" t="s">
        <v>19873</v>
      </c>
      <c r="H3835" s="1"/>
      <c r="I3835" s="2" t="s">
        <v>19874</v>
      </c>
      <c r="J3835" s="2" t="s">
        <v>19875</v>
      </c>
      <c r="K3835" s="1"/>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19877</v>
      </c>
      <c r="B3836" s="8"/>
      <c r="C3836" s="8" t="s">
        <v>428</v>
      </c>
      <c r="D3836" s="2" t="s">
        <v>102</v>
      </c>
      <c r="E3836" s="9"/>
      <c r="F3836" s="11" t="b">
        <v>0</v>
      </c>
      <c r="G3836" s="2" t="s">
        <v>19878</v>
      </c>
      <c r="H3836" s="1"/>
      <c r="I3836" s="2" t="s">
        <v>19879</v>
      </c>
      <c r="J3836" s="2" t="s">
        <v>19880</v>
      </c>
      <c r="K3836" s="2"/>
      <c r="L3836" s="1"/>
      <c r="M3836" s="1"/>
      <c r="N3836" s="1"/>
      <c r="O3836" s="1"/>
      <c r="P3836" s="2" t="s">
        <v>3672</v>
      </c>
      <c r="Q3836" s="2"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102</v>
      </c>
      <c r="E3837" s="10"/>
      <c r="F3837" s="4" t="b">
        <v>1</v>
      </c>
      <c r="G3837" s="2" t="s">
        <v>19883</v>
      </c>
      <c r="H3837" s="1"/>
      <c r="I3837" s="1" t="s">
        <v>19884</v>
      </c>
      <c r="J3837" s="1"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16371</v>
      </c>
      <c r="H3855" s="1"/>
      <c r="I3855" s="2" t="s">
        <v>16372</v>
      </c>
      <c r="J3855" s="2" t="s">
        <v>16373</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10392</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18540</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7348</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16192</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8655</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18571</v>
      </c>
      <c r="B3931" s="8"/>
      <c r="C3931" s="8" t="s">
        <v>463</v>
      </c>
      <c r="D3931" s="2" t="s">
        <v>102</v>
      </c>
      <c r="E3931" s="10"/>
      <c r="F3931" s="11" t="b">
        <v>0</v>
      </c>
      <c r="G3931" s="2" t="s">
        <v>20354</v>
      </c>
      <c r="H3931" s="1"/>
      <c r="I3931" s="2" t="s">
        <v>20355</v>
      </c>
      <c r="J3931" s="2" t="s">
        <v>18570</v>
      </c>
      <c r="K3931" s="2"/>
      <c r="L3931" s="1"/>
      <c r="M3931" s="2" t="s">
        <v>18567</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2" t="s">
        <v>1700</v>
      </c>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8052</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13207</v>
      </c>
      <c r="B3962" s="8"/>
      <c r="C3962" s="8" t="s">
        <v>428</v>
      </c>
      <c r="D3962" s="19" t="s">
        <v>630</v>
      </c>
      <c r="E3962" s="9"/>
      <c r="F3962" s="4" t="b">
        <v>1</v>
      </c>
      <c r="G3962" s="2" t="s">
        <v>20510</v>
      </c>
      <c r="H3962" s="1"/>
      <c r="I3962" s="2" t="s">
        <v>20511</v>
      </c>
      <c r="J3962" s="2" t="s">
        <v>20512</v>
      </c>
      <c r="K3962" s="2"/>
      <c r="L3962" s="1"/>
      <c r="M3962" s="2" t="s">
        <v>13203</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13212</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7709</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8655</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2" t="s">
        <v>21108</v>
      </c>
      <c r="B4080" s="5"/>
      <c r="C4080" s="8" t="s">
        <v>428</v>
      </c>
      <c r="D4080" s="2" t="s">
        <v>102</v>
      </c>
      <c r="E4080" s="6"/>
      <c r="F4080" s="11" t="b">
        <v>0</v>
      </c>
      <c r="G4080" s="2" t="s">
        <v>21109</v>
      </c>
      <c r="H4080" s="1"/>
      <c r="I4080" s="2" t="s">
        <v>21110</v>
      </c>
      <c r="J4080" s="2" t="s">
        <v>21111</v>
      </c>
      <c r="K4080" s="1"/>
      <c r="L4080" s="1"/>
      <c r="M4080" s="1"/>
      <c r="N4080" s="1"/>
      <c r="O4080" s="1"/>
      <c r="P4080" s="2" t="s">
        <v>21112</v>
      </c>
      <c r="Q4080" s="2" t="s">
        <v>21113</v>
      </c>
      <c r="R4080" s="1"/>
      <c r="S4080" s="1"/>
      <c r="T4080" s="1"/>
      <c r="U4080" s="1"/>
      <c r="V4080" s="1"/>
      <c r="W4080" s="1"/>
      <c r="X4080" s="1"/>
      <c r="Y4080" s="1"/>
      <c r="Z4080" s="1"/>
      <c r="AA4080" s="1"/>
      <c r="AB4080" s="1"/>
      <c r="AC4080" s="1"/>
      <c r="AD4080" s="1"/>
      <c r="AE4080" s="1"/>
      <c r="AF4080" s="1"/>
    </row>
    <row r="4081">
      <c r="A4081" s="1" t="s">
        <v>21114</v>
      </c>
      <c r="B4081" s="5"/>
      <c r="C4081" s="5" t="s">
        <v>428</v>
      </c>
      <c r="D4081" s="2" t="s">
        <v>464</v>
      </c>
      <c r="E4081" s="10"/>
      <c r="F4081" s="4" t="b">
        <v>1</v>
      </c>
      <c r="G4081" s="2" t="s">
        <v>21115</v>
      </c>
      <c r="H4081" s="1"/>
      <c r="I4081" s="2" t="s">
        <v>21116</v>
      </c>
      <c r="J4081" s="2" t="s">
        <v>21117</v>
      </c>
      <c r="K4081" s="2"/>
      <c r="L4081" s="1"/>
      <c r="M4081" s="1"/>
      <c r="N4081" s="1"/>
      <c r="O4081" s="1"/>
      <c r="P4081" s="2" t="s">
        <v>3644</v>
      </c>
      <c r="Q4081" s="36"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464</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463</v>
      </c>
      <c r="D4083" s="2" t="s">
        <v>523</v>
      </c>
      <c r="E4083" s="7"/>
      <c r="F4083" s="11" t="b">
        <v>0</v>
      </c>
      <c r="G4083" s="2" t="s">
        <v>21125</v>
      </c>
      <c r="H4083" s="1"/>
      <c r="I4083" s="2" t="s">
        <v>21126</v>
      </c>
      <c r="J4083" s="2" t="s">
        <v>21127</v>
      </c>
      <c r="K4083" s="1"/>
      <c r="L4083" s="1"/>
      <c r="M4083" s="1"/>
      <c r="N4083" s="1"/>
      <c r="O4083" s="1"/>
      <c r="P4083" s="1"/>
      <c r="Q4083" s="2" t="s">
        <v>21128</v>
      </c>
      <c r="R4083" s="1"/>
      <c r="S4083" s="1"/>
      <c r="T4083" s="1"/>
      <c r="U4083" s="1"/>
      <c r="V4083" s="1"/>
      <c r="W4083" s="1"/>
      <c r="X4083" s="1"/>
      <c r="Y4083" s="1"/>
      <c r="Z4083" s="1"/>
      <c r="AA4083" s="1"/>
      <c r="AB4083" s="1"/>
      <c r="AC4083" s="1"/>
      <c r="AD4083" s="1"/>
      <c r="AE4083" s="1"/>
      <c r="AF4083" s="1"/>
    </row>
    <row r="4084">
      <c r="A4084" s="1" t="s">
        <v>21129</v>
      </c>
      <c r="B4084" s="5"/>
      <c r="C4084" s="5" t="s">
        <v>463</v>
      </c>
      <c r="D4084" s="2" t="s">
        <v>464</v>
      </c>
      <c r="E4084" s="9"/>
      <c r="F4084" s="11" t="b">
        <v>0</v>
      </c>
      <c r="G4084" s="2" t="s">
        <v>21130</v>
      </c>
      <c r="H4084" s="1"/>
      <c r="I4084" s="2" t="s">
        <v>21131</v>
      </c>
      <c r="J4084" s="2" t="s">
        <v>21132</v>
      </c>
      <c r="K4084" s="2"/>
      <c r="L4084" s="1"/>
      <c r="M4084" s="1"/>
      <c r="N4084" s="1"/>
      <c r="O4084" s="1"/>
      <c r="P4084" s="1"/>
      <c r="Q4084" s="1" t="s">
        <v>21133</v>
      </c>
      <c r="R4084" s="1"/>
      <c r="S4084" s="1"/>
      <c r="T4084" s="1"/>
      <c r="U4084" s="1"/>
      <c r="V4084" s="1"/>
      <c r="W4084" s="1"/>
      <c r="X4084" s="1"/>
      <c r="Y4084" s="1"/>
      <c r="Z4084" s="1"/>
      <c r="AA4084" s="1"/>
      <c r="AB4084" s="1"/>
      <c r="AC4084" s="1"/>
      <c r="AD4084" s="1"/>
      <c r="AE4084" s="1"/>
      <c r="AF4084" s="1"/>
    </row>
    <row r="4085">
      <c r="A4085" s="2" t="s">
        <v>21134</v>
      </c>
      <c r="B4085" s="8"/>
      <c r="C4085" s="8" t="s">
        <v>463</v>
      </c>
      <c r="D4085" s="2" t="s">
        <v>523</v>
      </c>
      <c r="E4085" s="7"/>
      <c r="F4085" s="11" t="b">
        <v>0</v>
      </c>
      <c r="G4085" s="2" t="s">
        <v>21135</v>
      </c>
      <c r="H4085" s="1"/>
      <c r="I4085" s="2" t="s">
        <v>21136</v>
      </c>
      <c r="J4085" s="2" t="s">
        <v>21127</v>
      </c>
      <c r="K4085" s="1"/>
      <c r="L4085" s="1"/>
      <c r="M4085" s="1"/>
      <c r="N4085" s="1"/>
      <c r="O4085" s="1"/>
      <c r="P4085" s="1"/>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102</v>
      </c>
      <c r="E4086" s="9"/>
      <c r="F4086" s="11" t="b">
        <v>0</v>
      </c>
      <c r="G4086" s="2" t="s">
        <v>21139</v>
      </c>
      <c r="H4086" s="1"/>
      <c r="I4086" s="2" t="s">
        <v>21140</v>
      </c>
      <c r="J4086" s="2" t="s">
        <v>21141</v>
      </c>
      <c r="K4086" s="2"/>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463</v>
      </c>
      <c r="D4087" s="2" t="s">
        <v>102</v>
      </c>
      <c r="E4087" s="10"/>
      <c r="F4087" s="11" t="b">
        <v>0</v>
      </c>
      <c r="G4087" s="2" t="s">
        <v>21144</v>
      </c>
      <c r="H4087" s="1"/>
      <c r="I4087" s="2" t="s">
        <v>21145</v>
      </c>
      <c r="J4087" s="2" t="s">
        <v>21146</v>
      </c>
      <c r="K4087" s="2"/>
      <c r="L4087" s="1"/>
      <c r="M4087" s="1"/>
      <c r="N4087" s="1"/>
      <c r="O4087" s="1"/>
      <c r="P4087" s="1"/>
      <c r="Q4087" s="2" t="s">
        <v>21147</v>
      </c>
      <c r="R4087" s="1"/>
      <c r="S4087" s="1"/>
      <c r="T4087" s="1"/>
      <c r="U4087" s="1"/>
      <c r="V4087" s="1"/>
      <c r="W4087" s="1"/>
      <c r="X4087" s="1"/>
      <c r="Y4087" s="1"/>
      <c r="Z4087" s="1"/>
      <c r="AA4087" s="1"/>
      <c r="AB4087" s="1"/>
      <c r="AC4087" s="1"/>
      <c r="AD4087" s="1"/>
      <c r="AE4087" s="1"/>
      <c r="AF4087" s="1"/>
    </row>
    <row r="4088">
      <c r="A4088" s="2" t="s">
        <v>21148</v>
      </c>
      <c r="B4088" s="8"/>
      <c r="C4088" s="8" t="s">
        <v>428</v>
      </c>
      <c r="D4088" s="2" t="s">
        <v>102</v>
      </c>
      <c r="E4088" s="9"/>
      <c r="F4088" s="4" t="b">
        <v>1</v>
      </c>
      <c r="G4088" s="2" t="s">
        <v>21149</v>
      </c>
      <c r="H4088" s="1"/>
      <c r="I4088" s="2" t="s">
        <v>21150</v>
      </c>
      <c r="J4088" s="2" t="s">
        <v>21151</v>
      </c>
      <c r="K4088" s="2"/>
      <c r="L4088" s="1"/>
      <c r="M4088" s="1"/>
      <c r="N4088" s="1"/>
      <c r="O4088" s="1"/>
      <c r="P4088" s="2" t="s">
        <v>21152</v>
      </c>
      <c r="Q4088" s="2" t="s">
        <v>21153</v>
      </c>
      <c r="R4088" s="1"/>
      <c r="S4088" s="1"/>
      <c r="T4088" s="1"/>
      <c r="U4088" s="1"/>
      <c r="V4088" s="1"/>
      <c r="W4088" s="1"/>
      <c r="X4088" s="1"/>
      <c r="Y4088" s="1"/>
      <c r="Z4088" s="1"/>
      <c r="AA4088" s="1"/>
      <c r="AB4088" s="1"/>
      <c r="AC4088" s="1"/>
      <c r="AD4088" s="1"/>
      <c r="AE4088" s="1"/>
      <c r="AF4088" s="1"/>
    </row>
    <row r="4089">
      <c r="A4089" s="2" t="s">
        <v>21154</v>
      </c>
      <c r="B4089" s="5"/>
      <c r="C4089" s="8" t="s">
        <v>428</v>
      </c>
      <c r="D4089" s="2" t="s">
        <v>102</v>
      </c>
      <c r="E4089" s="7"/>
      <c r="F4089" s="11" t="b">
        <v>0</v>
      </c>
      <c r="G4089" s="2" t="s">
        <v>21155</v>
      </c>
      <c r="H4089" s="1"/>
      <c r="I4089" s="2" t="s">
        <v>21156</v>
      </c>
      <c r="J4089" s="2" t="s">
        <v>21157</v>
      </c>
      <c r="K4089" s="1"/>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1" t="s">
        <v>21159</v>
      </c>
      <c r="B4090" s="5"/>
      <c r="C4090" s="5" t="s">
        <v>428</v>
      </c>
      <c r="D4090" s="2" t="s">
        <v>102</v>
      </c>
      <c r="E4090" s="9"/>
      <c r="F4090" s="4" t="b">
        <v>1</v>
      </c>
      <c r="G4090" s="2" t="s">
        <v>21160</v>
      </c>
      <c r="H4090" s="1"/>
      <c r="I4090" s="2" t="s">
        <v>21161</v>
      </c>
      <c r="J4090" s="2" t="s">
        <v>21162</v>
      </c>
      <c r="K4090" s="2"/>
      <c r="L4090" s="1"/>
      <c r="M4090" s="1"/>
      <c r="N4090" s="1"/>
      <c r="O4090" s="1"/>
      <c r="P4090" s="2" t="s">
        <v>1113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11" t="b">
        <v>0</v>
      </c>
      <c r="G4091" s="2" t="s">
        <v>20192</v>
      </c>
      <c r="H4091" s="1"/>
      <c r="I4091" s="2" t="s">
        <v>21165</v>
      </c>
      <c r="J4091" s="2" t="s">
        <v>21166</v>
      </c>
      <c r="K4091" s="2"/>
      <c r="L4091" s="1"/>
      <c r="M4091" s="1"/>
      <c r="N4091" s="1"/>
      <c r="O4091" s="1"/>
      <c r="P4091" s="2"/>
      <c r="Q4091" s="2" t="s">
        <v>21167</v>
      </c>
      <c r="R4091" s="1"/>
      <c r="S4091" s="1"/>
      <c r="T4091" s="1"/>
      <c r="U4091" s="1"/>
      <c r="V4091" s="1"/>
      <c r="W4091" s="1"/>
      <c r="X4091" s="1"/>
      <c r="Y4091" s="1"/>
      <c r="Z4091" s="1"/>
      <c r="AA4091" s="1"/>
      <c r="AB4091" s="1"/>
      <c r="AC4091" s="1"/>
      <c r="AD4091" s="1"/>
      <c r="AE4091" s="1"/>
      <c r="AF4091" s="1"/>
    </row>
    <row r="4092">
      <c r="A4092" s="1" t="s">
        <v>21168</v>
      </c>
      <c r="B4092" s="5"/>
      <c r="C4092" s="5" t="s">
        <v>428</v>
      </c>
      <c r="D4092" s="2" t="s">
        <v>464</v>
      </c>
      <c r="E4092" s="9"/>
      <c r="F4092" s="4" t="b">
        <v>1</v>
      </c>
      <c r="G4092" s="2" t="s">
        <v>21169</v>
      </c>
      <c r="H4092" s="1"/>
      <c r="I4092" s="1" t="s">
        <v>21170</v>
      </c>
      <c r="J4092" s="1" t="s">
        <v>21171</v>
      </c>
      <c r="K4092" s="1"/>
      <c r="L4092" s="1"/>
      <c r="M4092" s="1"/>
      <c r="N4092" s="1"/>
      <c r="O4092" s="1"/>
      <c r="P4092" s="2" t="s">
        <v>3644</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474</v>
      </c>
      <c r="D4093" s="2" t="s">
        <v>475</v>
      </c>
      <c r="E4093" s="7"/>
      <c r="F4093" s="11" t="b">
        <v>0</v>
      </c>
      <c r="G4093" s="2" t="s">
        <v>21174</v>
      </c>
      <c r="H4093" s="1"/>
      <c r="I4093" s="2" t="s">
        <v>21175</v>
      </c>
      <c r="J4093" s="2" t="s">
        <v>21176</v>
      </c>
      <c r="K4093" s="1"/>
      <c r="L4093" s="1"/>
      <c r="M4093" s="1"/>
      <c r="N4093" s="1"/>
      <c r="O4093" s="1"/>
      <c r="P4093" s="1"/>
      <c r="Q4093" s="2" t="s">
        <v>21177</v>
      </c>
      <c r="R4093" s="1"/>
      <c r="S4093" s="1"/>
      <c r="T4093" s="2" t="s">
        <v>21178</v>
      </c>
      <c r="U4093" s="1"/>
      <c r="V4093" s="1"/>
      <c r="W4093" s="1"/>
      <c r="X4093" s="1"/>
      <c r="Y4093" s="1"/>
      <c r="Z4093" s="1"/>
      <c r="AA4093" s="1"/>
      <c r="AB4093" s="1"/>
      <c r="AC4093" s="1"/>
      <c r="AD4093" s="1"/>
      <c r="AE4093" s="1"/>
      <c r="AF4093" s="1"/>
    </row>
    <row r="4094">
      <c r="A4094" s="2" t="s">
        <v>21179</v>
      </c>
      <c r="B4094" s="8"/>
      <c r="C4094" s="8" t="s">
        <v>463</v>
      </c>
      <c r="D4094" s="2" t="s">
        <v>523</v>
      </c>
      <c r="E4094" s="6"/>
      <c r="F4094" s="11" t="b">
        <v>0</v>
      </c>
      <c r="G4094" s="2" t="s">
        <v>21180</v>
      </c>
      <c r="H4094" s="1"/>
      <c r="I4094" s="2" t="s">
        <v>21181</v>
      </c>
      <c r="J4094" s="2" t="s">
        <v>21182</v>
      </c>
      <c r="K4094" s="1"/>
      <c r="L4094" s="1"/>
      <c r="M4094" s="1"/>
      <c r="N4094" s="1"/>
      <c r="O4094" s="1"/>
      <c r="P4094" s="1"/>
      <c r="Q4094" s="2" t="s">
        <v>21183</v>
      </c>
      <c r="R4094" s="1"/>
      <c r="S4094" s="1"/>
      <c r="T4094" s="1"/>
      <c r="U4094" s="1"/>
      <c r="V4094" s="1"/>
      <c r="W4094" s="1"/>
      <c r="X4094" s="1"/>
      <c r="Y4094" s="1"/>
      <c r="Z4094" s="1"/>
      <c r="AA4094" s="1"/>
      <c r="AB4094" s="1"/>
      <c r="AC4094" s="1"/>
      <c r="AD4094" s="1"/>
      <c r="AE4094" s="1"/>
      <c r="AF4094" s="1"/>
    </row>
    <row r="4095">
      <c r="A4095" s="1" t="s">
        <v>21184</v>
      </c>
      <c r="B4095" s="5"/>
      <c r="C4095" s="5" t="s">
        <v>463</v>
      </c>
      <c r="D4095" s="1" t="s">
        <v>523</v>
      </c>
      <c r="E4095" s="7"/>
      <c r="F4095" s="11" t="b">
        <v>0</v>
      </c>
      <c r="G4095" s="2" t="s">
        <v>21185</v>
      </c>
      <c r="H4095" s="1"/>
      <c r="I4095" s="1" t="s">
        <v>21186</v>
      </c>
      <c r="J4095" s="2" t="s">
        <v>21187</v>
      </c>
      <c r="K4095" s="2"/>
      <c r="L4095" s="1"/>
      <c r="M4095" s="1"/>
      <c r="N4095" s="1"/>
      <c r="O4095" s="1"/>
      <c r="P4095" s="1"/>
      <c r="Q4095" s="1" t="s">
        <v>21188</v>
      </c>
      <c r="R4095" s="1"/>
      <c r="S4095" s="1"/>
      <c r="T4095" s="1"/>
      <c r="U4095" s="1"/>
      <c r="V4095" s="1"/>
      <c r="W4095" s="1"/>
      <c r="X4095" s="1"/>
      <c r="Y4095" s="1"/>
      <c r="Z4095" s="1"/>
      <c r="AA4095" s="1"/>
      <c r="AB4095" s="1"/>
      <c r="AC4095" s="1"/>
      <c r="AD4095" s="1"/>
      <c r="AE4095" s="1"/>
      <c r="AF4095" s="1"/>
    </row>
    <row r="4096">
      <c r="A4096" s="2" t="s">
        <v>21189</v>
      </c>
      <c r="B4096" s="8"/>
      <c r="C4096" s="8" t="s">
        <v>428</v>
      </c>
      <c r="D4096" s="2" t="s">
        <v>102</v>
      </c>
      <c r="E4096" s="6"/>
      <c r="F4096" s="11" t="b">
        <v>0</v>
      </c>
      <c r="G4096" s="2" t="s">
        <v>21190</v>
      </c>
      <c r="H4096" s="1"/>
      <c r="I4096" s="2" t="s">
        <v>21191</v>
      </c>
      <c r="J4096" s="2" t="s">
        <v>21192</v>
      </c>
      <c r="K4096" s="1"/>
      <c r="L4096" s="1"/>
      <c r="M4096" s="1"/>
      <c r="N4096" s="1"/>
      <c r="O4096" s="1"/>
      <c r="P4096" s="1"/>
      <c r="Q4096" s="15" t="s">
        <v>21193</v>
      </c>
      <c r="R4096" s="1"/>
      <c r="S4096" s="1"/>
      <c r="T4096" s="1"/>
      <c r="U4096" s="1"/>
      <c r="V4096" s="1"/>
      <c r="W4096" s="1"/>
      <c r="X4096" s="1"/>
      <c r="Y4096" s="1"/>
      <c r="Z4096" s="1"/>
      <c r="AA4096" s="1"/>
      <c r="AB4096" s="1"/>
      <c r="AC4096" s="1"/>
      <c r="AD4096" s="1"/>
      <c r="AE4096" s="1"/>
      <c r="AF4096" s="1"/>
    </row>
    <row r="4097">
      <c r="A4097" s="2" t="s">
        <v>21194</v>
      </c>
      <c r="B4097" s="8"/>
      <c r="C4097" s="8" t="s">
        <v>463</v>
      </c>
      <c r="D4097" s="2" t="s">
        <v>523</v>
      </c>
      <c r="E4097" s="7"/>
      <c r="F4097" s="11" t="b">
        <v>0</v>
      </c>
      <c r="G4097" s="2" t="s">
        <v>21195</v>
      </c>
      <c r="H4097" s="1"/>
      <c r="I4097" s="2" t="s">
        <v>21196</v>
      </c>
      <c r="J4097" s="2" t="s">
        <v>21197</v>
      </c>
      <c r="K4097" s="1"/>
      <c r="L4097" s="1"/>
      <c r="M4097" s="1"/>
      <c r="N4097" s="1"/>
      <c r="O4097" s="1"/>
      <c r="P4097" s="1"/>
      <c r="Q4097" s="2" t="s">
        <v>21198</v>
      </c>
      <c r="R4097" s="1"/>
      <c r="S4097" s="1"/>
      <c r="T4097" s="1"/>
      <c r="U4097" s="1"/>
      <c r="V4097" s="1"/>
      <c r="W4097" s="1"/>
      <c r="X4097" s="1"/>
      <c r="Y4097" s="1"/>
      <c r="Z4097" s="1"/>
      <c r="AA4097" s="1"/>
      <c r="AB4097" s="1"/>
      <c r="AC4097" s="1"/>
      <c r="AD4097" s="1"/>
      <c r="AE4097" s="1"/>
      <c r="AF4097" s="1"/>
    </row>
    <row r="4098">
      <c r="A4098" s="1" t="s">
        <v>21199</v>
      </c>
      <c r="B4098" s="5"/>
      <c r="C4098" s="5" t="s">
        <v>463</v>
      </c>
      <c r="D4098" s="2" t="s">
        <v>102</v>
      </c>
      <c r="E4098" s="9"/>
      <c r="F4098" s="11" t="b">
        <v>0</v>
      </c>
      <c r="G4098" s="2" t="s">
        <v>21200</v>
      </c>
      <c r="H4098" s="1"/>
      <c r="I4098" s="2" t="s">
        <v>21201</v>
      </c>
      <c r="J4098" s="2" t="s">
        <v>21202</v>
      </c>
      <c r="K4098" s="2"/>
      <c r="L4098" s="1"/>
      <c r="M4098" s="1"/>
      <c r="N4098" s="1"/>
      <c r="O4098" s="1"/>
      <c r="P4098" s="1"/>
      <c r="Q4098" s="1"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11" t="b">
        <v>0</v>
      </c>
      <c r="G4099" s="2" t="s">
        <v>21205</v>
      </c>
      <c r="H4099" s="1"/>
      <c r="I4099" s="2" t="s">
        <v>21206</v>
      </c>
      <c r="J4099" s="2" t="s">
        <v>21207</v>
      </c>
      <c r="K4099" s="2"/>
      <c r="L4099" s="1"/>
      <c r="M4099" s="1"/>
      <c r="N4099" s="1"/>
      <c r="O4099" s="1"/>
      <c r="P4099" s="2" t="s">
        <v>443</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474</v>
      </c>
      <c r="D4100" s="2" t="s">
        <v>475</v>
      </c>
      <c r="E4100" s="6"/>
      <c r="F4100" s="11" t="b">
        <v>0</v>
      </c>
      <c r="G4100" s="2" t="s">
        <v>21210</v>
      </c>
      <c r="H4100" s="1"/>
      <c r="I4100" s="2" t="s">
        <v>21211</v>
      </c>
      <c r="J4100" s="2" t="s">
        <v>21212</v>
      </c>
      <c r="K4100" s="1"/>
      <c r="L4100" s="1"/>
      <c r="M4100" s="1"/>
      <c r="N4100" s="1"/>
      <c r="O4100" s="1"/>
      <c r="P4100" s="2" t="s">
        <v>477</v>
      </c>
      <c r="Q4100" s="2" t="s">
        <v>21213</v>
      </c>
      <c r="R4100" s="1"/>
      <c r="S4100" s="1"/>
      <c r="T4100" s="2" t="s">
        <v>21214</v>
      </c>
      <c r="U4100" s="1"/>
      <c r="V4100" s="1"/>
      <c r="W4100" s="1"/>
      <c r="X4100" s="1"/>
      <c r="Y4100" s="1"/>
      <c r="Z4100" s="1"/>
      <c r="AA4100" s="1"/>
      <c r="AB4100" s="1"/>
      <c r="AC4100" s="1"/>
      <c r="AD4100" s="1"/>
      <c r="AE4100" s="1"/>
      <c r="AF4100" s="1"/>
    </row>
    <row r="4101">
      <c r="A4101" s="2" t="s">
        <v>21215</v>
      </c>
      <c r="B4101" s="8"/>
      <c r="C4101" s="8" t="s">
        <v>428</v>
      </c>
      <c r="D4101" s="2" t="s">
        <v>102</v>
      </c>
      <c r="E4101" s="7"/>
      <c r="F4101" s="11" t="b">
        <v>0</v>
      </c>
      <c r="G4101" s="2" t="s">
        <v>21215</v>
      </c>
      <c r="H4101" s="1"/>
      <c r="I4101" s="2" t="s">
        <v>21216</v>
      </c>
      <c r="J4101" s="2" t="s">
        <v>21215</v>
      </c>
      <c r="K4101" s="1"/>
      <c r="L4101" s="1"/>
      <c r="M4101" s="1"/>
      <c r="N4101" s="1"/>
      <c r="O4101" s="1"/>
      <c r="P4101" s="2" t="s">
        <v>1700</v>
      </c>
      <c r="Q4101" s="2" t="s">
        <v>21217</v>
      </c>
      <c r="R4101" s="1"/>
      <c r="S4101" s="1"/>
      <c r="T4101" s="1"/>
      <c r="U4101" s="1"/>
      <c r="V4101" s="1"/>
      <c r="W4101" s="1"/>
      <c r="X4101" s="1"/>
      <c r="Y4101" s="1"/>
      <c r="Z4101" s="1"/>
      <c r="AA4101" s="1"/>
      <c r="AB4101" s="1"/>
      <c r="AC4101" s="1"/>
      <c r="AD4101" s="1"/>
      <c r="AE4101" s="1"/>
      <c r="AF4101" s="1"/>
    </row>
    <row r="4102">
      <c r="A4102" s="2" t="s">
        <v>21218</v>
      </c>
      <c r="B4102" s="8"/>
      <c r="C4102" s="8" t="s">
        <v>463</v>
      </c>
      <c r="D4102" s="2" t="s">
        <v>523</v>
      </c>
      <c r="E4102" s="6"/>
      <c r="F4102" s="11" t="b">
        <v>0</v>
      </c>
      <c r="G4102" s="2" t="s">
        <v>21219</v>
      </c>
      <c r="H4102" s="1"/>
      <c r="I4102" s="2" t="s">
        <v>21220</v>
      </c>
      <c r="J4102" s="2" t="s">
        <v>21221</v>
      </c>
      <c r="K4102" s="1"/>
      <c r="L4102" s="1"/>
      <c r="M4102" s="1"/>
      <c r="N4102" s="1"/>
      <c r="O4102" s="1"/>
      <c r="P4102" s="1"/>
      <c r="Q4102" s="2" t="s">
        <v>21222</v>
      </c>
      <c r="R4102" s="1"/>
      <c r="S4102" s="1"/>
      <c r="T4102" s="1"/>
      <c r="U4102" s="1"/>
      <c r="V4102" s="1"/>
      <c r="W4102" s="1"/>
      <c r="X4102" s="1"/>
      <c r="Y4102" s="1"/>
      <c r="Z4102" s="1"/>
      <c r="AA4102" s="1"/>
      <c r="AB4102" s="1"/>
      <c r="AC4102" s="1"/>
      <c r="AD4102" s="1"/>
      <c r="AE4102" s="1"/>
      <c r="AF4102" s="1"/>
    </row>
    <row r="4103">
      <c r="A4103" s="2" t="s">
        <v>21223</v>
      </c>
      <c r="B4103" s="8"/>
      <c r="C4103" s="8" t="s">
        <v>474</v>
      </c>
      <c r="D4103" s="2" t="s">
        <v>475</v>
      </c>
      <c r="E4103" s="7"/>
      <c r="F4103" s="11" t="b">
        <v>0</v>
      </c>
      <c r="G4103" s="2" t="s">
        <v>21224</v>
      </c>
      <c r="H4103" s="1"/>
      <c r="I4103" s="2" t="s">
        <v>21223</v>
      </c>
      <c r="J4103" s="2" t="s">
        <v>21225</v>
      </c>
      <c r="K4103" s="1"/>
      <c r="L4103" s="1"/>
      <c r="M4103" s="1"/>
      <c r="N4103" s="1"/>
      <c r="O4103" s="1"/>
      <c r="P4103" s="2" t="s">
        <v>477</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474</v>
      </c>
      <c r="D4104" s="2" t="s">
        <v>475</v>
      </c>
      <c r="E4104" s="9"/>
      <c r="F4104" s="4" t="b">
        <v>1</v>
      </c>
      <c r="G4104" s="2" t="s">
        <v>21229</v>
      </c>
      <c r="H4104" s="1"/>
      <c r="I4104" s="2" t="s">
        <v>21230</v>
      </c>
      <c r="J4104" s="2" t="s">
        <v>21231</v>
      </c>
      <c r="K4104" s="2"/>
      <c r="L4104" s="1"/>
      <c r="M4104" s="1"/>
      <c r="N4104" s="1"/>
      <c r="O4104" s="1"/>
      <c r="P4104" s="2" t="s">
        <v>2548</v>
      </c>
      <c r="Q4104" s="2" t="s">
        <v>21232</v>
      </c>
      <c r="R4104" s="1"/>
      <c r="S4104" s="1"/>
      <c r="T4104" s="2" t="s">
        <v>21233</v>
      </c>
      <c r="U4104" s="1"/>
      <c r="V4104" s="1"/>
      <c r="W4104" s="1"/>
      <c r="X4104" s="1"/>
      <c r="Y4104" s="1"/>
      <c r="Z4104" s="1"/>
      <c r="AA4104" s="1"/>
      <c r="AB4104" s="1"/>
      <c r="AC4104" s="1"/>
      <c r="AD4104" s="1"/>
      <c r="AE4104" s="1"/>
      <c r="AF4104" s="1"/>
    </row>
    <row r="4105">
      <c r="A4105" s="2" t="s">
        <v>21234</v>
      </c>
      <c r="B4105" s="8"/>
      <c r="C4105" s="8" t="s">
        <v>463</v>
      </c>
      <c r="D4105" s="2" t="s">
        <v>523</v>
      </c>
      <c r="E4105" s="10"/>
      <c r="F4105" s="4" t="b">
        <v>0</v>
      </c>
      <c r="G4105" s="2" t="s">
        <v>21235</v>
      </c>
      <c r="H4105" s="1"/>
      <c r="I4105" s="2" t="s">
        <v>21236</v>
      </c>
      <c r="J4105" s="2" t="s">
        <v>21237</v>
      </c>
      <c r="K4105" s="2"/>
      <c r="L4105" s="1"/>
      <c r="M4105" s="1"/>
      <c r="N4105" s="1"/>
      <c r="O4105" s="1"/>
      <c r="P4105" s="1"/>
      <c r="Q4105" s="2" t="s">
        <v>21238</v>
      </c>
      <c r="R4105" s="1"/>
      <c r="S4105" s="1"/>
      <c r="T4105" s="1"/>
      <c r="U4105" s="1"/>
      <c r="V4105" s="1"/>
      <c r="W4105" s="1"/>
      <c r="X4105" s="1"/>
      <c r="Y4105" s="1"/>
      <c r="Z4105" s="1"/>
      <c r="AA4105" s="1"/>
      <c r="AB4105" s="1"/>
      <c r="AC4105" s="1"/>
      <c r="AD4105" s="1"/>
      <c r="AE4105" s="1"/>
      <c r="AF4105" s="1"/>
    </row>
    <row r="4106">
      <c r="A4106" s="2" t="s">
        <v>21239</v>
      </c>
      <c r="B4106" s="8"/>
      <c r="C4106" s="8" t="s">
        <v>463</v>
      </c>
      <c r="D4106" s="2" t="s">
        <v>102</v>
      </c>
      <c r="E4106" s="9"/>
      <c r="F4106" s="4" t="b">
        <v>0</v>
      </c>
      <c r="G4106" s="2" t="s">
        <v>21240</v>
      </c>
      <c r="H4106" s="1"/>
      <c r="I4106" s="2" t="s">
        <v>21241</v>
      </c>
      <c r="J4106" s="2" t="s">
        <v>21242</v>
      </c>
      <c r="K4106" s="2"/>
      <c r="L4106" s="1"/>
      <c r="M4106" s="1"/>
      <c r="N4106" s="1"/>
      <c r="O4106" s="1"/>
      <c r="P4106" s="2" t="s">
        <v>913</v>
      </c>
      <c r="Q4106" s="2" t="s">
        <v>21243</v>
      </c>
      <c r="R4106" s="1"/>
      <c r="S4106" s="1"/>
      <c r="T4106" s="1"/>
      <c r="U4106" s="1"/>
      <c r="V4106" s="1"/>
      <c r="W4106" s="1"/>
      <c r="X4106" s="1"/>
      <c r="Y4106" s="1"/>
      <c r="Z4106" s="1"/>
      <c r="AA4106" s="1"/>
      <c r="AB4106" s="1"/>
      <c r="AC4106" s="1"/>
      <c r="AD4106" s="1"/>
      <c r="AE4106" s="1"/>
      <c r="AF4106" s="1"/>
    </row>
    <row r="4107">
      <c r="A4107" s="2" t="s">
        <v>21244</v>
      </c>
      <c r="B4107" s="8"/>
      <c r="C4107" s="8" t="s">
        <v>463</v>
      </c>
      <c r="D4107" s="2" t="s">
        <v>102</v>
      </c>
      <c r="E4107" s="10"/>
      <c r="F4107" s="4" t="b">
        <v>0</v>
      </c>
      <c r="G4107" s="2" t="s">
        <v>21245</v>
      </c>
      <c r="H4107" s="1"/>
      <c r="I4107" s="2" t="s">
        <v>21246</v>
      </c>
      <c r="J4107" s="2" t="s">
        <v>21247</v>
      </c>
      <c r="K4107" s="2"/>
      <c r="L4107" s="1"/>
      <c r="M4107" s="1"/>
      <c r="N4107" s="1"/>
      <c r="O4107" s="1"/>
      <c r="P4107" s="1"/>
      <c r="Q4107" s="2" t="s">
        <v>21248</v>
      </c>
      <c r="R4107" s="1"/>
      <c r="S4107" s="1"/>
      <c r="T4107" s="1"/>
      <c r="U4107" s="1"/>
      <c r="V4107" s="1"/>
      <c r="W4107" s="1"/>
      <c r="X4107" s="1"/>
      <c r="Y4107" s="1"/>
      <c r="Z4107" s="1"/>
      <c r="AA4107" s="1"/>
      <c r="AB4107" s="1"/>
      <c r="AC4107" s="1"/>
      <c r="AD4107" s="1"/>
      <c r="AE4107" s="1"/>
      <c r="AF4107" s="1"/>
    </row>
    <row r="4108">
      <c r="A4108" s="2" t="s">
        <v>21249</v>
      </c>
      <c r="B4108" s="8"/>
      <c r="C4108" s="8" t="s">
        <v>428</v>
      </c>
      <c r="D4108" s="2" t="s">
        <v>102</v>
      </c>
      <c r="E4108" s="6"/>
      <c r="F4108" s="11" t="b">
        <v>0</v>
      </c>
      <c r="G4108" s="2" t="s">
        <v>21250</v>
      </c>
      <c r="H4108" s="1"/>
      <c r="I4108" s="2" t="s">
        <v>21251</v>
      </c>
      <c r="J4108" s="2" t="s">
        <v>21252</v>
      </c>
      <c r="K4108" s="1"/>
      <c r="L4108" s="1"/>
      <c r="M4108" s="1"/>
      <c r="N4108" s="1"/>
      <c r="O4108" s="1"/>
      <c r="P4108" s="2" t="s">
        <v>1805</v>
      </c>
      <c r="Q4108" s="2" t="s">
        <v>21253</v>
      </c>
      <c r="R4108" s="1"/>
      <c r="S4108" s="1"/>
      <c r="T4108" s="1"/>
      <c r="U4108" s="1"/>
      <c r="V4108" s="1"/>
      <c r="W4108" s="1"/>
      <c r="X4108" s="1"/>
      <c r="Y4108" s="1"/>
      <c r="Z4108" s="1"/>
      <c r="AA4108" s="1"/>
      <c r="AB4108" s="1"/>
      <c r="AC4108" s="1"/>
      <c r="AD4108" s="1"/>
      <c r="AE4108" s="1"/>
      <c r="AF4108" s="1"/>
    </row>
    <row r="4109">
      <c r="A4109" s="2" t="s">
        <v>21254</v>
      </c>
      <c r="B4109" s="8"/>
      <c r="C4109" s="8" t="s">
        <v>428</v>
      </c>
      <c r="D4109" s="2" t="s">
        <v>102</v>
      </c>
      <c r="E4109" s="10"/>
      <c r="F4109" s="11" t="b">
        <v>0</v>
      </c>
      <c r="G4109" s="2" t="s">
        <v>21255</v>
      </c>
      <c r="H4109" s="1"/>
      <c r="I4109" s="2" t="s">
        <v>21256</v>
      </c>
      <c r="J4109" s="2" t="s">
        <v>21257</v>
      </c>
      <c r="K4109" s="2"/>
      <c r="L4109" s="1"/>
      <c r="M4109" s="1"/>
      <c r="N4109" s="1"/>
      <c r="O4109" s="1"/>
      <c r="P4109" s="2" t="s">
        <v>2011</v>
      </c>
      <c r="Q4109" s="2" t="s">
        <v>21258</v>
      </c>
      <c r="R4109" s="1"/>
      <c r="S4109" s="1"/>
      <c r="T4109" s="1"/>
      <c r="U4109" s="1"/>
      <c r="V4109" s="1"/>
      <c r="W4109" s="1"/>
      <c r="X4109" s="1"/>
      <c r="Y4109" s="1"/>
      <c r="Z4109" s="1"/>
      <c r="AA4109" s="1"/>
      <c r="AB4109" s="1"/>
      <c r="AC4109" s="1"/>
      <c r="AD4109" s="1"/>
      <c r="AE4109" s="1"/>
      <c r="AF4109" s="1"/>
    </row>
    <row r="4110">
      <c r="A4110" s="2" t="s">
        <v>21259</v>
      </c>
      <c r="B4110" s="8"/>
      <c r="C4110" s="8" t="s">
        <v>428</v>
      </c>
      <c r="D4110" s="2" t="s">
        <v>102</v>
      </c>
      <c r="E4110" s="9"/>
      <c r="F4110" s="4" t="b">
        <v>1</v>
      </c>
      <c r="G4110" s="2" t="s">
        <v>21260</v>
      </c>
      <c r="H4110" s="1"/>
      <c r="I4110" s="2" t="s">
        <v>21261</v>
      </c>
      <c r="J4110" s="2" t="s">
        <v>21262</v>
      </c>
      <c r="K4110" s="2"/>
      <c r="L4110" s="2" t="s">
        <v>21263</v>
      </c>
      <c r="M4110" s="2"/>
      <c r="N4110" s="1"/>
      <c r="O4110" s="1"/>
      <c r="P4110" s="2" t="s">
        <v>3672</v>
      </c>
      <c r="Q4110" s="2" t="s">
        <v>21264</v>
      </c>
      <c r="R4110" s="2"/>
      <c r="S4110" s="2" t="s">
        <v>21265</v>
      </c>
      <c r="T4110" s="2" t="s">
        <v>21266</v>
      </c>
      <c r="U4110" s="2" t="s">
        <v>21267</v>
      </c>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680</v>
      </c>
      <c r="Q4111" s="2" t="s">
        <v>21272</v>
      </c>
      <c r="R4111" s="1"/>
      <c r="S4111" s="1"/>
      <c r="T4111" s="1"/>
      <c r="U4111" s="1"/>
      <c r="V4111" s="1"/>
      <c r="W4111" s="1"/>
      <c r="X4111" s="1"/>
      <c r="Y4111" s="1"/>
      <c r="Z4111" s="1"/>
      <c r="AA4111" s="1"/>
      <c r="AB4111" s="1"/>
      <c r="AC4111" s="1"/>
      <c r="AD4111" s="1"/>
      <c r="AE4111" s="1"/>
      <c r="AF4111" s="1"/>
    </row>
    <row r="4112">
      <c r="A4112" s="2" t="s">
        <v>21273</v>
      </c>
      <c r="B4112" s="8"/>
      <c r="C4112" s="8" t="s">
        <v>428</v>
      </c>
      <c r="D4112" s="2" t="s">
        <v>102</v>
      </c>
      <c r="E4112" s="6"/>
      <c r="F4112" s="11" t="b">
        <v>0</v>
      </c>
      <c r="G4112" s="2" t="s">
        <v>21274</v>
      </c>
      <c r="H4112" s="1"/>
      <c r="I4112" s="2" t="s">
        <v>21275</v>
      </c>
      <c r="J4112" s="2" t="s">
        <v>21276</v>
      </c>
      <c r="K4112" s="1"/>
      <c r="L4112" s="1"/>
      <c r="M4112" s="1"/>
      <c r="N4112" s="1"/>
      <c r="O4112" s="1"/>
      <c r="P4112" s="2" t="s">
        <v>1939</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474</v>
      </c>
      <c r="D4113" s="2" t="s">
        <v>475</v>
      </c>
      <c r="E4113" s="7"/>
      <c r="F4113" s="11" t="b">
        <v>0</v>
      </c>
      <c r="G4113" s="2" t="s">
        <v>21279</v>
      </c>
      <c r="H4113" s="1"/>
      <c r="I4113" s="2" t="s">
        <v>21280</v>
      </c>
      <c r="J4113" s="2" t="s">
        <v>21281</v>
      </c>
      <c r="K4113" s="1"/>
      <c r="L4113" s="1"/>
      <c r="M4113" s="1"/>
      <c r="N4113" s="1"/>
      <c r="O4113" s="1"/>
      <c r="P4113" s="1"/>
      <c r="Q4113" s="2" t="s">
        <v>21282</v>
      </c>
      <c r="R4113" s="1"/>
      <c r="S4113" s="1"/>
      <c r="T4113" s="2" t="s">
        <v>21283</v>
      </c>
      <c r="U4113" s="1"/>
      <c r="V4113" s="1"/>
      <c r="W4113" s="1"/>
      <c r="X4113" s="1"/>
      <c r="Y4113" s="1"/>
      <c r="Z4113" s="1"/>
      <c r="AA4113" s="1"/>
      <c r="AB4113" s="1"/>
      <c r="AC4113" s="1"/>
      <c r="AD4113" s="1"/>
      <c r="AE4113" s="1"/>
      <c r="AF4113" s="1"/>
    </row>
    <row r="4114">
      <c r="A4114" s="1" t="s">
        <v>21284</v>
      </c>
      <c r="B4114" s="5"/>
      <c r="C4114" s="5" t="s">
        <v>428</v>
      </c>
      <c r="D4114" s="2" t="s">
        <v>102</v>
      </c>
      <c r="E4114" s="9"/>
      <c r="F4114" s="4" t="b">
        <v>1</v>
      </c>
      <c r="G4114" s="2" t="s">
        <v>21285</v>
      </c>
      <c r="H4114" s="1"/>
      <c r="I4114" s="1" t="s">
        <v>21286</v>
      </c>
      <c r="J4114" s="2" t="s">
        <v>21287</v>
      </c>
      <c r="K4114" s="2"/>
      <c r="L4114" s="1"/>
      <c r="M4114" s="1"/>
      <c r="N4114" s="1"/>
      <c r="O4114" s="1"/>
      <c r="P4114" s="2" t="s">
        <v>3342</v>
      </c>
      <c r="Q4114" s="2" t="s">
        <v>21288</v>
      </c>
      <c r="R4114" s="1"/>
      <c r="S4114" s="1"/>
      <c r="T4114" s="1"/>
      <c r="U4114" s="1"/>
      <c r="V4114" s="1"/>
      <c r="W4114" s="1"/>
      <c r="X4114" s="1"/>
      <c r="Y4114" s="1"/>
      <c r="Z4114" s="1"/>
      <c r="AA4114" s="1"/>
      <c r="AB4114" s="1"/>
      <c r="AC4114" s="1"/>
      <c r="AD4114" s="1"/>
      <c r="AE4114" s="1"/>
      <c r="AF4114" s="1"/>
    </row>
    <row r="4115">
      <c r="A4115" s="2" t="s">
        <v>21289</v>
      </c>
      <c r="B4115" s="8"/>
      <c r="C4115" s="8" t="s">
        <v>361</v>
      </c>
      <c r="D4115" s="2" t="s">
        <v>102</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102</v>
      </c>
      <c r="E4116" s="9"/>
      <c r="F4116" s="4" t="b">
        <v>1</v>
      </c>
      <c r="G4116" s="2" t="s">
        <v>21295</v>
      </c>
      <c r="H4116" s="1"/>
      <c r="I4116" s="2" t="s">
        <v>21296</v>
      </c>
      <c r="J4116" s="2" t="s">
        <v>21297</v>
      </c>
      <c r="K4116" s="2"/>
      <c r="L4116" s="1"/>
      <c r="M4116" s="1"/>
      <c r="N4116" s="1"/>
      <c r="O4116" s="1"/>
      <c r="P4116" s="2" t="s">
        <v>8655</v>
      </c>
      <c r="Q4116" s="2" t="s">
        <v>21298</v>
      </c>
      <c r="R4116" s="1"/>
      <c r="S4116" s="1"/>
      <c r="T4116" s="1"/>
      <c r="U4116" s="1"/>
      <c r="V4116" s="1"/>
      <c r="W4116" s="1"/>
      <c r="X4116" s="1"/>
      <c r="Y4116" s="1"/>
      <c r="Z4116" s="1"/>
      <c r="AA4116" s="1"/>
      <c r="AB4116" s="1"/>
      <c r="AC4116" s="1"/>
      <c r="AD4116" s="1"/>
      <c r="AE4116" s="1"/>
      <c r="AF4116" s="1"/>
    </row>
    <row r="4117">
      <c r="A4117" s="2" t="s">
        <v>21299</v>
      </c>
      <c r="B4117" s="8"/>
      <c r="C4117" s="8" t="s">
        <v>428</v>
      </c>
      <c r="D4117" s="2" t="s">
        <v>102</v>
      </c>
      <c r="E4117" s="10"/>
      <c r="F4117" s="4" t="b">
        <v>1</v>
      </c>
      <c r="G4117" s="2" t="s">
        <v>21300</v>
      </c>
      <c r="H4117" s="1"/>
      <c r="I4117" s="2" t="s">
        <v>21301</v>
      </c>
      <c r="J4117" s="2" t="s">
        <v>21302</v>
      </c>
      <c r="K4117" s="2"/>
      <c r="L4117" s="1"/>
      <c r="M4117" s="1"/>
      <c r="N4117" s="1"/>
      <c r="O4117" s="1"/>
      <c r="P4117" s="2" t="s">
        <v>18877</v>
      </c>
      <c r="Q4117" s="2" t="s">
        <v>21303</v>
      </c>
      <c r="R4117" s="1"/>
      <c r="S4117" s="1"/>
      <c r="T4117" s="1"/>
      <c r="U4117" s="1"/>
      <c r="V4117" s="1"/>
      <c r="W4117" s="1"/>
      <c r="X4117" s="1"/>
      <c r="Y4117" s="1"/>
      <c r="Z4117" s="1"/>
      <c r="AA4117" s="1"/>
      <c r="AB4117" s="1"/>
      <c r="AC4117" s="1"/>
      <c r="AD4117" s="1"/>
      <c r="AE4117" s="1"/>
      <c r="AF4117" s="1"/>
    </row>
    <row r="4118">
      <c r="A4118" s="2" t="s">
        <v>21304</v>
      </c>
      <c r="B4118" s="8"/>
      <c r="C4118" s="8" t="s">
        <v>428</v>
      </c>
      <c r="D4118" s="2" t="s">
        <v>102</v>
      </c>
      <c r="E4118" s="9"/>
      <c r="F4118" s="11" t="b">
        <v>0</v>
      </c>
      <c r="G4118" s="2" t="s">
        <v>21305</v>
      </c>
      <c r="H4118" s="1"/>
      <c r="I4118" s="2" t="s">
        <v>21306</v>
      </c>
      <c r="J4118" s="2" t="s">
        <v>21307</v>
      </c>
      <c r="K4118" s="2"/>
      <c r="L4118" s="1"/>
      <c r="M4118" s="1"/>
      <c r="N4118" s="1"/>
      <c r="O4118" s="1"/>
      <c r="P4118" s="1"/>
      <c r="Q4118" s="2" t="s">
        <v>21308</v>
      </c>
      <c r="R4118" s="1"/>
      <c r="S4118" s="1"/>
      <c r="T4118" s="1"/>
      <c r="U4118" s="1"/>
      <c r="V4118" s="1"/>
      <c r="W4118" s="1"/>
      <c r="X4118" s="1"/>
      <c r="Y4118" s="1"/>
      <c r="Z4118" s="1"/>
      <c r="AA4118" s="1"/>
      <c r="AB4118" s="1"/>
      <c r="AC4118" s="1"/>
      <c r="AD4118" s="1"/>
      <c r="AE4118" s="1"/>
      <c r="AF4118" s="1"/>
    </row>
    <row r="4119">
      <c r="A4119" s="2" t="s">
        <v>21309</v>
      </c>
      <c r="B4119" s="8"/>
      <c r="C4119" s="8" t="s">
        <v>428</v>
      </c>
      <c r="D4119" s="2" t="s">
        <v>102</v>
      </c>
      <c r="E4119" s="10"/>
      <c r="F4119" s="4" t="b">
        <v>1</v>
      </c>
      <c r="G4119" s="2" t="s">
        <v>21310</v>
      </c>
      <c r="H4119" s="1"/>
      <c r="I4119" s="2" t="s">
        <v>21311</v>
      </c>
      <c r="J4119" s="2" t="s">
        <v>21312</v>
      </c>
      <c r="K4119" s="2"/>
      <c r="L4119" s="1"/>
      <c r="M4119" s="1"/>
      <c r="N4119" s="1"/>
      <c r="O4119" s="1"/>
      <c r="P4119" s="2" t="s">
        <v>680</v>
      </c>
      <c r="Q4119" s="2" t="s">
        <v>21313</v>
      </c>
      <c r="R4119" s="1"/>
      <c r="S4119" s="1"/>
      <c r="T4119" s="1"/>
      <c r="U4119" s="1"/>
      <c r="V4119" s="1"/>
      <c r="W4119" s="1"/>
      <c r="X4119" s="1"/>
      <c r="Y4119" s="1"/>
      <c r="Z4119" s="1"/>
      <c r="AA4119" s="1"/>
      <c r="AB4119" s="1"/>
      <c r="AC4119" s="1"/>
      <c r="AD4119" s="1"/>
      <c r="AE4119" s="1"/>
      <c r="AF4119" s="1"/>
    </row>
    <row r="4120">
      <c r="A4120" s="2" t="s">
        <v>21314</v>
      </c>
      <c r="B4120" s="8"/>
      <c r="C4120" s="8" t="s">
        <v>428</v>
      </c>
      <c r="D4120" s="2" t="s">
        <v>102</v>
      </c>
      <c r="E4120" s="9"/>
      <c r="F4120" s="4" t="b">
        <v>1</v>
      </c>
      <c r="G4120" s="2" t="s">
        <v>21315</v>
      </c>
      <c r="H4120" s="1"/>
      <c r="I4120" s="2" t="s">
        <v>21316</v>
      </c>
      <c r="J4120" s="2" t="s">
        <v>21317</v>
      </c>
      <c r="K4120" s="2"/>
      <c r="L4120" s="1"/>
      <c r="M4120" s="1"/>
      <c r="N4120" s="1"/>
      <c r="O4120" s="1"/>
      <c r="P4120" s="1"/>
      <c r="Q4120" s="2" t="s">
        <v>21318</v>
      </c>
      <c r="R4120" s="1"/>
      <c r="S4120" s="1"/>
      <c r="T4120" s="1"/>
      <c r="U4120" s="1"/>
      <c r="V4120" s="1"/>
      <c r="W4120" s="1"/>
      <c r="X4120" s="1"/>
      <c r="Y4120" s="1"/>
      <c r="Z4120" s="1"/>
      <c r="AA4120" s="1"/>
      <c r="AB4120" s="1"/>
      <c r="AC4120" s="1"/>
      <c r="AD4120" s="1"/>
      <c r="AE4120" s="1"/>
      <c r="AF4120" s="1"/>
    </row>
    <row r="4121">
      <c r="A4121" s="1" t="s">
        <v>21319</v>
      </c>
      <c r="B4121" s="5"/>
      <c r="C4121" s="5" t="s">
        <v>428</v>
      </c>
      <c r="D4121" s="2" t="s">
        <v>102</v>
      </c>
      <c r="E4121" s="10"/>
      <c r="F4121" s="4" t="b">
        <v>1</v>
      </c>
      <c r="G4121" s="2" t="s">
        <v>21320</v>
      </c>
      <c r="H4121" s="1"/>
      <c r="I4121" s="1" t="s">
        <v>21321</v>
      </c>
      <c r="J4121" s="1" t="s">
        <v>21320</v>
      </c>
      <c r="K4121" s="1"/>
      <c r="L4121" s="1"/>
      <c r="M4121" s="1"/>
      <c r="N4121" s="1"/>
      <c r="O4121" s="1"/>
      <c r="P4121" s="2" t="s">
        <v>2350</v>
      </c>
      <c r="Q4121" s="2" t="s">
        <v>21322</v>
      </c>
      <c r="R4121" s="1"/>
      <c r="S4121" s="1"/>
      <c r="T4121" s="1"/>
      <c r="U4121" s="1"/>
      <c r="V4121" s="1"/>
      <c r="W4121" s="1"/>
      <c r="X4121" s="1"/>
      <c r="Y4121" s="1"/>
      <c r="Z4121" s="1"/>
      <c r="AA4121" s="1"/>
      <c r="AB4121" s="1"/>
      <c r="AC4121" s="1"/>
      <c r="AD4121" s="1"/>
      <c r="AE4121" s="1"/>
      <c r="AF4121" s="1"/>
    </row>
    <row r="4122">
      <c r="A4122" s="1" t="s">
        <v>21323</v>
      </c>
      <c r="B4122" s="5"/>
      <c r="C4122" s="5" t="s">
        <v>428</v>
      </c>
      <c r="D4122" s="2" t="s">
        <v>539</v>
      </c>
      <c r="E4122" s="9"/>
      <c r="F4122" s="4" t="b">
        <v>1</v>
      </c>
      <c r="G4122" s="2" t="s">
        <v>21324</v>
      </c>
      <c r="H4122" s="1"/>
      <c r="I4122" s="1" t="s">
        <v>21325</v>
      </c>
      <c r="J4122" s="2" t="s">
        <v>21326</v>
      </c>
      <c r="K4122" s="2"/>
      <c r="L4122" s="1"/>
      <c r="M4122" s="1"/>
      <c r="N4122" s="1"/>
      <c r="O4122" s="1"/>
      <c r="P4122" s="1"/>
      <c r="Q4122" s="2" t="s">
        <v>21327</v>
      </c>
      <c r="R4122" s="1"/>
      <c r="S4122" s="1"/>
      <c r="T4122" s="1"/>
      <c r="U4122" s="1"/>
      <c r="V4122" s="1"/>
      <c r="W4122" s="1"/>
      <c r="X4122" s="1"/>
      <c r="Y4122" s="1"/>
      <c r="Z4122" s="1"/>
      <c r="AA4122" s="1"/>
      <c r="AB4122" s="1"/>
      <c r="AC4122" s="1"/>
      <c r="AD4122" s="1"/>
      <c r="AE4122" s="1"/>
      <c r="AF4122" s="1"/>
    </row>
    <row r="4123">
      <c r="A4123" s="1" t="s">
        <v>21328</v>
      </c>
      <c r="B4123" s="5"/>
      <c r="C4123" s="5" t="s">
        <v>463</v>
      </c>
      <c r="D4123" s="1" t="s">
        <v>523</v>
      </c>
      <c r="E4123" s="7"/>
      <c r="F4123" s="11" t="b">
        <v>0</v>
      </c>
      <c r="G4123" s="1" t="s">
        <v>21329</v>
      </c>
      <c r="H4123" s="1"/>
      <c r="I4123" s="2" t="s">
        <v>21330</v>
      </c>
      <c r="J4123" s="2" t="s">
        <v>21331</v>
      </c>
      <c r="K4123" s="2"/>
      <c r="L4123" s="1"/>
      <c r="M4123" s="1"/>
      <c r="N4123" s="1"/>
      <c r="O4123" s="1"/>
      <c r="P4123" s="1"/>
      <c r="Q4123" s="1" t="s">
        <v>21332</v>
      </c>
      <c r="R4123" s="1"/>
      <c r="S4123" s="1"/>
      <c r="T4123" s="1"/>
      <c r="U4123" s="1"/>
      <c r="V4123" s="1"/>
      <c r="W4123" s="1"/>
      <c r="X4123" s="1"/>
      <c r="Y4123" s="1"/>
      <c r="Z4123" s="1"/>
      <c r="AA4123" s="1"/>
      <c r="AB4123" s="1"/>
      <c r="AC4123" s="1"/>
      <c r="AD4123" s="1"/>
      <c r="AE4123" s="1"/>
      <c r="AF4123" s="1"/>
    </row>
    <row r="4124">
      <c r="A4124" s="1" t="s">
        <v>21333</v>
      </c>
      <c r="B4124" s="5"/>
      <c r="C4124" s="5" t="s">
        <v>428</v>
      </c>
      <c r="D4124" s="2" t="s">
        <v>102</v>
      </c>
      <c r="E4124" s="9"/>
      <c r="F4124" s="4" t="b">
        <v>1</v>
      </c>
      <c r="G4124" s="2" t="s">
        <v>21334</v>
      </c>
      <c r="H4124" s="1"/>
      <c r="I4124" s="1" t="s">
        <v>21335</v>
      </c>
      <c r="J4124" s="1" t="s">
        <v>21336</v>
      </c>
      <c r="K4124" s="1"/>
      <c r="L4124" s="1"/>
      <c r="M4124" s="1"/>
      <c r="N4124" s="1"/>
      <c r="O4124" s="1"/>
      <c r="P4124" s="1"/>
      <c r="Q4124" s="2" t="s">
        <v>21337</v>
      </c>
      <c r="R4124" s="1"/>
      <c r="S4124" s="1"/>
      <c r="T4124" s="1"/>
      <c r="U4124" s="1"/>
      <c r="V4124" s="1"/>
      <c r="W4124" s="1"/>
      <c r="X4124" s="1"/>
      <c r="Y4124" s="1"/>
      <c r="Z4124" s="1"/>
      <c r="AA4124" s="1"/>
      <c r="AB4124" s="1"/>
      <c r="AC4124" s="1"/>
      <c r="AD4124" s="1"/>
      <c r="AE4124" s="1"/>
      <c r="AF4124" s="1"/>
    </row>
    <row r="4125">
      <c r="A4125" s="2" t="s">
        <v>21338</v>
      </c>
      <c r="B4125" s="8"/>
      <c r="C4125" s="8" t="s">
        <v>474</v>
      </c>
      <c r="D4125" s="2" t="s">
        <v>475</v>
      </c>
      <c r="E4125" s="7"/>
      <c r="F4125" s="11" t="b">
        <v>0</v>
      </c>
      <c r="G4125" s="2" t="s">
        <v>21339</v>
      </c>
      <c r="H4125" s="1"/>
      <c r="I4125" s="2" t="s">
        <v>21340</v>
      </c>
      <c r="J4125" s="2" t="s">
        <v>21341</v>
      </c>
      <c r="K4125" s="1"/>
      <c r="L4125" s="1"/>
      <c r="M4125" s="1"/>
      <c r="N4125" s="1"/>
      <c r="O4125" s="1"/>
      <c r="P4125" s="1"/>
      <c r="Q4125" s="2" t="s">
        <v>21342</v>
      </c>
      <c r="R4125" s="1"/>
      <c r="S4125" s="1"/>
      <c r="T4125" s="1"/>
      <c r="U4125" s="1"/>
      <c r="V4125" s="1"/>
      <c r="W4125" s="1"/>
      <c r="X4125" s="1"/>
      <c r="Y4125" s="1"/>
      <c r="Z4125" s="1"/>
      <c r="AA4125" s="1"/>
      <c r="AB4125" s="1"/>
      <c r="AC4125" s="1"/>
      <c r="AD4125" s="1"/>
      <c r="AE4125" s="1"/>
      <c r="AF4125" s="1"/>
    </row>
    <row r="4126">
      <c r="A4126" s="2" t="s">
        <v>21343</v>
      </c>
      <c r="B4126" s="8"/>
      <c r="C4126" s="8" t="s">
        <v>428</v>
      </c>
      <c r="D4126" s="2" t="s">
        <v>102</v>
      </c>
      <c r="E4126" s="9"/>
      <c r="F4126" s="11" t="b">
        <v>0</v>
      </c>
      <c r="G4126" s="2" t="s">
        <v>21344</v>
      </c>
      <c r="H4126" s="1"/>
      <c r="I4126" s="2" t="s">
        <v>21345</v>
      </c>
      <c r="J4126" s="2" t="s">
        <v>21346</v>
      </c>
      <c r="K4126" s="2"/>
      <c r="L4126" s="1"/>
      <c r="M4126" s="1"/>
      <c r="N4126" s="1"/>
      <c r="O4126" s="1"/>
      <c r="P4126" s="2" t="s">
        <v>1480</v>
      </c>
      <c r="Q4126" s="2" t="s">
        <v>21347</v>
      </c>
      <c r="R4126" s="1"/>
      <c r="S4126" s="1"/>
      <c r="T4126" s="1"/>
      <c r="U4126" s="1"/>
      <c r="V4126" s="1"/>
      <c r="W4126" s="1"/>
      <c r="X4126" s="1"/>
      <c r="Y4126" s="1"/>
      <c r="Z4126" s="1"/>
      <c r="AA4126" s="1"/>
      <c r="AB4126" s="1"/>
      <c r="AC4126" s="1"/>
      <c r="AD4126" s="1"/>
      <c r="AE4126" s="1"/>
      <c r="AF4126" s="1"/>
    </row>
    <row r="4127">
      <c r="A4127" s="1" t="s">
        <v>21348</v>
      </c>
      <c r="B4127" s="5"/>
      <c r="C4127" s="5" t="s">
        <v>428</v>
      </c>
      <c r="D4127" s="2" t="s">
        <v>102</v>
      </c>
      <c r="E4127" s="10"/>
      <c r="F4127" s="4" t="b">
        <v>1</v>
      </c>
      <c r="G4127" s="2" t="s">
        <v>21349</v>
      </c>
      <c r="H4127" s="1"/>
      <c r="I4127" s="1" t="s">
        <v>21350</v>
      </c>
      <c r="J4127" s="2" t="s">
        <v>21351</v>
      </c>
      <c r="K4127" s="2"/>
      <c r="L4127" s="1"/>
      <c r="M4127" s="1"/>
      <c r="N4127" s="1"/>
      <c r="O4127" s="1"/>
      <c r="P4127" s="2" t="s">
        <v>3468</v>
      </c>
      <c r="Q4127" s="2" t="s">
        <v>21352</v>
      </c>
      <c r="R4127" s="1"/>
      <c r="S4127" s="1"/>
      <c r="T4127" s="1"/>
      <c r="U4127" s="1"/>
      <c r="V4127" s="1"/>
      <c r="W4127" s="1"/>
      <c r="X4127" s="1"/>
      <c r="Y4127" s="1"/>
      <c r="Z4127" s="1"/>
      <c r="AA4127" s="1"/>
      <c r="AB4127" s="1"/>
      <c r="AC4127" s="1"/>
      <c r="AD4127" s="1"/>
      <c r="AE4127" s="1"/>
      <c r="AF4127" s="1"/>
    </row>
    <row r="4128">
      <c r="A4128" s="1" t="s">
        <v>21353</v>
      </c>
      <c r="B4128" s="5"/>
      <c r="C4128" s="5" t="s">
        <v>428</v>
      </c>
      <c r="D4128" s="2" t="s">
        <v>102</v>
      </c>
      <c r="E4128" s="9"/>
      <c r="F4128" s="4" t="b">
        <v>1</v>
      </c>
      <c r="G4128" s="2" t="s">
        <v>21354</v>
      </c>
      <c r="H4128" s="1"/>
      <c r="I4128" s="1" t="s">
        <v>21355</v>
      </c>
      <c r="J4128" s="1" t="s">
        <v>21356</v>
      </c>
      <c r="K4128" s="1"/>
      <c r="L4128" s="1"/>
      <c r="M4128" s="1"/>
      <c r="N4128" s="1"/>
      <c r="O4128" s="1"/>
      <c r="P4128" s="2" t="s">
        <v>2350</v>
      </c>
      <c r="Q4128" s="2" t="s">
        <v>21357</v>
      </c>
      <c r="R4128" s="1"/>
      <c r="S4128" s="1"/>
      <c r="T4128" s="1"/>
      <c r="U4128" s="1"/>
      <c r="V4128" s="1"/>
      <c r="W4128" s="1"/>
      <c r="X4128" s="1"/>
      <c r="Y4128" s="1"/>
      <c r="Z4128" s="1"/>
      <c r="AA4128" s="1"/>
      <c r="AB4128" s="1"/>
      <c r="AC4128" s="1"/>
      <c r="AD4128" s="1"/>
      <c r="AE4128" s="1"/>
      <c r="AF4128" s="1"/>
    </row>
    <row r="4129">
      <c r="A4129" s="2" t="s">
        <v>21358</v>
      </c>
      <c r="B4129" s="8"/>
      <c r="C4129" s="8" t="s">
        <v>428</v>
      </c>
      <c r="D4129" s="2" t="s">
        <v>102</v>
      </c>
      <c r="E4129" s="10"/>
      <c r="F4129" s="11" t="b">
        <v>0</v>
      </c>
      <c r="G4129" s="2" t="s">
        <v>21359</v>
      </c>
      <c r="H4129" s="1"/>
      <c r="I4129" s="2" t="s">
        <v>21360</v>
      </c>
      <c r="J4129" s="2" t="s">
        <v>21361</v>
      </c>
      <c r="K4129" s="2"/>
      <c r="L4129" s="1"/>
      <c r="M4129" s="1"/>
      <c r="N4129" s="1"/>
      <c r="O4129" s="1"/>
      <c r="P4129" s="2" t="s">
        <v>443</v>
      </c>
      <c r="Q4129" s="2" t="s">
        <v>21362</v>
      </c>
      <c r="R4129" s="1"/>
      <c r="S4129" s="1"/>
      <c r="T4129" s="1"/>
      <c r="U4129" s="1"/>
      <c r="V4129" s="1"/>
      <c r="W4129" s="1"/>
      <c r="X4129" s="1"/>
      <c r="Y4129" s="1"/>
      <c r="Z4129" s="1"/>
      <c r="AA4129" s="1"/>
      <c r="AB4129" s="1"/>
      <c r="AC4129" s="1"/>
      <c r="AD4129" s="1"/>
      <c r="AE4129" s="1"/>
      <c r="AF4129" s="1"/>
    </row>
    <row r="4130">
      <c r="A4130" s="1" t="s">
        <v>21363</v>
      </c>
      <c r="B4130" s="5"/>
      <c r="C4130" s="5" t="s">
        <v>428</v>
      </c>
      <c r="D4130" s="2" t="s">
        <v>464</v>
      </c>
      <c r="E4130" s="9"/>
      <c r="F4130" s="4" t="b">
        <v>1</v>
      </c>
      <c r="G4130" s="2" t="s">
        <v>21364</v>
      </c>
      <c r="H4130" s="1"/>
      <c r="I4130" s="1" t="s">
        <v>21365</v>
      </c>
      <c r="J4130" s="1" t="s">
        <v>21366</v>
      </c>
      <c r="K4130" s="1"/>
      <c r="L4130" s="1"/>
      <c r="M4130" s="1"/>
      <c r="N4130" s="1"/>
      <c r="O4130" s="1"/>
      <c r="P4130" s="1"/>
      <c r="Q4130" s="2" t="s">
        <v>21367</v>
      </c>
      <c r="R4130" s="1"/>
      <c r="S4130" s="1"/>
      <c r="T4130" s="1"/>
      <c r="U4130" s="1"/>
      <c r="V4130" s="1"/>
      <c r="W4130" s="1"/>
      <c r="X4130" s="1"/>
      <c r="Y4130" s="1"/>
      <c r="Z4130" s="1"/>
      <c r="AA4130" s="1"/>
      <c r="AB4130" s="1"/>
      <c r="AC4130" s="1"/>
      <c r="AD4130" s="1"/>
      <c r="AE4130" s="1"/>
      <c r="AF4130" s="1"/>
    </row>
    <row r="4131">
      <c r="A4131" s="2" t="s">
        <v>21368</v>
      </c>
      <c r="B4131" s="8"/>
      <c r="C4131" s="8" t="s">
        <v>463</v>
      </c>
      <c r="D4131" s="2" t="s">
        <v>523</v>
      </c>
      <c r="E4131" s="7"/>
      <c r="F4131" s="11" t="b">
        <v>0</v>
      </c>
      <c r="G4131" s="2" t="s">
        <v>21369</v>
      </c>
      <c r="H4131" s="1"/>
      <c r="I4131" s="2" t="s">
        <v>21370</v>
      </c>
      <c r="J4131" s="2" t="s">
        <v>21371</v>
      </c>
      <c r="K4131" s="1"/>
      <c r="L4131" s="1"/>
      <c r="M4131" s="1"/>
      <c r="N4131" s="1"/>
      <c r="O4131" s="1"/>
      <c r="P4131" s="1"/>
      <c r="Q4131" s="2" t="s">
        <v>21372</v>
      </c>
      <c r="R4131" s="1"/>
      <c r="S4131" s="1"/>
      <c r="T4131" s="1"/>
      <c r="U4131" s="1"/>
      <c r="V4131" s="1"/>
      <c r="W4131" s="1"/>
      <c r="X4131" s="1"/>
      <c r="Y4131" s="1"/>
      <c r="Z4131" s="1"/>
      <c r="AA4131" s="1"/>
      <c r="AB4131" s="1"/>
      <c r="AC4131" s="1"/>
      <c r="AD4131" s="1"/>
      <c r="AE4131" s="1"/>
      <c r="AF4131" s="1"/>
    </row>
    <row r="4132">
      <c r="A4132" s="2" t="s">
        <v>21373</v>
      </c>
      <c r="B4132" s="8"/>
      <c r="C4132" s="8" t="s">
        <v>428</v>
      </c>
      <c r="D4132" s="2" t="s">
        <v>464</v>
      </c>
      <c r="E4132" s="9"/>
      <c r="F4132" s="4" t="b">
        <v>1</v>
      </c>
      <c r="G4132" s="2" t="s">
        <v>21374</v>
      </c>
      <c r="H4132" s="1"/>
      <c r="I4132" s="2" t="s">
        <v>21375</v>
      </c>
      <c r="J4132" s="2" t="s">
        <v>21376</v>
      </c>
      <c r="K4132" s="2"/>
      <c r="L4132" s="2" t="s">
        <v>21377</v>
      </c>
      <c r="M4132" s="1"/>
      <c r="N4132" s="1"/>
      <c r="O4132" s="1"/>
      <c r="P4132" s="1"/>
      <c r="Q4132" s="2" t="s">
        <v>21378</v>
      </c>
      <c r="R4132" s="2"/>
      <c r="S4132" s="2" t="s">
        <v>21379</v>
      </c>
      <c r="T4132" s="2" t="s">
        <v>21380</v>
      </c>
      <c r="U4132" s="1"/>
      <c r="V4132" s="1"/>
      <c r="W4132" s="1"/>
      <c r="X4132" s="1"/>
      <c r="Y4132" s="1"/>
      <c r="Z4132" s="1"/>
      <c r="AA4132" s="1"/>
      <c r="AB4132" s="1"/>
      <c r="AC4132" s="1"/>
      <c r="AD4132" s="1"/>
      <c r="AE4132" s="1"/>
      <c r="AF4132" s="1"/>
    </row>
    <row r="4133">
      <c r="A4133" s="2" t="s">
        <v>21381</v>
      </c>
      <c r="B4133" s="8"/>
      <c r="C4133" s="8" t="s">
        <v>428</v>
      </c>
      <c r="D4133" s="2" t="s">
        <v>102</v>
      </c>
      <c r="E4133" s="10"/>
      <c r="F4133" s="4" t="b">
        <v>1</v>
      </c>
      <c r="G4133" s="2" t="s">
        <v>21382</v>
      </c>
      <c r="H4133" s="1"/>
      <c r="I4133" s="2" t="s">
        <v>21383</v>
      </c>
      <c r="J4133" s="2" t="s">
        <v>21384</v>
      </c>
      <c r="K4133" s="2"/>
      <c r="L4133" s="2" t="s">
        <v>21385</v>
      </c>
      <c r="M4133" s="1"/>
      <c r="N4133" s="1"/>
      <c r="O4133" s="1"/>
      <c r="P4133" s="2" t="s">
        <v>1045</v>
      </c>
      <c r="Q4133" s="2" t="s">
        <v>21386</v>
      </c>
      <c r="R4133" s="2"/>
      <c r="S4133" s="2" t="s">
        <v>21382</v>
      </c>
      <c r="T4133" s="2" t="s">
        <v>21387</v>
      </c>
      <c r="U4133" s="2" t="s">
        <v>21388</v>
      </c>
      <c r="V4133" s="1"/>
      <c r="W4133" s="1"/>
      <c r="X4133" s="1"/>
      <c r="Y4133" s="1"/>
      <c r="Z4133" s="1"/>
      <c r="AA4133" s="1"/>
      <c r="AB4133" s="1"/>
      <c r="AC4133" s="1"/>
      <c r="AD4133" s="1"/>
      <c r="AE4133" s="1"/>
      <c r="AF4133" s="1"/>
    </row>
    <row r="4134">
      <c r="A4134" s="1" t="s">
        <v>21389</v>
      </c>
      <c r="B4134" s="8"/>
      <c r="C4134" s="8" t="s">
        <v>474</v>
      </c>
      <c r="D4134" s="2" t="s">
        <v>475</v>
      </c>
      <c r="E4134" s="9"/>
      <c r="F4134" s="4" t="b">
        <v>1</v>
      </c>
      <c r="G4134" s="2" t="s">
        <v>21390</v>
      </c>
      <c r="H4134" s="1"/>
      <c r="I4134" s="1" t="s">
        <v>21391</v>
      </c>
      <c r="J4134" s="1" t="s">
        <v>21392</v>
      </c>
      <c r="K4134" s="1"/>
      <c r="L4134" s="1"/>
      <c r="M4134" s="1"/>
      <c r="N4134" s="1"/>
      <c r="O4134" s="1"/>
      <c r="P4134" s="1" t="s">
        <v>873</v>
      </c>
      <c r="Q4134" s="1" t="s">
        <v>21393</v>
      </c>
      <c r="R4134" s="1"/>
      <c r="S4134" s="1"/>
      <c r="T4134" s="2" t="s">
        <v>21394</v>
      </c>
      <c r="U4134" s="1"/>
      <c r="V4134" s="1"/>
      <c r="W4134" s="1"/>
      <c r="X4134" s="1"/>
      <c r="Y4134" s="1"/>
      <c r="Z4134" s="1"/>
      <c r="AA4134" s="1"/>
      <c r="AB4134" s="1"/>
      <c r="AC4134" s="1"/>
      <c r="AD4134" s="1"/>
      <c r="AE4134" s="1"/>
      <c r="AF4134" s="1"/>
    </row>
    <row r="4135">
      <c r="A4135" s="2" t="s">
        <v>21395</v>
      </c>
      <c r="B4135" s="5"/>
      <c r="C4135" s="8" t="s">
        <v>428</v>
      </c>
      <c r="D4135" s="2" t="s">
        <v>102</v>
      </c>
      <c r="E4135" s="7"/>
      <c r="F4135" s="11" t="b">
        <v>0</v>
      </c>
      <c r="G4135" s="2" t="s">
        <v>21396</v>
      </c>
      <c r="H4135" s="1"/>
      <c r="I4135" s="2" t="s">
        <v>21397</v>
      </c>
      <c r="J4135" s="2" t="s">
        <v>21398</v>
      </c>
      <c r="K4135" s="1"/>
      <c r="L4135" s="1"/>
      <c r="M4135" s="1"/>
      <c r="N4135" s="1"/>
      <c r="O4135" s="1"/>
      <c r="P4135" s="2" t="s">
        <v>458</v>
      </c>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463</v>
      </c>
      <c r="D4136" s="1" t="s">
        <v>523</v>
      </c>
      <c r="E4136" s="6"/>
      <c r="F4136" s="11" t="b">
        <v>0</v>
      </c>
      <c r="G4136" s="2" t="s">
        <v>21401</v>
      </c>
      <c r="H4136" s="1"/>
      <c r="I4136" s="2" t="s">
        <v>21402</v>
      </c>
      <c r="J4136" s="2" t="s">
        <v>21403</v>
      </c>
      <c r="K4136" s="2"/>
      <c r="L4136" s="1"/>
      <c r="M4136" s="1"/>
      <c r="N4136" s="1"/>
      <c r="O4136" s="1"/>
      <c r="P4136" s="1"/>
      <c r="Q4136" s="1" t="s">
        <v>21404</v>
      </c>
      <c r="R4136" s="1"/>
      <c r="S4136" s="1"/>
      <c r="T4136" s="1"/>
      <c r="U4136" s="1"/>
      <c r="V4136" s="1"/>
      <c r="W4136" s="1"/>
      <c r="X4136" s="1"/>
      <c r="Y4136" s="1"/>
      <c r="Z4136" s="1"/>
      <c r="AA4136" s="1"/>
      <c r="AB4136" s="1"/>
      <c r="AC4136" s="1"/>
      <c r="AD4136" s="1"/>
      <c r="AE4136" s="1"/>
      <c r="AF4136" s="1"/>
    </row>
    <row r="4137">
      <c r="A4137" s="1" t="s">
        <v>21405</v>
      </c>
      <c r="B4137" s="5"/>
      <c r="C4137" s="5" t="s">
        <v>463</v>
      </c>
      <c r="D4137" s="2" t="s">
        <v>102</v>
      </c>
      <c r="E4137" s="10"/>
      <c r="F4137" s="11" t="b">
        <v>0</v>
      </c>
      <c r="G4137" s="2" t="s">
        <v>21406</v>
      </c>
      <c r="H4137" s="1"/>
      <c r="I4137" s="2" t="s">
        <v>21407</v>
      </c>
      <c r="J4137" s="2" t="s">
        <v>21408</v>
      </c>
      <c r="K4137" s="2"/>
      <c r="L4137" s="1"/>
      <c r="M4137" s="1"/>
      <c r="N4137" s="1"/>
      <c r="O4137" s="1"/>
      <c r="P4137" s="1"/>
      <c r="Q4137" s="1" t="s">
        <v>21409</v>
      </c>
      <c r="R4137" s="1"/>
      <c r="S4137" s="1"/>
      <c r="T4137" s="1"/>
      <c r="U4137" s="1"/>
      <c r="V4137" s="1"/>
      <c r="W4137" s="1"/>
      <c r="X4137" s="1"/>
      <c r="Y4137" s="1"/>
      <c r="Z4137" s="1"/>
      <c r="AA4137" s="1"/>
      <c r="AB4137" s="1"/>
      <c r="AC4137" s="1"/>
      <c r="AD4137" s="1"/>
      <c r="AE4137" s="1"/>
      <c r="AF4137" s="1"/>
    </row>
    <row r="4138">
      <c r="A4138" s="1" t="s">
        <v>21410</v>
      </c>
      <c r="B4138" s="5"/>
      <c r="C4138" s="5" t="s">
        <v>463</v>
      </c>
      <c r="D4138" s="2" t="s">
        <v>102</v>
      </c>
      <c r="E4138" s="9"/>
      <c r="F4138" s="11" t="b">
        <v>0</v>
      </c>
      <c r="G4138" s="2" t="s">
        <v>21411</v>
      </c>
      <c r="H4138" s="1"/>
      <c r="I4138" s="2" t="s">
        <v>21412</v>
      </c>
      <c r="J4138" s="1" t="s">
        <v>21413</v>
      </c>
      <c r="K4138" s="1"/>
      <c r="L4138" s="1"/>
      <c r="M4138" s="1"/>
      <c r="N4138" s="1"/>
      <c r="O4138" s="1"/>
      <c r="P4138" s="1"/>
      <c r="Q4138" s="1" t="s">
        <v>21414</v>
      </c>
      <c r="R4138" s="1"/>
      <c r="S4138" s="1"/>
      <c r="T4138" s="1"/>
      <c r="U4138" s="1"/>
      <c r="V4138" s="1"/>
      <c r="W4138" s="1"/>
      <c r="X4138" s="1"/>
      <c r="Y4138" s="1"/>
      <c r="Z4138" s="1"/>
      <c r="AA4138" s="1"/>
      <c r="AB4138" s="1"/>
      <c r="AC4138" s="1"/>
      <c r="AD4138" s="1"/>
      <c r="AE4138" s="1"/>
      <c r="AF4138" s="1"/>
    </row>
    <row r="4139">
      <c r="A4139" s="2" t="s">
        <v>21415</v>
      </c>
      <c r="B4139" s="8"/>
      <c r="C4139" s="8" t="s">
        <v>474</v>
      </c>
      <c r="D4139" s="2" t="s">
        <v>475</v>
      </c>
      <c r="E4139" s="7"/>
      <c r="F4139" s="11" t="b">
        <v>0</v>
      </c>
      <c r="G4139" s="2" t="s">
        <v>21416</v>
      </c>
      <c r="H4139" s="1"/>
      <c r="I4139" s="2" t="s">
        <v>21417</v>
      </c>
      <c r="J4139" s="2" t="s">
        <v>21418</v>
      </c>
      <c r="K4139" s="1"/>
      <c r="L4139" s="1"/>
      <c r="M4139" s="1"/>
      <c r="N4139" s="1"/>
      <c r="O4139" s="1"/>
      <c r="P4139" s="2" t="s">
        <v>477</v>
      </c>
      <c r="Q4139" s="2" t="s">
        <v>21419</v>
      </c>
      <c r="R4139" s="1"/>
      <c r="S4139" s="1"/>
      <c r="T4139" s="2" t="s">
        <v>21420</v>
      </c>
      <c r="U4139" s="1"/>
      <c r="V4139" s="1"/>
      <c r="W4139" s="1"/>
      <c r="X4139" s="1"/>
      <c r="Y4139" s="1"/>
      <c r="Z4139" s="1"/>
      <c r="AA4139" s="1"/>
      <c r="AB4139" s="1"/>
      <c r="AC4139" s="1"/>
      <c r="AD4139" s="1"/>
      <c r="AE4139" s="1"/>
      <c r="AF4139" s="1"/>
    </row>
    <row r="4140">
      <c r="A4140" s="1" t="s">
        <v>2582</v>
      </c>
      <c r="B4140" s="5"/>
      <c r="C4140" s="5" t="s">
        <v>428</v>
      </c>
      <c r="D4140" s="1" t="s">
        <v>523</v>
      </c>
      <c r="E4140" s="6"/>
      <c r="F4140" s="4" t="b">
        <v>1</v>
      </c>
      <c r="G4140" s="2" t="s">
        <v>21421</v>
      </c>
      <c r="H4140" s="1"/>
      <c r="I4140" s="1" t="s">
        <v>21422</v>
      </c>
      <c r="J4140" s="2" t="s">
        <v>21423</v>
      </c>
      <c r="K4140" s="1"/>
      <c r="L4140" s="1"/>
      <c r="M4140" s="2" t="s">
        <v>21424</v>
      </c>
      <c r="N4140" s="2" t="s">
        <v>2578</v>
      </c>
      <c r="O4140" s="1"/>
      <c r="P4140" s="1"/>
      <c r="Q4140" s="2" t="s">
        <v>21425</v>
      </c>
      <c r="R4140" s="1"/>
      <c r="S4140" s="1"/>
      <c r="T4140" s="1"/>
      <c r="U4140" s="1"/>
      <c r="V4140" s="1"/>
      <c r="W4140" s="1"/>
      <c r="X4140" s="1"/>
      <c r="Y4140" s="1"/>
      <c r="Z4140" s="1"/>
      <c r="AA4140" s="1"/>
      <c r="AB4140" s="1"/>
      <c r="AC4140" s="1"/>
      <c r="AD4140" s="1"/>
      <c r="AE4140" s="1"/>
      <c r="AF4140" s="1"/>
    </row>
    <row r="4141">
      <c r="A4141" s="1" t="s">
        <v>21426</v>
      </c>
      <c r="B4141" s="5"/>
      <c r="C4141" s="5" t="s">
        <v>463</v>
      </c>
      <c r="D4141" s="2" t="s">
        <v>464</v>
      </c>
      <c r="E4141" s="10"/>
      <c r="F4141" s="11" t="b">
        <v>0</v>
      </c>
      <c r="G4141" s="2" t="s">
        <v>21427</v>
      </c>
      <c r="H4141" s="1"/>
      <c r="I4141" s="2" t="s">
        <v>21428</v>
      </c>
      <c r="J4141" s="2" t="s">
        <v>21429</v>
      </c>
      <c r="K4141" s="2"/>
      <c r="L4141" s="1"/>
      <c r="M4141" s="1"/>
      <c r="N4141" s="1"/>
      <c r="O4141" s="1"/>
      <c r="P4141" s="1"/>
      <c r="Q4141" s="1" t="s">
        <v>21430</v>
      </c>
      <c r="R4141" s="1"/>
      <c r="S4141" s="1"/>
      <c r="T4141" s="1"/>
      <c r="U4141" s="1"/>
      <c r="V4141" s="1"/>
      <c r="W4141" s="1"/>
      <c r="X4141" s="1"/>
      <c r="Y4141" s="1"/>
      <c r="Z4141" s="1"/>
      <c r="AA4141" s="1"/>
      <c r="AB4141" s="1"/>
      <c r="AC4141" s="1"/>
      <c r="AD4141" s="1"/>
      <c r="AE4141" s="1"/>
      <c r="AF4141" s="1"/>
    </row>
    <row r="4142">
      <c r="A4142" s="1" t="s">
        <v>21431</v>
      </c>
      <c r="B4142" s="5"/>
      <c r="C4142" s="5" t="s">
        <v>463</v>
      </c>
      <c r="D4142" s="2" t="s">
        <v>102</v>
      </c>
      <c r="E4142" s="9"/>
      <c r="F4142" s="11" t="b">
        <v>0</v>
      </c>
      <c r="G4142" s="2" t="s">
        <v>21432</v>
      </c>
      <c r="H4142" s="1"/>
      <c r="I4142" s="2" t="s">
        <v>21433</v>
      </c>
      <c r="J4142" s="2" t="s">
        <v>21434</v>
      </c>
      <c r="K4142" s="2"/>
      <c r="L4142" s="1"/>
      <c r="M4142" s="1"/>
      <c r="N4142" s="1"/>
      <c r="O4142" s="1"/>
      <c r="P4142" s="1"/>
      <c r="Q4142" s="1" t="s">
        <v>21435</v>
      </c>
      <c r="R4142" s="1"/>
      <c r="S4142" s="1"/>
      <c r="T4142" s="1"/>
      <c r="U4142" s="1"/>
      <c r="V4142" s="1"/>
      <c r="W4142" s="1"/>
      <c r="X4142" s="1"/>
      <c r="Y4142" s="1"/>
      <c r="Z4142" s="1"/>
      <c r="AA4142" s="1"/>
      <c r="AB4142" s="1"/>
      <c r="AC4142" s="1"/>
      <c r="AD4142" s="1"/>
      <c r="AE4142" s="1"/>
      <c r="AF4142" s="1"/>
    </row>
    <row r="4143">
      <c r="A4143" s="1" t="s">
        <v>21436</v>
      </c>
      <c r="B4143" s="5"/>
      <c r="C4143" s="5" t="s">
        <v>463</v>
      </c>
      <c r="D4143" s="2" t="s">
        <v>102</v>
      </c>
      <c r="E4143" s="10"/>
      <c r="F4143" s="11" t="b">
        <v>0</v>
      </c>
      <c r="G4143" s="2" t="s">
        <v>21437</v>
      </c>
      <c r="H4143" s="1"/>
      <c r="I4143" s="2" t="s">
        <v>21438</v>
      </c>
      <c r="J4143" s="2" t="s">
        <v>21439</v>
      </c>
      <c r="K4143" s="2"/>
      <c r="L4143" s="1"/>
      <c r="M4143" s="1"/>
      <c r="N4143" s="1"/>
      <c r="O4143" s="1"/>
      <c r="P4143" s="1"/>
      <c r="Q4143" s="1" t="s">
        <v>21440</v>
      </c>
      <c r="R4143" s="1"/>
      <c r="S4143" s="1"/>
      <c r="T4143" s="1"/>
      <c r="U4143" s="1"/>
      <c r="V4143" s="1"/>
      <c r="W4143" s="1"/>
      <c r="X4143" s="1"/>
      <c r="Y4143" s="1"/>
      <c r="Z4143" s="1"/>
      <c r="AA4143" s="1"/>
      <c r="AB4143" s="1"/>
      <c r="AC4143" s="1"/>
      <c r="AD4143" s="1"/>
      <c r="AE4143" s="1"/>
      <c r="AF4143" s="1"/>
    </row>
    <row r="4144">
      <c r="A4144" s="2" t="s">
        <v>21441</v>
      </c>
      <c r="B4144" s="8"/>
      <c r="C4144" s="8" t="s">
        <v>474</v>
      </c>
      <c r="D4144" s="2" t="s">
        <v>523</v>
      </c>
      <c r="E4144" s="6"/>
      <c r="F4144" s="11" t="b">
        <v>0</v>
      </c>
      <c r="G4144" s="2" t="s">
        <v>21442</v>
      </c>
      <c r="H4144" s="1"/>
      <c r="I4144" s="2" t="s">
        <v>21443</v>
      </c>
      <c r="J4144" s="2" t="s">
        <v>21444</v>
      </c>
      <c r="K4144" s="1"/>
      <c r="L4144" s="1"/>
      <c r="M4144" s="1"/>
      <c r="N4144" s="1"/>
      <c r="O4144" s="1"/>
      <c r="P4144" s="2" t="s">
        <v>1700</v>
      </c>
      <c r="Q4144" s="2" t="s">
        <v>21445</v>
      </c>
      <c r="R4144" s="1"/>
      <c r="S4144" s="1"/>
      <c r="T4144" s="2" t="s">
        <v>21446</v>
      </c>
      <c r="U4144" s="1"/>
      <c r="V4144" s="1"/>
      <c r="W4144" s="1"/>
      <c r="X4144" s="1"/>
      <c r="Y4144" s="1"/>
      <c r="Z4144" s="1"/>
      <c r="AA4144" s="1"/>
      <c r="AB4144" s="1"/>
      <c r="AC4144" s="1"/>
      <c r="AD4144" s="1"/>
      <c r="AE4144" s="1"/>
      <c r="AF4144" s="1"/>
    </row>
    <row r="4145">
      <c r="A4145" s="1" t="s">
        <v>21447</v>
      </c>
      <c r="B4145" s="5"/>
      <c r="C4145" s="5" t="s">
        <v>428</v>
      </c>
      <c r="D4145" s="2" t="s">
        <v>1177</v>
      </c>
      <c r="E4145" s="10"/>
      <c r="F4145" s="4" t="b">
        <v>1</v>
      </c>
      <c r="G4145" s="2" t="s">
        <v>21448</v>
      </c>
      <c r="H4145" s="1"/>
      <c r="I4145" s="2" t="s">
        <v>21449</v>
      </c>
      <c r="J4145" s="2" t="s">
        <v>21450</v>
      </c>
      <c r="K4145" s="2"/>
      <c r="L4145" s="1"/>
      <c r="M4145" s="1"/>
      <c r="N4145" s="1"/>
      <c r="O4145" s="1"/>
      <c r="P4145" s="1"/>
      <c r="Q4145" s="2" t="s">
        <v>21451</v>
      </c>
      <c r="R4145" s="1"/>
      <c r="S4145" s="1"/>
      <c r="T4145" s="1"/>
      <c r="U4145" s="1"/>
      <c r="V4145" s="1"/>
      <c r="W4145" s="1"/>
      <c r="X4145" s="1"/>
      <c r="Y4145" s="1"/>
      <c r="Z4145" s="1"/>
      <c r="AA4145" s="1"/>
      <c r="AB4145" s="1"/>
      <c r="AC4145" s="1"/>
      <c r="AD4145" s="1"/>
      <c r="AE4145" s="1"/>
      <c r="AF4145" s="1"/>
    </row>
    <row r="4146">
      <c r="A4146" s="2" t="s">
        <v>21452</v>
      </c>
      <c r="B4146" s="8"/>
      <c r="C4146" s="8" t="s">
        <v>428</v>
      </c>
      <c r="D4146" s="2" t="s">
        <v>523</v>
      </c>
      <c r="E4146" s="9"/>
      <c r="F4146" s="4" t="b">
        <v>1</v>
      </c>
      <c r="G4146" s="2" t="s">
        <v>21453</v>
      </c>
      <c r="H4146" s="1"/>
      <c r="I4146" s="2" t="s">
        <v>21454</v>
      </c>
      <c r="J4146" s="2" t="s">
        <v>21455</v>
      </c>
      <c r="K4146" s="2"/>
      <c r="L4146" s="1"/>
      <c r="M4146" s="1"/>
      <c r="N4146" s="1"/>
      <c r="O4146" s="1"/>
      <c r="P4146" s="1"/>
      <c r="Q4146" s="2" t="s">
        <v>21456</v>
      </c>
      <c r="R4146" s="1"/>
      <c r="S4146" s="1"/>
      <c r="T4146" s="1"/>
      <c r="U4146" s="1"/>
      <c r="V4146" s="1"/>
      <c r="W4146" s="1"/>
      <c r="X4146" s="1"/>
      <c r="Y4146" s="1"/>
      <c r="Z4146" s="1"/>
      <c r="AA4146" s="1"/>
      <c r="AB4146" s="1"/>
      <c r="AC4146" s="1"/>
      <c r="AD4146" s="1"/>
      <c r="AE4146" s="1"/>
      <c r="AF4146" s="1"/>
    </row>
    <row r="4147">
      <c r="A4147" s="1" t="s">
        <v>21457</v>
      </c>
      <c r="B4147" s="5"/>
      <c r="C4147" s="5" t="s">
        <v>428</v>
      </c>
      <c r="D4147" s="1" t="s">
        <v>523</v>
      </c>
      <c r="E4147" s="7"/>
      <c r="F4147" s="4" t="b">
        <v>1</v>
      </c>
      <c r="G4147" s="2" t="s">
        <v>21458</v>
      </c>
      <c r="H4147" s="1"/>
      <c r="I4147" s="1" t="s">
        <v>21459</v>
      </c>
      <c r="J4147" s="2" t="s">
        <v>21460</v>
      </c>
      <c r="K4147" s="2"/>
      <c r="L4147" s="1"/>
      <c r="M4147" s="1"/>
      <c r="N4147" s="1"/>
      <c r="O4147" s="1"/>
      <c r="P4147" s="1"/>
      <c r="Q4147" s="1" t="s">
        <v>21461</v>
      </c>
      <c r="R4147" s="1"/>
      <c r="S4147" s="1"/>
      <c r="T4147" s="1"/>
      <c r="U4147" s="1"/>
      <c r="V4147" s="1"/>
      <c r="W4147" s="1"/>
      <c r="X4147" s="1"/>
      <c r="Y4147" s="1"/>
      <c r="Z4147" s="1"/>
      <c r="AA4147" s="1"/>
      <c r="AB4147" s="1"/>
      <c r="AC4147" s="1"/>
      <c r="AD4147" s="1"/>
      <c r="AE4147" s="1"/>
      <c r="AF4147" s="1"/>
    </row>
    <row r="4148">
      <c r="A4148" s="2" t="s">
        <v>21462</v>
      </c>
      <c r="B4148" s="8"/>
      <c r="C4148" s="8" t="s">
        <v>463</v>
      </c>
      <c r="D4148" s="2" t="s">
        <v>539</v>
      </c>
      <c r="E4148" s="6"/>
      <c r="F4148" s="11" t="b">
        <v>0</v>
      </c>
      <c r="G4148" s="2" t="s">
        <v>21463</v>
      </c>
      <c r="H4148" s="1"/>
      <c r="I4148" s="2" t="s">
        <v>21464</v>
      </c>
      <c r="J4148" s="2" t="s">
        <v>21465</v>
      </c>
      <c r="K4148" s="1"/>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463</v>
      </c>
      <c r="D4149" s="2" t="s">
        <v>523</v>
      </c>
      <c r="E4149" s="7"/>
      <c r="F4149" s="11" t="b">
        <v>0</v>
      </c>
      <c r="G4149" s="2" t="s">
        <v>21468</v>
      </c>
      <c r="H4149" s="1"/>
      <c r="I4149" s="2" t="s">
        <v>21469</v>
      </c>
      <c r="J4149" s="2" t="s">
        <v>21470</v>
      </c>
      <c r="K4149" s="1"/>
      <c r="L4149" s="1"/>
      <c r="M4149" s="1"/>
      <c r="N4149" s="1"/>
      <c r="O4149" s="1"/>
      <c r="P4149" s="1"/>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463</v>
      </c>
      <c r="D4150" s="2" t="s">
        <v>523</v>
      </c>
      <c r="E4150" s="6"/>
      <c r="F4150" s="11" t="b">
        <v>0</v>
      </c>
      <c r="G4150" s="2" t="s">
        <v>21473</v>
      </c>
      <c r="H4150" s="1"/>
      <c r="I4150" s="2" t="s">
        <v>21474</v>
      </c>
      <c r="J4150" s="2" t="s">
        <v>21475</v>
      </c>
      <c r="K4150" s="1"/>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8"/>
      <c r="C4151" s="8" t="s">
        <v>463</v>
      </c>
      <c r="D4151" s="2" t="s">
        <v>102</v>
      </c>
      <c r="E4151" s="7"/>
      <c r="F4151" s="11"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5"/>
      <c r="C4152" s="5" t="s">
        <v>428</v>
      </c>
      <c r="D4152" s="2" t="s">
        <v>102</v>
      </c>
      <c r="E4152" s="9"/>
      <c r="F4152" s="4" t="b">
        <v>1</v>
      </c>
      <c r="G4152" s="2" t="s">
        <v>21483</v>
      </c>
      <c r="H4152" s="1"/>
      <c r="I4152" s="1" t="s">
        <v>21484</v>
      </c>
      <c r="J4152" s="2" t="s">
        <v>21485</v>
      </c>
      <c r="K4152" s="2"/>
      <c r="L4152" s="1"/>
      <c r="M4152" s="1"/>
      <c r="N4152" s="1"/>
      <c r="O4152" s="1"/>
      <c r="P4152" s="2" t="s">
        <v>1577</v>
      </c>
      <c r="Q4152" s="2" t="s">
        <v>21486</v>
      </c>
      <c r="R4152" s="1"/>
      <c r="S4152" s="1"/>
      <c r="T4152" s="1"/>
      <c r="U4152" s="1"/>
      <c r="V4152" s="1"/>
      <c r="W4152" s="1"/>
      <c r="X4152" s="1"/>
      <c r="Y4152" s="1"/>
      <c r="Z4152" s="1"/>
      <c r="AA4152" s="1"/>
      <c r="AB4152" s="1"/>
      <c r="AC4152" s="1"/>
      <c r="AD4152" s="1"/>
      <c r="AE4152" s="1"/>
      <c r="AF4152" s="1"/>
    </row>
    <row r="4153">
      <c r="A4153" s="2" t="s">
        <v>21487</v>
      </c>
      <c r="B4153" s="8"/>
      <c r="C4153" s="8" t="s">
        <v>463</v>
      </c>
      <c r="D4153" s="2" t="s">
        <v>523</v>
      </c>
      <c r="E4153" s="7"/>
      <c r="F4153" s="11" t="b">
        <v>0</v>
      </c>
      <c r="G4153" s="2" t="s">
        <v>21488</v>
      </c>
      <c r="H4153" s="1"/>
      <c r="I4153" s="2" t="s">
        <v>21489</v>
      </c>
      <c r="J4153" s="2" t="s">
        <v>21490</v>
      </c>
      <c r="K4153" s="1"/>
      <c r="L4153" s="1"/>
      <c r="M4153" s="1"/>
      <c r="N4153" s="1"/>
      <c r="O4153" s="1"/>
      <c r="P4153" s="1"/>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474</v>
      </c>
      <c r="D4154" s="2" t="s">
        <v>475</v>
      </c>
      <c r="E4154" s="6"/>
      <c r="F4154" s="11" t="b">
        <v>0</v>
      </c>
      <c r="G4154" s="2" t="s">
        <v>21493</v>
      </c>
      <c r="H4154" s="1"/>
      <c r="I4154" s="2" t="s">
        <v>21494</v>
      </c>
      <c r="J4154" s="2" t="s">
        <v>21495</v>
      </c>
      <c r="K4154" s="1"/>
      <c r="L4154" s="1"/>
      <c r="M4154" s="1"/>
      <c r="N4154" s="1"/>
      <c r="O4154" s="1"/>
      <c r="P4154" s="1"/>
      <c r="Q4154" s="2" t="s">
        <v>21496</v>
      </c>
      <c r="R4154" s="1"/>
      <c r="S4154" s="1"/>
      <c r="T4154" s="2" t="s">
        <v>21497</v>
      </c>
      <c r="U4154" s="1"/>
      <c r="V4154" s="1"/>
      <c r="W4154" s="1"/>
      <c r="X4154" s="1"/>
      <c r="Y4154" s="1"/>
      <c r="Z4154" s="1"/>
      <c r="AA4154" s="1"/>
      <c r="AB4154" s="1"/>
      <c r="AC4154" s="1"/>
      <c r="AD4154" s="1"/>
      <c r="AE4154" s="1"/>
      <c r="AF4154" s="1"/>
    </row>
    <row r="4155">
      <c r="A4155" s="2" t="s">
        <v>21498</v>
      </c>
      <c r="B4155" s="8"/>
      <c r="C4155" s="8" t="s">
        <v>428</v>
      </c>
      <c r="D4155" s="2" t="s">
        <v>102</v>
      </c>
      <c r="E4155" s="10"/>
      <c r="F4155" s="4" t="b">
        <v>1</v>
      </c>
      <c r="G4155" s="2" t="s">
        <v>21499</v>
      </c>
      <c r="H4155" s="1"/>
      <c r="I4155" s="2" t="s">
        <v>21500</v>
      </c>
      <c r="J4155" s="2" t="s">
        <v>21501</v>
      </c>
      <c r="K4155" s="2"/>
      <c r="L4155" s="1"/>
      <c r="M4155" s="1"/>
      <c r="N4155" s="1"/>
      <c r="O4155" s="1"/>
      <c r="P4155" s="2" t="s">
        <v>1113</v>
      </c>
      <c r="Q4155" s="2" t="s">
        <v>21502</v>
      </c>
      <c r="R4155" s="1"/>
      <c r="S4155" s="1"/>
      <c r="T4155" s="1"/>
      <c r="U4155" s="1"/>
      <c r="V4155" s="1"/>
      <c r="W4155" s="1"/>
      <c r="X4155" s="1"/>
      <c r="Y4155" s="1"/>
      <c r="Z4155" s="1"/>
      <c r="AA4155" s="1"/>
      <c r="AB4155" s="1"/>
      <c r="AC4155" s="1"/>
      <c r="AD4155" s="1"/>
      <c r="AE4155" s="1"/>
      <c r="AF4155" s="1"/>
    </row>
    <row r="4156">
      <c r="A4156" s="1" t="s">
        <v>21503</v>
      </c>
      <c r="B4156" s="5"/>
      <c r="C4156" s="5" t="s">
        <v>428</v>
      </c>
      <c r="D4156" s="2" t="s">
        <v>102</v>
      </c>
      <c r="E4156" s="9"/>
      <c r="F4156" s="4" t="b">
        <v>1</v>
      </c>
      <c r="G4156" s="2" t="s">
        <v>180</v>
      </c>
      <c r="H4156" s="1"/>
      <c r="I4156" s="2" t="s">
        <v>21504</v>
      </c>
      <c r="J4156" s="1" t="s">
        <v>21505</v>
      </c>
      <c r="K4156" s="1"/>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474</v>
      </c>
      <c r="D4157" s="2" t="s">
        <v>475</v>
      </c>
      <c r="E4157" s="10"/>
      <c r="F4157" s="4" t="b">
        <v>1</v>
      </c>
      <c r="G4157" s="2" t="s">
        <v>21508</v>
      </c>
      <c r="H4157" s="1"/>
      <c r="I4157" s="2" t="s">
        <v>21509</v>
      </c>
      <c r="J4157" s="2" t="s">
        <v>21510</v>
      </c>
      <c r="K4157" s="2"/>
      <c r="L4157" s="1"/>
      <c r="M4157" s="1"/>
      <c r="N4157" s="1"/>
      <c r="O4157" s="1"/>
      <c r="P4157" s="2" t="s">
        <v>2548</v>
      </c>
      <c r="Q4157" s="2" t="s">
        <v>21511</v>
      </c>
      <c r="R4157" s="1"/>
      <c r="S4157" s="1"/>
      <c r="T4157" s="2" t="s">
        <v>21512</v>
      </c>
      <c r="U4157" s="1"/>
      <c r="V4157" s="1"/>
      <c r="W4157" s="1"/>
      <c r="X4157" s="1"/>
      <c r="Y4157" s="1"/>
      <c r="Z4157" s="1"/>
      <c r="AA4157" s="1"/>
      <c r="AB4157" s="1"/>
      <c r="AC4157" s="1"/>
      <c r="AD4157" s="1"/>
      <c r="AE4157" s="1"/>
      <c r="AF4157" s="1"/>
    </row>
    <row r="4158">
      <c r="A4158" s="2" t="s">
        <v>21513</v>
      </c>
      <c r="B4158" s="8"/>
      <c r="C4158" s="8" t="s">
        <v>463</v>
      </c>
      <c r="D4158" s="2" t="s">
        <v>523</v>
      </c>
      <c r="E4158" s="9"/>
      <c r="F4158" s="4" t="b">
        <v>0</v>
      </c>
      <c r="G4158" s="2" t="s">
        <v>21514</v>
      </c>
      <c r="H4158" s="1"/>
      <c r="I4158" s="2" t="s">
        <v>21515</v>
      </c>
      <c r="J4158" s="2" t="s">
        <v>21516</v>
      </c>
      <c r="K4158" s="2"/>
      <c r="L4158" s="1"/>
      <c r="M4158" s="1"/>
      <c r="N4158" s="1"/>
      <c r="O4158" s="1"/>
      <c r="P4158" s="1"/>
      <c r="Q4158" s="2" t="s">
        <v>21517</v>
      </c>
      <c r="R4158" s="1"/>
      <c r="S4158" s="1"/>
      <c r="T4158" s="1"/>
      <c r="U4158" s="1"/>
      <c r="V4158" s="1"/>
      <c r="W4158" s="1"/>
      <c r="X4158" s="1"/>
      <c r="Y4158" s="1"/>
      <c r="Z4158" s="1"/>
      <c r="AA4158" s="1"/>
      <c r="AB4158" s="1"/>
      <c r="AC4158" s="1"/>
      <c r="AD4158" s="1"/>
      <c r="AE4158" s="1"/>
      <c r="AF4158" s="1"/>
    </row>
    <row r="4159">
      <c r="A4159" s="2" t="s">
        <v>21518</v>
      </c>
      <c r="B4159" s="8"/>
      <c r="C4159" s="8" t="s">
        <v>463</v>
      </c>
      <c r="D4159" s="2" t="s">
        <v>102</v>
      </c>
      <c r="E4159" s="10"/>
      <c r="F4159" s="4" t="b">
        <v>0</v>
      </c>
      <c r="G4159" s="2" t="s">
        <v>21519</v>
      </c>
      <c r="H4159" s="1"/>
      <c r="I4159" s="2" t="s">
        <v>21520</v>
      </c>
      <c r="J4159" s="2" t="s">
        <v>21521</v>
      </c>
      <c r="K4159" s="2"/>
      <c r="L4159" s="1"/>
      <c r="M4159" s="1"/>
      <c r="N4159" s="1"/>
      <c r="O4159" s="1"/>
      <c r="P4159" s="2" t="s">
        <v>913</v>
      </c>
      <c r="Q4159" s="2" t="s">
        <v>21522</v>
      </c>
      <c r="R4159" s="1"/>
      <c r="S4159" s="1"/>
      <c r="T4159" s="1"/>
      <c r="U4159" s="1"/>
      <c r="V4159" s="1"/>
      <c r="W4159" s="1"/>
      <c r="X4159" s="1"/>
      <c r="Y4159" s="1"/>
      <c r="Z4159" s="1"/>
      <c r="AA4159" s="1"/>
      <c r="AB4159" s="1"/>
      <c r="AC4159" s="1"/>
      <c r="AD4159" s="1"/>
      <c r="AE4159" s="1"/>
      <c r="AF4159" s="1"/>
    </row>
    <row r="4160">
      <c r="A4160" s="2" t="s">
        <v>21523</v>
      </c>
      <c r="B4160" s="8"/>
      <c r="C4160" s="8" t="s">
        <v>463</v>
      </c>
      <c r="D4160" s="2" t="s">
        <v>102</v>
      </c>
      <c r="E4160" s="9"/>
      <c r="F4160" s="4" t="b">
        <v>0</v>
      </c>
      <c r="G4160" s="2" t="s">
        <v>21524</v>
      </c>
      <c r="H4160" s="1"/>
      <c r="I4160" s="2"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1" t="s">
        <v>21531</v>
      </c>
      <c r="K4161" s="1"/>
      <c r="L4161" s="1"/>
      <c r="M4161" s="1"/>
      <c r="N4161" s="1"/>
      <c r="O4161" s="1"/>
      <c r="P4161" s="2" t="s">
        <v>451</v>
      </c>
      <c r="Q4161" s="2" t="s">
        <v>21532</v>
      </c>
      <c r="R4161" s="1"/>
      <c r="S4161" s="1"/>
      <c r="T4161" s="1"/>
      <c r="U4161" s="1"/>
      <c r="V4161" s="1"/>
      <c r="W4161" s="1"/>
      <c r="X4161" s="1"/>
      <c r="Y4161" s="1"/>
      <c r="Z4161" s="1"/>
      <c r="AA4161" s="1"/>
      <c r="AB4161" s="1"/>
      <c r="AC4161" s="1"/>
      <c r="AD4161" s="1"/>
      <c r="AE4161" s="1"/>
      <c r="AF4161" s="1"/>
    </row>
    <row r="4162">
      <c r="A4162" s="1" t="s">
        <v>21533</v>
      </c>
      <c r="B4162" s="5"/>
      <c r="C4162" s="5" t="s">
        <v>428</v>
      </c>
      <c r="D4162" s="2" t="s">
        <v>102</v>
      </c>
      <c r="E4162" s="9"/>
      <c r="F4162" s="4" t="b">
        <v>1</v>
      </c>
      <c r="G4162" s="2" t="s">
        <v>21534</v>
      </c>
      <c r="H4162" s="1"/>
      <c r="I4162" s="1" t="s">
        <v>21535</v>
      </c>
      <c r="J4162" s="2" t="s">
        <v>21536</v>
      </c>
      <c r="K4162" s="2"/>
      <c r="L4162" s="1"/>
      <c r="M4162" s="1"/>
      <c r="N4162" s="1"/>
      <c r="O4162" s="1"/>
      <c r="P4162" s="2" t="s">
        <v>3468</v>
      </c>
      <c r="Q4162" s="2" t="s">
        <v>21537</v>
      </c>
      <c r="R4162" s="1"/>
      <c r="S4162" s="1"/>
      <c r="T4162" s="1"/>
      <c r="U4162" s="1"/>
      <c r="V4162" s="1"/>
      <c r="W4162" s="1"/>
      <c r="X4162" s="1"/>
      <c r="Y4162" s="1"/>
      <c r="Z4162" s="1"/>
      <c r="AA4162" s="1"/>
      <c r="AB4162" s="1"/>
      <c r="AC4162" s="1"/>
      <c r="AD4162" s="1"/>
      <c r="AE4162" s="1"/>
      <c r="AF4162" s="1"/>
    </row>
    <row r="4163">
      <c r="A4163" s="2" t="s">
        <v>21538</v>
      </c>
      <c r="B4163" s="8"/>
      <c r="C4163" s="8" t="s">
        <v>428</v>
      </c>
      <c r="D4163" s="2" t="s">
        <v>1177</v>
      </c>
      <c r="E4163" s="10"/>
      <c r="F4163" s="4" t="b">
        <v>1</v>
      </c>
      <c r="G4163" s="2" t="s">
        <v>21539</v>
      </c>
      <c r="H4163" s="1"/>
      <c r="I4163" s="2" t="s">
        <v>21540</v>
      </c>
      <c r="J4163" s="2" t="s">
        <v>21541</v>
      </c>
      <c r="K4163" s="2"/>
      <c r="L4163" s="1"/>
      <c r="M4163" s="1"/>
      <c r="N4163" s="1"/>
      <c r="O4163" s="1"/>
      <c r="P4163" s="2" t="s">
        <v>3747</v>
      </c>
      <c r="Q4163" s="2" t="s">
        <v>21542</v>
      </c>
      <c r="R4163" s="1"/>
      <c r="S4163" s="1"/>
      <c r="T4163" s="1"/>
      <c r="U4163" s="1"/>
      <c r="V4163" s="1"/>
      <c r="W4163" s="1"/>
      <c r="X4163" s="1"/>
      <c r="Y4163" s="1"/>
      <c r="Z4163" s="1"/>
      <c r="AA4163" s="1"/>
      <c r="AB4163" s="1"/>
      <c r="AC4163" s="1"/>
      <c r="AD4163" s="1"/>
      <c r="AE4163" s="1"/>
      <c r="AF4163" s="1"/>
    </row>
    <row r="4164">
      <c r="A4164" s="1" t="s">
        <v>21543</v>
      </c>
      <c r="B4164" s="5"/>
      <c r="C4164" s="5" t="s">
        <v>428</v>
      </c>
      <c r="D4164" s="2" t="s">
        <v>102</v>
      </c>
      <c r="E4164" s="9"/>
      <c r="F4164" s="4" t="b">
        <v>1</v>
      </c>
      <c r="G4164" s="1" t="s">
        <v>21544</v>
      </c>
      <c r="H4164" s="1" t="s">
        <v>21545</v>
      </c>
      <c r="I4164" s="1" t="s">
        <v>21546</v>
      </c>
      <c r="J4164" s="2" t="s">
        <v>21547</v>
      </c>
      <c r="K4164" s="2" t="s">
        <v>21548</v>
      </c>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8"/>
      <c r="C4165" s="8" t="s">
        <v>428</v>
      </c>
      <c r="D4165" s="2" t="s">
        <v>102</v>
      </c>
      <c r="E4165" s="10"/>
      <c r="F4165" s="4" t="b">
        <v>1</v>
      </c>
      <c r="G4165" s="2" t="s">
        <v>21551</v>
      </c>
      <c r="H4165" s="1"/>
      <c r="I4165" s="2" t="s">
        <v>21552</v>
      </c>
      <c r="J4165" s="2" t="s">
        <v>21553</v>
      </c>
      <c r="K4165" s="2"/>
      <c r="L4165" s="1"/>
      <c r="M4165" s="1"/>
      <c r="N4165" s="1"/>
      <c r="O4165" s="1"/>
      <c r="P4165" s="2" t="s">
        <v>620</v>
      </c>
      <c r="Q4165" s="2" t="s">
        <v>21554</v>
      </c>
      <c r="R4165" s="1"/>
      <c r="S4165" s="1"/>
      <c r="T4165" s="1"/>
      <c r="U4165" s="1"/>
      <c r="V4165" s="1"/>
      <c r="W4165" s="1"/>
      <c r="X4165" s="1"/>
      <c r="Y4165" s="1"/>
      <c r="Z4165" s="1"/>
      <c r="AA4165" s="1"/>
      <c r="AB4165" s="1"/>
      <c r="AC4165" s="1"/>
      <c r="AD4165" s="1"/>
      <c r="AE4165" s="1"/>
      <c r="AF4165" s="1"/>
    </row>
    <row r="4166">
      <c r="A4166" s="2" t="s">
        <v>21555</v>
      </c>
      <c r="B4166" s="8"/>
      <c r="C4166" s="8" t="s">
        <v>474</v>
      </c>
      <c r="D4166" s="2" t="s">
        <v>475</v>
      </c>
      <c r="E4166" s="6"/>
      <c r="F4166" s="11" t="b">
        <v>0</v>
      </c>
      <c r="G4166" s="2" t="s">
        <v>21556</v>
      </c>
      <c r="H4166" s="1"/>
      <c r="I4166" s="2" t="s">
        <v>21557</v>
      </c>
      <c r="J4166" s="2" t="s">
        <v>21558</v>
      </c>
      <c r="K4166" s="1"/>
      <c r="L4166" s="1"/>
      <c r="M4166" s="1"/>
      <c r="N4166" s="1"/>
      <c r="O4166" s="1"/>
      <c r="P4166" s="1"/>
      <c r="Q4166" s="2" t="s">
        <v>21559</v>
      </c>
      <c r="R4166" s="1"/>
      <c r="S4166" s="1"/>
      <c r="T4166" s="2" t="s">
        <v>21560</v>
      </c>
      <c r="U4166" s="1"/>
      <c r="V4166" s="1"/>
      <c r="W4166" s="1"/>
      <c r="X4166" s="1"/>
      <c r="Y4166" s="1"/>
      <c r="Z4166" s="1"/>
      <c r="AA4166" s="1"/>
      <c r="AB4166" s="1"/>
      <c r="AC4166" s="1"/>
      <c r="AD4166" s="1"/>
      <c r="AE4166" s="1"/>
      <c r="AF4166" s="1"/>
    </row>
    <row r="4167">
      <c r="A4167" s="2" t="s">
        <v>21561</v>
      </c>
      <c r="B4167" s="5"/>
      <c r="C4167" s="5" t="s">
        <v>428</v>
      </c>
      <c r="D4167" s="2" t="s">
        <v>102</v>
      </c>
      <c r="E4167" s="10"/>
      <c r="F4167" s="4" t="b">
        <v>1</v>
      </c>
      <c r="G4167" s="2" t="s">
        <v>21562</v>
      </c>
      <c r="H4167" s="1"/>
      <c r="I4167" s="1" t="s">
        <v>21563</v>
      </c>
      <c r="J4167" s="1" t="s">
        <v>21564</v>
      </c>
      <c r="K4167" s="1"/>
      <c r="L4167" s="1"/>
      <c r="M4167" s="1"/>
      <c r="N4167" s="1"/>
      <c r="O4167" s="1"/>
      <c r="P4167" s="2" t="s">
        <v>10392</v>
      </c>
      <c r="Q4167" s="1" t="s">
        <v>21565</v>
      </c>
      <c r="R4167" s="1"/>
      <c r="S4167" s="1"/>
      <c r="T4167" s="1"/>
      <c r="U4167" s="1"/>
      <c r="V4167" s="1"/>
      <c r="W4167" s="1"/>
      <c r="X4167" s="1"/>
      <c r="Y4167" s="1"/>
      <c r="Z4167" s="1"/>
      <c r="AA4167" s="1"/>
      <c r="AB4167" s="1"/>
      <c r="AC4167" s="1"/>
      <c r="AD4167" s="1"/>
      <c r="AE4167" s="1"/>
      <c r="AF4167" s="1"/>
    </row>
    <row r="4168">
      <c r="A4168" s="2" t="s">
        <v>21566</v>
      </c>
      <c r="B4168" s="8"/>
      <c r="C4168" s="8" t="s">
        <v>463</v>
      </c>
      <c r="D4168" s="2" t="s">
        <v>523</v>
      </c>
      <c r="E4168" s="6"/>
      <c r="F4168" s="11" t="b">
        <v>0</v>
      </c>
      <c r="G4168" s="2" t="s">
        <v>21567</v>
      </c>
      <c r="H4168" s="1"/>
      <c r="I4168" s="2" t="s">
        <v>21568</v>
      </c>
      <c r="J4168" s="2" t="s">
        <v>21569</v>
      </c>
      <c r="K4168" s="1"/>
      <c r="L4168" s="1"/>
      <c r="M4168" s="1"/>
      <c r="N4168" s="1"/>
      <c r="O4168" s="1"/>
      <c r="P4168" s="1"/>
      <c r="Q4168" s="2" t="s">
        <v>21570</v>
      </c>
      <c r="R4168" s="1"/>
      <c r="S4168" s="1"/>
      <c r="T4168" s="1"/>
      <c r="U4168" s="1"/>
      <c r="V4168" s="1"/>
      <c r="W4168" s="1"/>
      <c r="X4168" s="1"/>
      <c r="Y4168" s="1"/>
      <c r="Z4168" s="1"/>
      <c r="AA4168" s="1"/>
      <c r="AB4168" s="1"/>
      <c r="AC4168" s="1"/>
      <c r="AD4168" s="1"/>
      <c r="AE4168" s="1"/>
      <c r="AF4168" s="1"/>
    </row>
    <row r="4169">
      <c r="A4169" s="1" t="s">
        <v>21571</v>
      </c>
      <c r="B4169" s="8"/>
      <c r="C4169" s="8" t="s">
        <v>474</v>
      </c>
      <c r="D4169" s="2" t="s">
        <v>475</v>
      </c>
      <c r="E4169" s="10"/>
      <c r="F4169" s="4" t="b">
        <v>1</v>
      </c>
      <c r="G4169" s="2" t="s">
        <v>21572</v>
      </c>
      <c r="H4169" s="1"/>
      <c r="I4169" s="1" t="s">
        <v>21573</v>
      </c>
      <c r="J4169" s="2" t="s">
        <v>21574</v>
      </c>
      <c r="K4169" s="2"/>
      <c r="L4169" s="1"/>
      <c r="M4169" s="1"/>
      <c r="N4169" s="1"/>
      <c r="O4169" s="1"/>
      <c r="P4169" s="1" t="s">
        <v>873</v>
      </c>
      <c r="Q4169" s="1" t="s">
        <v>21575</v>
      </c>
      <c r="R4169" s="1"/>
      <c r="S4169" s="1"/>
      <c r="T4169" s="2" t="s">
        <v>21576</v>
      </c>
      <c r="U4169" s="1"/>
      <c r="V4169" s="1"/>
      <c r="W4169" s="1"/>
      <c r="X4169" s="1"/>
      <c r="Y4169" s="1"/>
      <c r="Z4169" s="1"/>
      <c r="AA4169" s="1"/>
      <c r="AB4169" s="1"/>
      <c r="AC4169" s="1"/>
      <c r="AD4169" s="1"/>
      <c r="AE4169" s="1"/>
      <c r="AF4169" s="1"/>
    </row>
    <row r="4170">
      <c r="A4170" s="1" t="s">
        <v>21577</v>
      </c>
      <c r="B4170" s="5"/>
      <c r="C4170" s="5" t="s">
        <v>463</v>
      </c>
      <c r="D4170" s="1" t="s">
        <v>523</v>
      </c>
      <c r="E4170" s="6"/>
      <c r="F4170" s="11" t="b">
        <v>0</v>
      </c>
      <c r="G4170" s="2" t="s">
        <v>21578</v>
      </c>
      <c r="H4170" s="1"/>
      <c r="I4170" s="1"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1" t="s">
        <v>21582</v>
      </c>
      <c r="B4171" s="5"/>
      <c r="C4171" s="5" t="s">
        <v>463</v>
      </c>
      <c r="D4171" s="2" t="s">
        <v>102</v>
      </c>
      <c r="E4171" s="10"/>
      <c r="F4171" s="11" t="b">
        <v>0</v>
      </c>
      <c r="G4171" s="2" t="s">
        <v>21583</v>
      </c>
      <c r="H4171" s="1"/>
      <c r="I4171" s="2" t="s">
        <v>21584</v>
      </c>
      <c r="J4171" s="2" t="s">
        <v>21585</v>
      </c>
      <c r="K4171" s="2"/>
      <c r="L4171" s="1"/>
      <c r="M4171" s="1"/>
      <c r="N4171" s="1"/>
      <c r="O4171" s="1"/>
      <c r="P4171" s="1" t="s">
        <v>913</v>
      </c>
      <c r="Q4171" s="1"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2" t="s">
        <v>21589</v>
      </c>
      <c r="J4172" s="2" t="s">
        <v>21590</v>
      </c>
      <c r="K4172" s="2"/>
      <c r="L4172" s="1"/>
      <c r="M4172" s="1"/>
      <c r="N4172" s="1"/>
      <c r="O4172" s="1"/>
      <c r="P4172" s="1"/>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1" t="s">
        <v>1520</v>
      </c>
      <c r="E4173" s="7"/>
      <c r="F4173" s="4" t="b">
        <v>1</v>
      </c>
      <c r="G4173" s="2" t="s">
        <v>21593</v>
      </c>
      <c r="H4173" s="1"/>
      <c r="I4173" s="1" t="s">
        <v>21594</v>
      </c>
      <c r="J4173" s="2" t="s">
        <v>21595</v>
      </c>
      <c r="K4173" s="2" t="s">
        <v>1408</v>
      </c>
      <c r="L4173" s="1"/>
      <c r="M4173" s="1"/>
      <c r="N4173" s="1"/>
      <c r="O4173" s="1"/>
      <c r="P4173" s="1"/>
      <c r="Q4173" s="2" t="s">
        <v>21596</v>
      </c>
      <c r="R4173" s="1"/>
      <c r="S4173" s="1"/>
      <c r="T4173" s="1"/>
      <c r="U4173" s="1"/>
      <c r="V4173" s="1"/>
      <c r="W4173" s="1"/>
      <c r="X4173" s="1"/>
      <c r="Y4173" s="1"/>
      <c r="Z4173" s="1"/>
      <c r="AA4173" s="1"/>
      <c r="AB4173" s="1"/>
      <c r="AC4173" s="1"/>
      <c r="AD4173" s="1"/>
      <c r="AE4173" s="1"/>
      <c r="AF4173" s="1"/>
    </row>
    <row r="4174">
      <c r="A4174" s="2" t="s">
        <v>21597</v>
      </c>
      <c r="B4174" s="8"/>
      <c r="C4174" s="8" t="s">
        <v>428</v>
      </c>
      <c r="D4174" s="2" t="s">
        <v>102</v>
      </c>
      <c r="E4174" s="9"/>
      <c r="F4174" s="4" t="b">
        <v>1</v>
      </c>
      <c r="G4174" s="2" t="s">
        <v>21598</v>
      </c>
      <c r="H4174" s="1"/>
      <c r="I4174" s="2" t="s">
        <v>21599</v>
      </c>
      <c r="J4174" s="2" t="s">
        <v>21600</v>
      </c>
      <c r="K4174" s="2"/>
      <c r="L4174" s="1"/>
      <c r="M4174" s="1"/>
      <c r="N4174" s="1"/>
      <c r="O4174" s="1"/>
      <c r="P4174" s="2" t="s">
        <v>620</v>
      </c>
      <c r="Q4174" s="2" t="s">
        <v>21601</v>
      </c>
      <c r="R4174" s="2"/>
      <c r="S4174" s="2" t="s">
        <v>21600</v>
      </c>
      <c r="T4174" s="1"/>
      <c r="U4174" s="1"/>
      <c r="V4174" s="1"/>
      <c r="W4174" s="1"/>
      <c r="X4174" s="1"/>
      <c r="Y4174" s="1"/>
      <c r="Z4174" s="1"/>
      <c r="AA4174" s="1"/>
      <c r="AB4174" s="1"/>
      <c r="AC4174" s="1"/>
      <c r="AD4174" s="1"/>
      <c r="AE4174" s="1"/>
      <c r="AF4174" s="1"/>
    </row>
    <row r="4175">
      <c r="A4175" s="1" t="s">
        <v>21602</v>
      </c>
      <c r="B4175" s="5"/>
      <c r="C4175" s="5" t="s">
        <v>428</v>
      </c>
      <c r="D4175" s="2" t="s">
        <v>102</v>
      </c>
      <c r="E4175" s="10"/>
      <c r="F4175" s="4" t="b">
        <v>1</v>
      </c>
      <c r="G4175" s="2" t="s">
        <v>21603</v>
      </c>
      <c r="H4175" s="1"/>
      <c r="I4175" s="1" t="s">
        <v>21604</v>
      </c>
      <c r="J4175" s="2" t="s">
        <v>21605</v>
      </c>
      <c r="K4175" s="2"/>
      <c r="L4175" s="1"/>
      <c r="M4175" s="1"/>
      <c r="N4175" s="1"/>
      <c r="O4175" s="1"/>
      <c r="P4175" s="2" t="s">
        <v>21606</v>
      </c>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463</v>
      </c>
      <c r="D4176" s="2" t="s">
        <v>1445</v>
      </c>
      <c r="E4176" s="9"/>
      <c r="F4176" s="11" t="b">
        <v>0</v>
      </c>
      <c r="G4176" s="1" t="s">
        <v>21609</v>
      </c>
      <c r="H4176" s="1"/>
      <c r="I4176" s="2" t="s">
        <v>21610</v>
      </c>
      <c r="J4176" s="2" t="s">
        <v>21611</v>
      </c>
      <c r="K4176" s="2"/>
      <c r="L4176" s="1"/>
      <c r="M4176" s="1"/>
      <c r="N4176" s="1"/>
      <c r="O4176" s="1"/>
      <c r="P4176" s="1"/>
      <c r="Q4176" s="1" t="s">
        <v>21612</v>
      </c>
      <c r="R4176" s="1"/>
      <c r="S4176" s="1"/>
      <c r="T4176" s="1"/>
      <c r="U4176" s="1"/>
      <c r="V4176" s="1"/>
      <c r="W4176" s="1"/>
      <c r="X4176" s="1"/>
      <c r="Y4176" s="1"/>
      <c r="Z4176" s="1"/>
      <c r="AA4176" s="1"/>
      <c r="AB4176" s="1"/>
      <c r="AC4176" s="1"/>
      <c r="AD4176" s="1"/>
      <c r="AE4176" s="1"/>
      <c r="AF4176" s="1"/>
    </row>
    <row r="4177">
      <c r="A4177" s="1" t="s">
        <v>21613</v>
      </c>
      <c r="B4177" s="5"/>
      <c r="C4177" s="5" t="s">
        <v>428</v>
      </c>
      <c r="D4177" s="2" t="s">
        <v>102</v>
      </c>
      <c r="E4177" s="10"/>
      <c r="F4177" s="4" t="b">
        <v>1</v>
      </c>
      <c r="G4177" s="2" t="s">
        <v>21614</v>
      </c>
      <c r="H4177" s="1"/>
      <c r="I4177" s="1" t="s">
        <v>21615</v>
      </c>
      <c r="J4177" s="2" t="s">
        <v>21616</v>
      </c>
      <c r="K4177" s="2"/>
      <c r="L4177" s="1"/>
      <c r="M4177" s="1"/>
      <c r="N4177" s="1"/>
      <c r="O4177" s="1"/>
      <c r="P4177" s="1"/>
      <c r="Q4177" s="2" t="s">
        <v>21617</v>
      </c>
      <c r="R4177" s="1"/>
      <c r="S4177" s="1"/>
      <c r="T4177" s="1"/>
      <c r="U4177" s="1"/>
      <c r="V4177" s="1"/>
      <c r="W4177" s="1"/>
      <c r="X4177" s="1"/>
      <c r="Y4177" s="1"/>
      <c r="Z4177" s="1"/>
      <c r="AA4177" s="1"/>
      <c r="AB4177" s="1"/>
      <c r="AC4177" s="1"/>
      <c r="AD4177" s="1"/>
      <c r="AE4177" s="1"/>
      <c r="AF4177" s="1"/>
    </row>
    <row r="4178">
      <c r="A4178" s="2" t="s">
        <v>21618</v>
      </c>
      <c r="B4178" s="5"/>
      <c r="C4178" s="8" t="s">
        <v>428</v>
      </c>
      <c r="D4178" s="2" t="s">
        <v>464</v>
      </c>
      <c r="E4178" s="6"/>
      <c r="F4178" s="11" t="b">
        <v>0</v>
      </c>
      <c r="G4178" s="2" t="s">
        <v>21619</v>
      </c>
      <c r="H4178" s="1"/>
      <c r="I4178" s="2" t="s">
        <v>21620</v>
      </c>
      <c r="J4178" s="2" t="s">
        <v>21621</v>
      </c>
      <c r="K4178" s="1"/>
      <c r="L4178" s="1"/>
      <c r="M4178" s="1"/>
      <c r="N4178" s="1"/>
      <c r="O4178" s="1"/>
      <c r="P4178" s="2" t="s">
        <v>1810</v>
      </c>
      <c r="Q4178" s="2" t="s">
        <v>21622</v>
      </c>
      <c r="R4178" s="1"/>
      <c r="S4178" s="1"/>
      <c r="T4178" s="1"/>
      <c r="U4178" s="1"/>
      <c r="V4178" s="1"/>
      <c r="W4178" s="1"/>
      <c r="X4178" s="1"/>
      <c r="Y4178" s="1"/>
      <c r="Z4178" s="1"/>
      <c r="AA4178" s="1"/>
      <c r="AB4178" s="1"/>
      <c r="AC4178" s="1"/>
      <c r="AD4178" s="1"/>
      <c r="AE4178" s="1"/>
      <c r="AF4178" s="1"/>
    </row>
    <row r="4179">
      <c r="A4179" s="2" t="s">
        <v>21623</v>
      </c>
      <c r="B4179" s="5"/>
      <c r="C4179" s="8" t="s">
        <v>463</v>
      </c>
      <c r="D4179" s="2" t="s">
        <v>523</v>
      </c>
      <c r="E4179" s="7"/>
      <c r="F4179" s="11" t="b">
        <v>0</v>
      </c>
      <c r="G4179" s="2" t="s">
        <v>21624</v>
      </c>
      <c r="H4179" s="1"/>
      <c r="I4179" s="2" t="s">
        <v>21625</v>
      </c>
      <c r="J4179" s="2" t="s">
        <v>21626</v>
      </c>
      <c r="K4179" s="1"/>
      <c r="L4179" s="1"/>
      <c r="M4179" s="1"/>
      <c r="N4179" s="1"/>
      <c r="O4179" s="1"/>
      <c r="P4179" s="1"/>
      <c r="Q4179" s="2" t="s">
        <v>21627</v>
      </c>
      <c r="R4179" s="1"/>
      <c r="S4179" s="1"/>
      <c r="T4179" s="1"/>
      <c r="U4179" s="1"/>
      <c r="V4179" s="1"/>
      <c r="W4179" s="1"/>
      <c r="X4179" s="1"/>
      <c r="Y4179" s="1"/>
      <c r="Z4179" s="1"/>
      <c r="AA4179" s="1"/>
      <c r="AB4179" s="1"/>
      <c r="AC4179" s="1"/>
      <c r="AD4179" s="1"/>
      <c r="AE4179" s="1"/>
      <c r="AF4179" s="1"/>
    </row>
    <row r="4180">
      <c r="A4180" s="2" t="s">
        <v>21628</v>
      </c>
      <c r="B4180" s="5"/>
      <c r="C4180" s="8" t="s">
        <v>463</v>
      </c>
      <c r="D4180" s="2" t="s">
        <v>523</v>
      </c>
      <c r="E4180" s="6"/>
      <c r="F4180" s="11" t="b">
        <v>0</v>
      </c>
      <c r="G4180" s="2" t="s">
        <v>21629</v>
      </c>
      <c r="H4180" s="1"/>
      <c r="I4180" s="2" t="s">
        <v>21630</v>
      </c>
      <c r="J4180" s="2" t="s">
        <v>21631</v>
      </c>
      <c r="K4180" s="1"/>
      <c r="L4180" s="1"/>
      <c r="M4180" s="1"/>
      <c r="N4180" s="1"/>
      <c r="O4180" s="1"/>
      <c r="P4180" s="1"/>
      <c r="Q4180" s="2" t="s">
        <v>21632</v>
      </c>
      <c r="R4180" s="1"/>
      <c r="S4180" s="1"/>
      <c r="T4180" s="1"/>
      <c r="U4180" s="1"/>
      <c r="V4180" s="1"/>
      <c r="W4180" s="1"/>
      <c r="X4180" s="1"/>
      <c r="Y4180" s="1"/>
      <c r="Z4180" s="1"/>
      <c r="AA4180" s="1"/>
      <c r="AB4180" s="1"/>
      <c r="AC4180" s="1"/>
      <c r="AD4180" s="1"/>
      <c r="AE4180" s="1"/>
      <c r="AF4180" s="1"/>
    </row>
    <row r="4181">
      <c r="A4181" s="2" t="s">
        <v>21633</v>
      </c>
      <c r="B4181" s="5"/>
      <c r="C4181" s="8" t="s">
        <v>463</v>
      </c>
      <c r="D4181" s="2" t="s">
        <v>102</v>
      </c>
      <c r="E4181" s="7"/>
      <c r="F4181" s="11" t="b">
        <v>0</v>
      </c>
      <c r="G4181" s="2" t="s">
        <v>21634</v>
      </c>
      <c r="H4181" s="1"/>
      <c r="I4181" s="2" t="s">
        <v>21635</v>
      </c>
      <c r="J4181" s="2" t="s">
        <v>7394</v>
      </c>
      <c r="K4181" s="1"/>
      <c r="L4181" s="1"/>
      <c r="M4181" s="1"/>
      <c r="N4181" s="1"/>
      <c r="O4181" s="1"/>
      <c r="P4181" s="1"/>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9"/>
      <c r="F4182" s="11" t="b">
        <v>0</v>
      </c>
      <c r="G4182" s="2" t="s">
        <v>21638</v>
      </c>
      <c r="H4182" s="1"/>
      <c r="I4182" s="2" t="s">
        <v>21639</v>
      </c>
      <c r="J4182" s="2" t="s">
        <v>21640</v>
      </c>
      <c r="K4182" s="2"/>
      <c r="L4182" s="1"/>
      <c r="M4182" s="1"/>
      <c r="N4182" s="1"/>
      <c r="O4182" s="1"/>
      <c r="P4182" s="2" t="s">
        <v>443</v>
      </c>
      <c r="Q4182" s="2" t="s">
        <v>21641</v>
      </c>
      <c r="R4182" s="1"/>
      <c r="S4182" s="1"/>
      <c r="T4182" s="1"/>
      <c r="U4182" s="1"/>
      <c r="V4182" s="1"/>
      <c r="W4182" s="1"/>
      <c r="X4182" s="1"/>
      <c r="Y4182" s="1"/>
      <c r="Z4182" s="1"/>
      <c r="AA4182" s="1"/>
      <c r="AB4182" s="1"/>
      <c r="AC4182" s="1"/>
      <c r="AD4182" s="1"/>
      <c r="AE4182" s="1"/>
      <c r="AF4182" s="1"/>
    </row>
    <row r="4183">
      <c r="A4183" s="1" t="s">
        <v>21642</v>
      </c>
      <c r="B4183" s="5"/>
      <c r="C4183" s="5" t="s">
        <v>428</v>
      </c>
      <c r="D4183" s="2" t="s">
        <v>102</v>
      </c>
      <c r="E4183" s="10"/>
      <c r="F4183" s="4" t="b">
        <v>1</v>
      </c>
      <c r="G4183" s="2" t="s">
        <v>21643</v>
      </c>
      <c r="H4183" s="1"/>
      <c r="I4183" s="1" t="s">
        <v>21644</v>
      </c>
      <c r="J4183" s="2" t="s">
        <v>21645</v>
      </c>
      <c r="K4183" s="2"/>
      <c r="L4183" s="1"/>
      <c r="M4183" s="1"/>
      <c r="N4183" s="1"/>
      <c r="O4183" s="1"/>
      <c r="P4183" s="2" t="s">
        <v>620</v>
      </c>
      <c r="Q4183" s="2" t="s">
        <v>21646</v>
      </c>
      <c r="R4183" s="1"/>
      <c r="S4183" s="1"/>
      <c r="T4183" s="1"/>
      <c r="U4183" s="1"/>
      <c r="V4183" s="1"/>
      <c r="W4183" s="1"/>
      <c r="X4183" s="1"/>
      <c r="Y4183" s="1"/>
      <c r="Z4183" s="1"/>
      <c r="AA4183" s="1"/>
      <c r="AB4183" s="1"/>
      <c r="AC4183" s="1"/>
      <c r="AD4183" s="1"/>
      <c r="AE4183" s="1"/>
      <c r="AF4183" s="1"/>
    </row>
    <row r="4184">
      <c r="A4184" s="1" t="s">
        <v>21647</v>
      </c>
      <c r="B4184" s="5"/>
      <c r="C4184" s="5" t="s">
        <v>463</v>
      </c>
      <c r="D4184" s="1" t="s">
        <v>1520</v>
      </c>
      <c r="E4184" s="6"/>
      <c r="F4184" s="11" t="b">
        <v>0</v>
      </c>
      <c r="G4184" s="2" t="s">
        <v>21648</v>
      </c>
      <c r="H4184" s="1"/>
      <c r="I4184" s="2" t="s">
        <v>21649</v>
      </c>
      <c r="J4184" s="2" t="s">
        <v>21650</v>
      </c>
      <c r="K4184" s="2"/>
      <c r="L4184" s="1"/>
      <c r="M4184" s="1"/>
      <c r="N4184" s="1"/>
      <c r="O4184" s="1"/>
      <c r="P4184" s="1"/>
      <c r="Q4184" s="1" t="s">
        <v>21651</v>
      </c>
      <c r="R4184" s="1"/>
      <c r="S4184" s="1"/>
      <c r="T4184" s="1"/>
      <c r="U4184" s="1"/>
      <c r="V4184" s="1"/>
      <c r="W4184" s="1"/>
      <c r="X4184" s="1"/>
      <c r="Y4184" s="1"/>
      <c r="Z4184" s="1"/>
      <c r="AA4184" s="1"/>
      <c r="AB4184" s="1"/>
      <c r="AC4184" s="1"/>
      <c r="AD4184" s="1"/>
      <c r="AE4184" s="1"/>
      <c r="AF4184" s="1"/>
    </row>
    <row r="4185">
      <c r="A4185" s="2" t="s">
        <v>21652</v>
      </c>
      <c r="B4185" s="8"/>
      <c r="C4185" s="8" t="s">
        <v>428</v>
      </c>
      <c r="D4185" s="2" t="s">
        <v>102</v>
      </c>
      <c r="E4185" s="10"/>
      <c r="F4185" s="11" t="b">
        <v>0</v>
      </c>
      <c r="G4185" s="2" t="s">
        <v>21653</v>
      </c>
      <c r="H4185" s="1"/>
      <c r="I4185" s="2" t="s">
        <v>21654</v>
      </c>
      <c r="J4185" s="2" t="s">
        <v>21655</v>
      </c>
      <c r="K4185" s="2"/>
      <c r="L4185" s="1"/>
      <c r="M4185" s="1"/>
      <c r="N4185" s="1"/>
      <c r="O4185" s="1"/>
      <c r="P4185" s="2" t="s">
        <v>1113</v>
      </c>
      <c r="Q4185" s="2" t="s">
        <v>21656</v>
      </c>
      <c r="R4185" s="1"/>
      <c r="S4185" s="1"/>
      <c r="T4185" s="1"/>
      <c r="U4185" s="1"/>
      <c r="V4185" s="1"/>
      <c r="W4185" s="1"/>
      <c r="X4185" s="1"/>
      <c r="Y4185" s="1"/>
      <c r="Z4185" s="1"/>
      <c r="AA4185" s="1"/>
      <c r="AB4185" s="1"/>
      <c r="AC4185" s="1"/>
      <c r="AD4185" s="1"/>
      <c r="AE4185" s="1"/>
      <c r="AF4185" s="1"/>
    </row>
    <row r="4186">
      <c r="A4186" s="1" t="s">
        <v>21657</v>
      </c>
      <c r="B4186" s="5"/>
      <c r="C4186" s="5" t="s">
        <v>463</v>
      </c>
      <c r="D4186" s="1" t="s">
        <v>1498</v>
      </c>
      <c r="E4186" s="6"/>
      <c r="F4186" s="11" t="b">
        <v>0</v>
      </c>
      <c r="G4186" s="2" t="s">
        <v>21658</v>
      </c>
      <c r="H4186" s="1"/>
      <c r="I4186" s="2" t="s">
        <v>21659</v>
      </c>
      <c r="J4186" s="2" t="s">
        <v>21660</v>
      </c>
      <c r="K4186" s="2"/>
      <c r="L4186" s="1"/>
      <c r="M4186" s="1"/>
      <c r="N4186" s="1"/>
      <c r="O4186" s="1"/>
      <c r="P4186" s="1"/>
      <c r="Q4186" s="1" t="s">
        <v>21661</v>
      </c>
      <c r="R4186" s="1"/>
      <c r="S4186" s="1"/>
      <c r="T4186" s="1"/>
      <c r="U4186" s="1"/>
      <c r="V4186" s="1"/>
      <c r="W4186" s="1"/>
      <c r="X4186" s="1"/>
      <c r="Y4186" s="1"/>
      <c r="Z4186" s="1"/>
      <c r="AA4186" s="1"/>
      <c r="AB4186" s="1"/>
      <c r="AC4186" s="1"/>
      <c r="AD4186" s="1"/>
      <c r="AE4186" s="1"/>
      <c r="AF4186" s="1"/>
    </row>
    <row r="4187">
      <c r="A4187" s="2" t="s">
        <v>21662</v>
      </c>
      <c r="B4187" s="8"/>
      <c r="C4187" s="8" t="s">
        <v>474</v>
      </c>
      <c r="D4187" s="2" t="s">
        <v>903</v>
      </c>
      <c r="E4187" s="7"/>
      <c r="F4187" s="11" t="b">
        <v>0</v>
      </c>
      <c r="G4187" s="2" t="s">
        <v>21663</v>
      </c>
      <c r="H4187" s="1"/>
      <c r="I4187" s="2" t="s">
        <v>21664</v>
      </c>
      <c r="J4187" s="2" t="s">
        <v>21665</v>
      </c>
      <c r="K4187" s="1"/>
      <c r="L4187" s="1"/>
      <c r="M4187" s="1"/>
      <c r="N4187" s="1"/>
      <c r="O4187" s="1"/>
      <c r="P4187" s="1"/>
      <c r="Q4187" s="2" t="s">
        <v>21666</v>
      </c>
      <c r="R4187" s="1"/>
      <c r="S4187" s="1"/>
      <c r="T4187" s="2" t="s">
        <v>21667</v>
      </c>
      <c r="U4187" s="1"/>
      <c r="V4187" s="1"/>
      <c r="W4187" s="1"/>
      <c r="X4187" s="1"/>
      <c r="Y4187" s="1"/>
      <c r="Z4187" s="1"/>
      <c r="AA4187" s="1"/>
      <c r="AB4187" s="1"/>
      <c r="AC4187" s="1"/>
      <c r="AD4187" s="1"/>
      <c r="AE4187" s="1"/>
      <c r="AF4187" s="1"/>
    </row>
    <row r="4188">
      <c r="A4188" s="2" t="s">
        <v>21668</v>
      </c>
      <c r="B4188" s="8"/>
      <c r="C4188" s="8" t="s">
        <v>474</v>
      </c>
      <c r="D4188" s="2" t="s">
        <v>475</v>
      </c>
      <c r="E4188" s="6"/>
      <c r="F4188" s="11" t="b">
        <v>0</v>
      </c>
      <c r="G4188" s="2" t="s">
        <v>21669</v>
      </c>
      <c r="H4188" s="1"/>
      <c r="I4188" s="2" t="s">
        <v>21670</v>
      </c>
      <c r="J4188" s="2" t="s">
        <v>21671</v>
      </c>
      <c r="K4188" s="1"/>
      <c r="L4188" s="1"/>
      <c r="M4188" s="1"/>
      <c r="N4188" s="1"/>
      <c r="O4188" s="1"/>
      <c r="P4188" s="1"/>
      <c r="Q4188" s="2" t="s">
        <v>21672</v>
      </c>
      <c r="R4188" s="1"/>
      <c r="S4188" s="1"/>
      <c r="T4188" s="1"/>
      <c r="U4188" s="1"/>
      <c r="V4188" s="1"/>
      <c r="W4188" s="1"/>
      <c r="X4188" s="1"/>
      <c r="Y4188" s="1"/>
      <c r="Z4188" s="1"/>
      <c r="AA4188" s="1"/>
      <c r="AB4188" s="1"/>
      <c r="AC4188" s="1"/>
      <c r="AD4188" s="1"/>
      <c r="AE4188" s="1"/>
      <c r="AF4188" s="1"/>
    </row>
    <row r="4189">
      <c r="A4189" s="2" t="s">
        <v>21673</v>
      </c>
      <c r="B4189" s="8"/>
      <c r="C4189" s="8" t="s">
        <v>428</v>
      </c>
      <c r="D4189" s="2" t="s">
        <v>102</v>
      </c>
      <c r="E4189" s="10"/>
      <c r="F4189" s="4" t="b">
        <v>1</v>
      </c>
      <c r="G4189" s="2" t="s">
        <v>21674</v>
      </c>
      <c r="H4189" s="2"/>
      <c r="I4189" s="2" t="s">
        <v>21675</v>
      </c>
      <c r="J4189" s="2" t="s">
        <v>21676</v>
      </c>
      <c r="K4189" s="2"/>
      <c r="L4189" s="2" t="s">
        <v>21677</v>
      </c>
      <c r="M4189" s="1"/>
      <c r="N4189" s="1"/>
      <c r="O4189" s="1"/>
      <c r="P4189" s="2" t="s">
        <v>1045</v>
      </c>
      <c r="Q4189" s="2" t="s">
        <v>21678</v>
      </c>
      <c r="R4189" s="2"/>
      <c r="S4189" s="2" t="s">
        <v>21673</v>
      </c>
      <c r="T4189" s="2" t="s">
        <v>21679</v>
      </c>
      <c r="U4189" s="2" t="s">
        <v>21680</v>
      </c>
      <c r="V4189" s="1"/>
      <c r="W4189" s="1"/>
      <c r="X4189" s="1"/>
      <c r="Y4189" s="1"/>
      <c r="Z4189" s="1"/>
      <c r="AA4189" s="1"/>
      <c r="AB4189" s="1"/>
      <c r="AC4189" s="1"/>
      <c r="AD4189" s="1"/>
      <c r="AE4189" s="1"/>
      <c r="AF4189" s="1"/>
    </row>
    <row r="4190">
      <c r="A4190" s="1" t="s">
        <v>21681</v>
      </c>
      <c r="B4190" s="5"/>
      <c r="C4190" s="5" t="s">
        <v>463</v>
      </c>
      <c r="D4190" s="1" t="s">
        <v>1498</v>
      </c>
      <c r="E4190" s="6"/>
      <c r="F4190" s="11" t="b">
        <v>0</v>
      </c>
      <c r="G4190" s="2" t="s">
        <v>21682</v>
      </c>
      <c r="H4190" s="1"/>
      <c r="I4190" s="2" t="s">
        <v>21683</v>
      </c>
      <c r="J4190" s="2" t="s">
        <v>21684</v>
      </c>
      <c r="K4190" s="2"/>
      <c r="L4190" s="1"/>
      <c r="M4190" s="1"/>
      <c r="N4190" s="1"/>
      <c r="O4190" s="1"/>
      <c r="P4190" s="1"/>
      <c r="Q4190" s="1" t="s">
        <v>21685</v>
      </c>
      <c r="R4190" s="1"/>
      <c r="S4190" s="1"/>
      <c r="T4190" s="1"/>
      <c r="U4190" s="1"/>
      <c r="V4190" s="1"/>
      <c r="W4190" s="1"/>
      <c r="X4190" s="1"/>
      <c r="Y4190" s="1"/>
      <c r="Z4190" s="1"/>
      <c r="AA4190" s="1"/>
      <c r="AB4190" s="1"/>
      <c r="AC4190" s="1"/>
      <c r="AD4190" s="1"/>
      <c r="AE4190" s="1"/>
      <c r="AF4190" s="1"/>
    </row>
    <row r="4191">
      <c r="A4191" s="1" t="s">
        <v>21686</v>
      </c>
      <c r="B4191" s="5"/>
      <c r="C4191" s="5" t="s">
        <v>428</v>
      </c>
      <c r="D4191" s="2" t="s">
        <v>102</v>
      </c>
      <c r="E4191" s="10"/>
      <c r="F4191" s="4" t="b">
        <v>1</v>
      </c>
      <c r="G4191" s="2" t="s">
        <v>21687</v>
      </c>
      <c r="H4191" s="1"/>
      <c r="I4191" s="2" t="s">
        <v>21688</v>
      </c>
      <c r="J4191" s="1" t="s">
        <v>21689</v>
      </c>
      <c r="K4191" s="1"/>
      <c r="L4191" s="1"/>
      <c r="M4191" s="1"/>
      <c r="N4191" s="1"/>
      <c r="O4191" s="1"/>
      <c r="P4191" s="2" t="s">
        <v>770</v>
      </c>
      <c r="Q4191" s="2" t="s">
        <v>21690</v>
      </c>
      <c r="R4191" s="1"/>
      <c r="S4191" s="1"/>
      <c r="T4191" s="1"/>
      <c r="U4191" s="1"/>
      <c r="V4191" s="1"/>
      <c r="W4191" s="1"/>
      <c r="X4191" s="1"/>
      <c r="Y4191" s="1"/>
      <c r="Z4191" s="1"/>
      <c r="AA4191" s="1"/>
      <c r="AB4191" s="1"/>
      <c r="AC4191" s="1"/>
      <c r="AD4191" s="1"/>
      <c r="AE4191" s="1"/>
      <c r="AF4191" s="1"/>
    </row>
    <row r="4192">
      <c r="A4192" s="2" t="s">
        <v>21691</v>
      </c>
      <c r="B4192" s="5"/>
      <c r="C4192" s="8" t="s">
        <v>428</v>
      </c>
      <c r="D4192" s="2" t="s">
        <v>102</v>
      </c>
      <c r="E4192" s="6"/>
      <c r="F4192" s="11" t="b">
        <v>0</v>
      </c>
      <c r="G4192" s="2" t="s">
        <v>21692</v>
      </c>
      <c r="H4192" s="2" t="s">
        <v>21693</v>
      </c>
      <c r="I4192" s="2" t="s">
        <v>21694</v>
      </c>
      <c r="J4192" s="2" t="s">
        <v>21695</v>
      </c>
      <c r="K4192" s="1"/>
      <c r="L4192" s="2" t="s">
        <v>21696</v>
      </c>
      <c r="M4192" s="1"/>
      <c r="N4192" s="1"/>
      <c r="O4192" s="1"/>
      <c r="P4192" s="1"/>
      <c r="Q4192" s="2" t="s">
        <v>21697</v>
      </c>
      <c r="R4192" s="1"/>
      <c r="S4192" s="2" t="s">
        <v>21698</v>
      </c>
      <c r="T4192" s="2" t="s">
        <v>21699</v>
      </c>
      <c r="U4192" s="2" t="s">
        <v>21700</v>
      </c>
      <c r="V4192" s="1"/>
      <c r="W4192" s="1"/>
      <c r="X4192" s="1"/>
      <c r="Y4192" s="1"/>
      <c r="Z4192" s="1"/>
      <c r="AA4192" s="1"/>
      <c r="AB4192" s="1"/>
      <c r="AC4192" s="1"/>
      <c r="AD4192" s="1"/>
      <c r="AE4192" s="1"/>
      <c r="AF4192" s="1"/>
    </row>
    <row r="4193">
      <c r="A4193" s="1" t="s">
        <v>21701</v>
      </c>
      <c r="B4193" s="5"/>
      <c r="C4193" s="5" t="s">
        <v>463</v>
      </c>
      <c r="D4193" s="1" t="s">
        <v>1498</v>
      </c>
      <c r="E4193" s="7"/>
      <c r="F4193" s="11" t="b">
        <v>0</v>
      </c>
      <c r="G4193" s="2" t="s">
        <v>21702</v>
      </c>
      <c r="H4193" s="1"/>
      <c r="I4193" s="2" t="s">
        <v>21703</v>
      </c>
      <c r="J4193" s="2" t="s">
        <v>21704</v>
      </c>
      <c r="K4193" s="2"/>
      <c r="L4193" s="1"/>
      <c r="M4193" s="1"/>
      <c r="N4193" s="1"/>
      <c r="O4193" s="1"/>
      <c r="P4193" s="1"/>
      <c r="Q4193" s="1" t="s">
        <v>21705</v>
      </c>
      <c r="R4193" s="1"/>
      <c r="S4193" s="1"/>
      <c r="T4193" s="1"/>
      <c r="U4193" s="1"/>
      <c r="V4193" s="1"/>
      <c r="W4193" s="1"/>
      <c r="X4193" s="1"/>
      <c r="Y4193" s="1"/>
      <c r="Z4193" s="1"/>
      <c r="AA4193" s="1"/>
      <c r="AB4193" s="1"/>
      <c r="AC4193" s="1"/>
      <c r="AD4193" s="1"/>
      <c r="AE4193" s="1"/>
      <c r="AF4193" s="1"/>
    </row>
    <row r="4194">
      <c r="A4194" s="2" t="s">
        <v>21706</v>
      </c>
      <c r="B4194" s="8"/>
      <c r="C4194" s="8" t="s">
        <v>428</v>
      </c>
      <c r="D4194" s="2" t="s">
        <v>102</v>
      </c>
      <c r="E4194" s="9"/>
      <c r="F4194" s="4" t="b">
        <v>1</v>
      </c>
      <c r="G4194" s="2" t="s">
        <v>21707</v>
      </c>
      <c r="H4194" s="1"/>
      <c r="I4194" s="2" t="s">
        <v>21708</v>
      </c>
      <c r="J4194" s="2" t="s">
        <v>21709</v>
      </c>
      <c r="K4194" s="2"/>
      <c r="L4194" s="1"/>
      <c r="M4194" s="1"/>
      <c r="N4194" s="1"/>
      <c r="O4194" s="1"/>
      <c r="P4194" s="2" t="s">
        <v>620</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428</v>
      </c>
      <c r="D4195" s="2" t="s">
        <v>464</v>
      </c>
      <c r="E4195" s="10"/>
      <c r="F4195" s="4" t="b">
        <v>1</v>
      </c>
      <c r="G4195" s="2" t="s">
        <v>21712</v>
      </c>
      <c r="H4195" s="1"/>
      <c r="I4195" s="1" t="s">
        <v>10486</v>
      </c>
      <c r="J4195" s="1" t="s">
        <v>21713</v>
      </c>
      <c r="K4195" s="1"/>
      <c r="L4195" s="1"/>
      <c r="M4195" s="1"/>
      <c r="N4195" s="1"/>
      <c r="O4195" s="1"/>
      <c r="P4195" s="1"/>
      <c r="Q4195" s="1"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10491</v>
      </c>
      <c r="J4196" s="2" t="s">
        <v>21717</v>
      </c>
      <c r="K4196" s="1"/>
      <c r="L4196" s="1"/>
      <c r="M4196" s="1"/>
      <c r="N4196" s="1"/>
      <c r="O4196" s="1"/>
      <c r="P4196" s="1"/>
      <c r="Q4196" s="2" t="s">
        <v>21718</v>
      </c>
      <c r="R4196" s="1"/>
      <c r="S4196" s="1"/>
      <c r="T4196" s="1"/>
      <c r="U4196" s="1"/>
      <c r="V4196" s="1"/>
      <c r="W4196" s="1"/>
      <c r="X4196" s="1"/>
      <c r="Y4196" s="1"/>
      <c r="Z4196" s="1"/>
      <c r="AA4196" s="1"/>
      <c r="AB4196" s="1"/>
      <c r="AC4196" s="1"/>
      <c r="AD4196" s="1"/>
      <c r="AE4196" s="1"/>
      <c r="AF4196" s="1"/>
    </row>
    <row r="4197">
      <c r="A4197" s="2" t="s">
        <v>21719</v>
      </c>
      <c r="B4197" s="8"/>
      <c r="C4197" s="8" t="s">
        <v>463</v>
      </c>
      <c r="D4197" s="2" t="s">
        <v>102</v>
      </c>
      <c r="E4197" s="7"/>
      <c r="F4197" s="11" t="b">
        <v>0</v>
      </c>
      <c r="G4197" s="2" t="s">
        <v>21720</v>
      </c>
      <c r="H4197" s="1"/>
      <c r="I4197" s="2" t="s">
        <v>21721</v>
      </c>
      <c r="J4197" s="2" t="s">
        <v>21722</v>
      </c>
      <c r="K4197" s="1"/>
      <c r="L4197" s="1"/>
      <c r="M4197" s="1"/>
      <c r="N4197" s="1"/>
      <c r="O4197" s="1"/>
      <c r="P4197" s="1"/>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10392</v>
      </c>
      <c r="Q4198" s="2"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1520</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1" t="s">
        <v>21734</v>
      </c>
      <c r="B4200" s="8"/>
      <c r="C4200" s="8" t="s">
        <v>474</v>
      </c>
      <c r="D4200" s="2" t="s">
        <v>475</v>
      </c>
      <c r="E4200" s="9"/>
      <c r="F4200" s="4" t="b">
        <v>1</v>
      </c>
      <c r="G4200" s="2" t="s">
        <v>21734</v>
      </c>
      <c r="H4200" s="1"/>
      <c r="I4200" s="1" t="s">
        <v>21735</v>
      </c>
      <c r="J4200" s="1" t="s">
        <v>21736</v>
      </c>
      <c r="K4200" s="1"/>
      <c r="L4200" s="1"/>
      <c r="M4200" s="1"/>
      <c r="N4200" s="1"/>
      <c r="O4200" s="1"/>
      <c r="P4200" s="1" t="s">
        <v>873</v>
      </c>
      <c r="Q4200" s="1" t="s">
        <v>21737</v>
      </c>
      <c r="R4200" s="1"/>
      <c r="S4200" s="1"/>
      <c r="T4200" s="2" t="s">
        <v>21738</v>
      </c>
      <c r="U4200" s="1"/>
      <c r="V4200" s="1"/>
      <c r="W4200" s="1"/>
      <c r="X4200" s="1"/>
      <c r="Y4200" s="1"/>
      <c r="Z4200" s="1"/>
      <c r="AA4200" s="1"/>
      <c r="AB4200" s="1"/>
      <c r="AC4200" s="1"/>
      <c r="AD4200" s="1"/>
      <c r="AE4200" s="1"/>
      <c r="AF4200" s="1"/>
    </row>
    <row r="4201">
      <c r="A4201" s="1" t="s">
        <v>21739</v>
      </c>
      <c r="B4201" s="5"/>
      <c r="C4201" s="5" t="s">
        <v>463</v>
      </c>
      <c r="D4201" s="2" t="s">
        <v>1445</v>
      </c>
      <c r="E4201" s="10"/>
      <c r="F4201" s="11" t="b">
        <v>0</v>
      </c>
      <c r="G4201" s="1" t="s">
        <v>21740</v>
      </c>
      <c r="H4201" s="1"/>
      <c r="I4201" s="2" t="s">
        <v>21741</v>
      </c>
      <c r="J4201" s="2" t="s">
        <v>21742</v>
      </c>
      <c r="K4201" s="2"/>
      <c r="L4201" s="1"/>
      <c r="M4201" s="1"/>
      <c r="N4201" s="1"/>
      <c r="O4201" s="1"/>
      <c r="P4201" s="1"/>
      <c r="Q4201" s="1"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1" t="s">
        <v>523</v>
      </c>
      <c r="E4202" s="6"/>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2" t="s">
        <v>21749</v>
      </c>
      <c r="B4203" s="8"/>
      <c r="C4203" s="8" t="s">
        <v>474</v>
      </c>
      <c r="D4203" s="2" t="s">
        <v>475</v>
      </c>
      <c r="E4203" s="10"/>
      <c r="F4203" s="4" t="b">
        <v>1</v>
      </c>
      <c r="G4203" s="2" t="s">
        <v>21750</v>
      </c>
      <c r="H4203" s="1"/>
      <c r="I4203" s="2" t="s">
        <v>21751</v>
      </c>
      <c r="J4203" s="2" t="s">
        <v>21752</v>
      </c>
      <c r="K4203" s="2"/>
      <c r="L4203" s="1"/>
      <c r="M4203" s="1"/>
      <c r="N4203" s="1"/>
      <c r="O4203" s="1"/>
      <c r="P4203" s="2" t="s">
        <v>2548</v>
      </c>
      <c r="Q4203" s="2" t="s">
        <v>21753</v>
      </c>
      <c r="R4203" s="1"/>
      <c r="S4203" s="1"/>
      <c r="T4203" s="2" t="s">
        <v>21754</v>
      </c>
      <c r="U4203" s="1"/>
      <c r="V4203" s="1"/>
      <c r="W4203" s="1"/>
      <c r="X4203" s="1"/>
      <c r="Y4203" s="1"/>
      <c r="Z4203" s="1"/>
      <c r="AA4203" s="1"/>
      <c r="AB4203" s="1"/>
      <c r="AC4203" s="1"/>
      <c r="AD4203" s="1"/>
      <c r="AE4203" s="1"/>
      <c r="AF4203" s="1"/>
    </row>
    <row r="4204">
      <c r="A4204" s="2" t="s">
        <v>21755</v>
      </c>
      <c r="B4204" s="8"/>
      <c r="C4204" s="8" t="s">
        <v>463</v>
      </c>
      <c r="D4204" s="2" t="s">
        <v>523</v>
      </c>
      <c r="E4204" s="9"/>
      <c r="F4204" s="4" t="b">
        <v>0</v>
      </c>
      <c r="G4204" s="2" t="s">
        <v>21756</v>
      </c>
      <c r="H4204" s="1"/>
      <c r="I4204" s="2" t="s">
        <v>21757</v>
      </c>
      <c r="J4204" s="2" t="s">
        <v>21758</v>
      </c>
      <c r="K4204" s="2"/>
      <c r="L4204" s="1"/>
      <c r="M4204" s="1"/>
      <c r="N4204" s="1"/>
      <c r="O4204" s="1"/>
      <c r="P4204" s="1"/>
      <c r="Q4204" s="2" t="s">
        <v>21759</v>
      </c>
      <c r="R4204" s="1"/>
      <c r="S4204" s="1"/>
      <c r="T4204" s="1"/>
      <c r="U4204" s="1"/>
      <c r="V4204" s="1"/>
      <c r="W4204" s="1"/>
      <c r="X4204" s="1"/>
      <c r="Y4204" s="1"/>
      <c r="Z4204" s="1"/>
      <c r="AA4204" s="1"/>
      <c r="AB4204" s="1"/>
      <c r="AC4204" s="1"/>
      <c r="AD4204" s="1"/>
      <c r="AE4204" s="1"/>
      <c r="AF4204" s="1"/>
    </row>
    <row r="4205">
      <c r="A4205" s="2" t="s">
        <v>21760</v>
      </c>
      <c r="B4205" s="8"/>
      <c r="C4205" s="8" t="s">
        <v>463</v>
      </c>
      <c r="D4205" s="2" t="s">
        <v>102</v>
      </c>
      <c r="E4205" s="10"/>
      <c r="F4205" s="4" t="b">
        <v>0</v>
      </c>
      <c r="G4205" s="2" t="s">
        <v>21761</v>
      </c>
      <c r="H4205" s="1"/>
      <c r="I4205" s="2" t="s">
        <v>21762</v>
      </c>
      <c r="J4205" s="2" t="s">
        <v>21763</v>
      </c>
      <c r="K4205" s="2"/>
      <c r="L4205" s="1"/>
      <c r="M4205" s="1"/>
      <c r="N4205" s="1"/>
      <c r="O4205" s="1"/>
      <c r="P4205" s="2" t="s">
        <v>913</v>
      </c>
      <c r="Q4205" s="2" t="s">
        <v>21764</v>
      </c>
      <c r="R4205" s="1"/>
      <c r="S4205" s="1"/>
      <c r="T4205" s="1"/>
      <c r="U4205" s="1"/>
      <c r="V4205" s="1"/>
      <c r="W4205" s="1"/>
      <c r="X4205" s="1"/>
      <c r="Y4205" s="1"/>
      <c r="Z4205" s="1"/>
      <c r="AA4205" s="1"/>
      <c r="AB4205" s="1"/>
      <c r="AC4205" s="1"/>
      <c r="AD4205" s="1"/>
      <c r="AE4205" s="1"/>
      <c r="AF4205" s="1"/>
    </row>
    <row r="4206">
      <c r="A4206" s="2" t="s">
        <v>21765</v>
      </c>
      <c r="B4206" s="8"/>
      <c r="C4206" s="8" t="s">
        <v>463</v>
      </c>
      <c r="D4206" s="2" t="s">
        <v>102</v>
      </c>
      <c r="E4206" s="9"/>
      <c r="F4206" s="4" t="b">
        <v>0</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2" t="s">
        <v>21770</v>
      </c>
      <c r="B4207" s="8"/>
      <c r="C4207" s="8" t="s">
        <v>428</v>
      </c>
      <c r="D4207" s="2" t="s">
        <v>102</v>
      </c>
      <c r="E4207" s="7"/>
      <c r="F4207" s="11" t="b">
        <v>0</v>
      </c>
      <c r="G4207" s="2" t="s">
        <v>21771</v>
      </c>
      <c r="H4207" s="1"/>
      <c r="I4207" s="2" t="s">
        <v>21772</v>
      </c>
      <c r="J4207" s="2" t="s">
        <v>21773</v>
      </c>
      <c r="K4207" s="1"/>
      <c r="L4207" s="1"/>
      <c r="M4207" s="1"/>
      <c r="N4207" s="1"/>
      <c r="O4207" s="1"/>
      <c r="P4207" s="2" t="s">
        <v>3342</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2" t="s">
        <v>21779</v>
      </c>
      <c r="M4208" s="1"/>
      <c r="N4208" s="1"/>
      <c r="O4208" s="1"/>
      <c r="P4208" s="2" t="s">
        <v>1045</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102</v>
      </c>
      <c r="E4209" s="10"/>
      <c r="F4209" s="4" t="b">
        <v>1</v>
      </c>
      <c r="G4209" s="2" t="s">
        <v>21782</v>
      </c>
      <c r="H4209" s="1"/>
      <c r="I4209" s="1" t="s">
        <v>21783</v>
      </c>
      <c r="J4209" s="2" t="s">
        <v>21784</v>
      </c>
      <c r="K4209" s="2"/>
      <c r="L4209" s="1"/>
      <c r="M4209" s="1"/>
      <c r="N4209" s="1"/>
      <c r="O4209" s="1"/>
      <c r="P4209" s="2" t="s">
        <v>1113</v>
      </c>
      <c r="Q4209" s="2" t="s">
        <v>21785</v>
      </c>
      <c r="R4209" s="1"/>
      <c r="S4209" s="1"/>
      <c r="T4209" s="1"/>
      <c r="U4209" s="1"/>
      <c r="V4209" s="1"/>
      <c r="W4209" s="1"/>
      <c r="X4209" s="1"/>
      <c r="Y4209" s="1"/>
      <c r="Z4209" s="1"/>
      <c r="AA4209" s="1"/>
      <c r="AB4209" s="1"/>
      <c r="AC4209" s="1"/>
      <c r="AD4209" s="1"/>
      <c r="AE4209" s="1"/>
      <c r="AF4209" s="1"/>
    </row>
    <row r="4210">
      <c r="A4210" s="1" t="s">
        <v>21786</v>
      </c>
      <c r="B4210" s="5"/>
      <c r="C4210" s="5" t="s">
        <v>428</v>
      </c>
      <c r="D4210" s="2" t="s">
        <v>102</v>
      </c>
      <c r="E4210" s="9"/>
      <c r="F4210" s="4" t="b">
        <v>1</v>
      </c>
      <c r="G4210" s="2" t="s">
        <v>21787</v>
      </c>
      <c r="H4210" s="1"/>
      <c r="I4210" s="1" t="s">
        <v>21788</v>
      </c>
      <c r="J4210" s="2" t="s">
        <v>21789</v>
      </c>
      <c r="K4210" s="2"/>
      <c r="L4210" s="1"/>
      <c r="M4210" s="1"/>
      <c r="N4210" s="1"/>
      <c r="O4210" s="1"/>
      <c r="P4210" s="2" t="s">
        <v>3672</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463</v>
      </c>
      <c r="D4211" s="1" t="s">
        <v>523</v>
      </c>
      <c r="E4211" s="7"/>
      <c r="F4211" s="11" t="b">
        <v>0</v>
      </c>
      <c r="G4211" s="2" t="s">
        <v>21792</v>
      </c>
      <c r="H4211" s="1"/>
      <c r="I4211" s="2" t="s">
        <v>21793</v>
      </c>
      <c r="J4211" s="2" t="s">
        <v>21794</v>
      </c>
      <c r="K4211" s="2"/>
      <c r="L4211" s="1"/>
      <c r="M4211" s="1"/>
      <c r="N4211" s="1"/>
      <c r="O4211" s="1"/>
      <c r="P4211" s="1" t="s">
        <v>2688</v>
      </c>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2" t="s">
        <v>102</v>
      </c>
      <c r="E4212" s="9"/>
      <c r="F4212" s="4" t="b">
        <v>1</v>
      </c>
      <c r="G4212" s="2" t="s">
        <v>21797</v>
      </c>
      <c r="H4212" s="1"/>
      <c r="I4212" s="1" t="s">
        <v>21798</v>
      </c>
      <c r="J4212" s="1" t="s">
        <v>21799</v>
      </c>
      <c r="K4212" s="1"/>
      <c r="L4212" s="1"/>
      <c r="M4212" s="1"/>
      <c r="N4212" s="1"/>
      <c r="O4212" s="1"/>
      <c r="P4212" s="1"/>
      <c r="Q4212" s="2" t="s">
        <v>21800</v>
      </c>
      <c r="R4212" s="1"/>
      <c r="S4212" s="1"/>
      <c r="T4212" s="1"/>
      <c r="U4212" s="1"/>
      <c r="V4212" s="1"/>
      <c r="W4212" s="1"/>
      <c r="X4212" s="1"/>
      <c r="Y4212" s="1"/>
      <c r="Z4212" s="1"/>
      <c r="AA4212" s="1"/>
      <c r="AB4212" s="1"/>
      <c r="AC4212" s="1"/>
      <c r="AD4212" s="1"/>
      <c r="AE4212" s="1"/>
      <c r="AF4212" s="1"/>
    </row>
    <row r="4213">
      <c r="A4213" s="1" t="s">
        <v>21801</v>
      </c>
      <c r="B4213" s="5"/>
      <c r="C4213" s="5" t="s">
        <v>428</v>
      </c>
      <c r="D4213" s="2" t="s">
        <v>102</v>
      </c>
      <c r="E4213" s="10"/>
      <c r="F4213" s="4" t="b">
        <v>1</v>
      </c>
      <c r="G4213" s="2" t="s">
        <v>21802</v>
      </c>
      <c r="H4213" s="1"/>
      <c r="I4213" s="1" t="s">
        <v>21803</v>
      </c>
      <c r="J4213" s="1" t="s">
        <v>21802</v>
      </c>
      <c r="K4213" s="1"/>
      <c r="L4213" s="1"/>
      <c r="M4213" s="1"/>
      <c r="N4213" s="1"/>
      <c r="O4213" s="1"/>
      <c r="P4213" s="2" t="s">
        <v>620</v>
      </c>
      <c r="Q4213" s="1" t="s">
        <v>21804</v>
      </c>
      <c r="R4213" s="1"/>
      <c r="S4213" s="1"/>
      <c r="T4213" s="1"/>
      <c r="U4213" s="1"/>
      <c r="V4213" s="1"/>
      <c r="W4213" s="1"/>
      <c r="X4213" s="1"/>
      <c r="Y4213" s="1"/>
      <c r="Z4213" s="1"/>
      <c r="AA4213" s="1"/>
      <c r="AB4213" s="1"/>
      <c r="AC4213" s="1"/>
      <c r="AD4213" s="1"/>
      <c r="AE4213" s="1"/>
      <c r="AF4213" s="1"/>
    </row>
    <row r="4214">
      <c r="A4214" s="1" t="s">
        <v>21805</v>
      </c>
      <c r="B4214" s="5"/>
      <c r="C4214" s="5" t="s">
        <v>463</v>
      </c>
      <c r="D4214" s="1" t="s">
        <v>1498</v>
      </c>
      <c r="E4214" s="6"/>
      <c r="F4214" s="11" t="b">
        <v>0</v>
      </c>
      <c r="G4214" s="2" t="s">
        <v>21806</v>
      </c>
      <c r="H4214" s="1"/>
      <c r="I4214" s="2" t="s">
        <v>21807</v>
      </c>
      <c r="J4214" s="2" t="s">
        <v>21808</v>
      </c>
      <c r="K4214" s="2"/>
      <c r="L4214" s="1"/>
      <c r="M4214" s="1"/>
      <c r="N4214" s="1"/>
      <c r="O4214" s="1"/>
      <c r="P4214" s="1"/>
      <c r="Q4214" s="1" t="s">
        <v>21809</v>
      </c>
      <c r="R4214" s="1"/>
      <c r="S4214" s="1"/>
      <c r="T4214" s="1"/>
      <c r="U4214" s="1"/>
      <c r="V4214" s="1"/>
      <c r="W4214" s="1"/>
      <c r="X4214" s="1"/>
      <c r="Y4214" s="1"/>
      <c r="Z4214" s="1"/>
      <c r="AA4214" s="1"/>
      <c r="AB4214" s="1"/>
      <c r="AC4214" s="1"/>
      <c r="AD4214" s="1"/>
      <c r="AE4214" s="1"/>
      <c r="AF4214" s="1"/>
    </row>
    <row r="4215">
      <c r="A4215" s="1" t="s">
        <v>21810</v>
      </c>
      <c r="B4215" s="5"/>
      <c r="C4215" s="5" t="s">
        <v>463</v>
      </c>
      <c r="D4215" s="1" t="s">
        <v>8885</v>
      </c>
      <c r="E4215" s="7"/>
      <c r="F4215" s="11" t="b">
        <v>0</v>
      </c>
      <c r="G4215" s="2" t="s">
        <v>21811</v>
      </c>
      <c r="H4215" s="1"/>
      <c r="I4215" s="2" t="s">
        <v>21812</v>
      </c>
      <c r="J4215" s="2" t="s">
        <v>21813</v>
      </c>
      <c r="K4215" s="2"/>
      <c r="L4215" s="1"/>
      <c r="M4215" s="1"/>
      <c r="N4215" s="1"/>
      <c r="O4215" s="1"/>
      <c r="P4215" s="1"/>
      <c r="Q4215" s="1" t="s">
        <v>21814</v>
      </c>
      <c r="R4215" s="1"/>
      <c r="S4215" s="1"/>
      <c r="T4215" s="1"/>
      <c r="U4215" s="1"/>
      <c r="V4215" s="1"/>
      <c r="W4215" s="1"/>
      <c r="X4215" s="1"/>
      <c r="Y4215" s="1"/>
      <c r="Z4215" s="1"/>
      <c r="AA4215" s="1"/>
      <c r="AB4215" s="1"/>
      <c r="AC4215" s="1"/>
      <c r="AD4215" s="1"/>
      <c r="AE4215" s="1"/>
      <c r="AF4215" s="1"/>
    </row>
    <row r="4216">
      <c r="A4216" s="2" t="s">
        <v>21815</v>
      </c>
      <c r="B4216" s="8"/>
      <c r="C4216" s="8" t="s">
        <v>428</v>
      </c>
      <c r="D4216" s="2" t="s">
        <v>102</v>
      </c>
      <c r="E4216" s="9"/>
      <c r="F4216" s="4" t="b">
        <v>1</v>
      </c>
      <c r="G4216" s="2" t="s">
        <v>21816</v>
      </c>
      <c r="H4216" s="1"/>
      <c r="I4216" s="2" t="s">
        <v>21817</v>
      </c>
      <c r="J4216" s="2" t="s">
        <v>21818</v>
      </c>
      <c r="K4216" s="2"/>
      <c r="L4216" s="1"/>
      <c r="M4216" s="1"/>
      <c r="N4216" s="1"/>
      <c r="O4216" s="1"/>
      <c r="P4216" s="2" t="s">
        <v>1441</v>
      </c>
      <c r="Q4216" s="2" t="s">
        <v>21819</v>
      </c>
      <c r="R4216" s="1"/>
      <c r="S4216" s="1"/>
      <c r="T4216" s="1"/>
      <c r="U4216" s="1"/>
      <c r="V4216" s="1"/>
      <c r="W4216" s="1"/>
      <c r="X4216" s="1"/>
      <c r="Y4216" s="1"/>
      <c r="Z4216" s="1"/>
      <c r="AA4216" s="1"/>
      <c r="AB4216" s="1"/>
      <c r="AC4216" s="1"/>
      <c r="AD4216" s="1"/>
      <c r="AE4216" s="1"/>
      <c r="AF4216" s="1"/>
    </row>
    <row r="4217">
      <c r="A4217" s="2" t="s">
        <v>21820</v>
      </c>
      <c r="B4217" s="8"/>
      <c r="C4217" s="8" t="s">
        <v>463</v>
      </c>
      <c r="D4217" s="2" t="s">
        <v>102</v>
      </c>
      <c r="E4217" s="7"/>
      <c r="F4217" s="11" t="b">
        <v>0</v>
      </c>
      <c r="G4217" s="2" t="s">
        <v>21821</v>
      </c>
      <c r="H4217" s="1"/>
      <c r="I4217" s="2" t="s">
        <v>21822</v>
      </c>
      <c r="J4217" s="2" t="s">
        <v>21823</v>
      </c>
      <c r="K4217" s="1"/>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1" t="s">
        <v>21825</v>
      </c>
      <c r="B4218" s="5"/>
      <c r="C4218" s="5" t="s">
        <v>463</v>
      </c>
      <c r="D4218" s="2" t="s">
        <v>1445</v>
      </c>
      <c r="E4218" s="9"/>
      <c r="F4218" s="11" t="b">
        <v>0</v>
      </c>
      <c r="G4218" s="2" t="s">
        <v>21826</v>
      </c>
      <c r="H4218" s="1"/>
      <c r="I4218" s="2" t="s">
        <v>21827</v>
      </c>
      <c r="J4218" s="2" t="s">
        <v>21828</v>
      </c>
      <c r="K4218" s="2"/>
      <c r="L4218" s="1"/>
      <c r="M4218" s="1"/>
      <c r="N4218" s="1"/>
      <c r="O4218" s="1"/>
      <c r="P4218" s="1"/>
      <c r="Q4218" s="1" t="s">
        <v>21829</v>
      </c>
      <c r="R4218" s="1"/>
      <c r="S4218" s="1"/>
      <c r="T4218" s="1"/>
      <c r="U4218" s="1"/>
      <c r="V4218" s="1"/>
      <c r="W4218" s="1"/>
      <c r="X4218" s="1"/>
      <c r="Y4218" s="1"/>
      <c r="Z4218" s="1"/>
      <c r="AA4218" s="1"/>
      <c r="AB4218" s="1"/>
      <c r="AC4218" s="1"/>
      <c r="AD4218" s="1"/>
      <c r="AE4218" s="1"/>
      <c r="AF4218" s="1"/>
    </row>
    <row r="4219">
      <c r="A4219" s="1" t="s">
        <v>21830</v>
      </c>
      <c r="B4219" s="5"/>
      <c r="C4219" s="5" t="s">
        <v>428</v>
      </c>
      <c r="D4219" s="2" t="s">
        <v>102</v>
      </c>
      <c r="E4219" s="10"/>
      <c r="F4219" s="4" t="b">
        <v>1</v>
      </c>
      <c r="G4219" s="2" t="s">
        <v>21831</v>
      </c>
      <c r="H4219" s="1"/>
      <c r="I4219" s="1" t="s">
        <v>21832</v>
      </c>
      <c r="J4219" s="1" t="s">
        <v>21833</v>
      </c>
      <c r="K4219" s="1"/>
      <c r="L4219" s="1"/>
      <c r="M4219" s="1"/>
      <c r="N4219" s="1"/>
      <c r="O4219" s="1"/>
      <c r="P4219" s="2" t="s">
        <v>770</v>
      </c>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1445</v>
      </c>
      <c r="E4220" s="9"/>
      <c r="F4220" s="11" t="b">
        <v>0</v>
      </c>
      <c r="G4220" s="2" t="s">
        <v>21836</v>
      </c>
      <c r="H4220" s="1"/>
      <c r="I4220" s="2" t="s">
        <v>21837</v>
      </c>
      <c r="J4220" s="2" t="s">
        <v>21838</v>
      </c>
      <c r="K4220" s="2"/>
      <c r="L4220" s="1"/>
      <c r="M4220" s="1"/>
      <c r="N4220" s="1"/>
      <c r="O4220" s="1"/>
      <c r="P4220" s="1"/>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1498</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2" t="s">
        <v>21845</v>
      </c>
      <c r="B4222" s="5"/>
      <c r="C4222" s="5" t="s">
        <v>428</v>
      </c>
      <c r="D4222" s="2" t="s">
        <v>102</v>
      </c>
      <c r="E4222" s="9"/>
      <c r="F4222" s="4" t="b">
        <v>1</v>
      </c>
      <c r="G4222" s="2" t="s">
        <v>21846</v>
      </c>
      <c r="H4222" s="1"/>
      <c r="I4222" s="2" t="s">
        <v>21847</v>
      </c>
      <c r="J4222" s="2" t="s">
        <v>21848</v>
      </c>
      <c r="K4222" s="2"/>
      <c r="L4222" s="1"/>
      <c r="M4222" s="1"/>
      <c r="N4222" s="1"/>
      <c r="O4222" s="1"/>
      <c r="P4222" s="1"/>
      <c r="Q4222" s="2"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1" t="s">
        <v>1541</v>
      </c>
      <c r="E4223" s="7"/>
      <c r="F4223" s="4" t="b">
        <v>1</v>
      </c>
      <c r="G4223" s="2" t="s">
        <v>21851</v>
      </c>
      <c r="H4223" s="1"/>
      <c r="I4223" s="1" t="s">
        <v>21592</v>
      </c>
      <c r="J4223" s="1" t="s">
        <v>21852</v>
      </c>
      <c r="K4223" s="2" t="s">
        <v>21853</v>
      </c>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2" t="s">
        <v>21855</v>
      </c>
      <c r="B4224" s="8"/>
      <c r="C4224" s="8" t="s">
        <v>428</v>
      </c>
      <c r="D4224" s="2" t="s">
        <v>102</v>
      </c>
      <c r="E4224" s="9"/>
      <c r="F4224" s="4" t="b">
        <v>1</v>
      </c>
      <c r="G4224" s="2" t="s">
        <v>21856</v>
      </c>
      <c r="H4224" s="1"/>
      <c r="I4224" s="2" t="s">
        <v>21857</v>
      </c>
      <c r="J4224" s="2" t="s">
        <v>21858</v>
      </c>
      <c r="K4224" s="2"/>
      <c r="L4224" s="1"/>
      <c r="M4224" s="1"/>
      <c r="N4224" s="1"/>
      <c r="O4224" s="1"/>
      <c r="P4224" s="2" t="s">
        <v>451</v>
      </c>
      <c r="Q4224" s="2" t="s">
        <v>21859</v>
      </c>
      <c r="R4224" s="1"/>
      <c r="S4224" s="1"/>
      <c r="T4224" s="1"/>
      <c r="U4224" s="1"/>
      <c r="V4224" s="1"/>
      <c r="W4224" s="1"/>
      <c r="X4224" s="1"/>
      <c r="Y4224" s="1"/>
      <c r="Z4224" s="1"/>
      <c r="AA4224" s="1"/>
      <c r="AB4224" s="1"/>
      <c r="AC4224" s="1"/>
      <c r="AD4224" s="1"/>
      <c r="AE4224" s="1"/>
      <c r="AF4224" s="1"/>
    </row>
    <row r="4225">
      <c r="A4225" s="1" t="s">
        <v>21860</v>
      </c>
      <c r="B4225" s="5"/>
      <c r="C4225" s="5" t="s">
        <v>428</v>
      </c>
      <c r="D4225" s="2" t="s">
        <v>464</v>
      </c>
      <c r="E4225" s="10"/>
      <c r="F4225" s="4" t="b">
        <v>1</v>
      </c>
      <c r="G4225" s="2" t="s">
        <v>21861</v>
      </c>
      <c r="H4225" s="1"/>
      <c r="I4225" s="1" t="s">
        <v>21862</v>
      </c>
      <c r="J4225" s="2" t="s">
        <v>21863</v>
      </c>
      <c r="K4225" s="2"/>
      <c r="L4225" s="1"/>
      <c r="M4225" s="1"/>
      <c r="N4225" s="1"/>
      <c r="O4225" s="1"/>
      <c r="P4225" s="2" t="s">
        <v>1700</v>
      </c>
      <c r="Q4225" s="2" t="s">
        <v>21864</v>
      </c>
      <c r="R4225" s="1"/>
      <c r="S4225" s="1"/>
      <c r="T4225" s="1"/>
      <c r="U4225" s="1"/>
      <c r="V4225" s="1"/>
      <c r="W4225" s="1"/>
      <c r="X4225" s="1"/>
      <c r="Y4225" s="1"/>
      <c r="Z4225" s="1"/>
      <c r="AA4225" s="1"/>
      <c r="AB4225" s="1"/>
      <c r="AC4225" s="1"/>
      <c r="AD4225" s="1"/>
      <c r="AE4225" s="1"/>
      <c r="AF4225" s="1"/>
    </row>
    <row r="4226">
      <c r="A4226" s="2" t="s">
        <v>21865</v>
      </c>
      <c r="B4226" s="8"/>
      <c r="C4226" s="8" t="s">
        <v>428</v>
      </c>
      <c r="D4226" s="2" t="s">
        <v>102</v>
      </c>
      <c r="E4226" s="9"/>
      <c r="F4226" s="4" t="b">
        <v>1</v>
      </c>
      <c r="G4226" s="2" t="s">
        <v>21866</v>
      </c>
      <c r="H4226" s="1"/>
      <c r="I4226" s="2" t="s">
        <v>21867</v>
      </c>
      <c r="J4226" s="2" t="s">
        <v>21868</v>
      </c>
      <c r="K4226" s="2"/>
      <c r="L4226" s="1"/>
      <c r="M4226" s="1"/>
      <c r="N4226" s="1"/>
      <c r="O4226" s="1"/>
      <c r="P4226" s="2" t="s">
        <v>770</v>
      </c>
      <c r="Q4226" s="2" t="s">
        <v>21869</v>
      </c>
      <c r="R4226" s="1"/>
      <c r="S4226" s="1"/>
      <c r="T4226" s="1"/>
      <c r="U4226" s="1"/>
      <c r="V4226" s="1"/>
      <c r="W4226" s="1"/>
      <c r="X4226" s="1"/>
      <c r="Y4226" s="1"/>
      <c r="Z4226" s="1"/>
      <c r="AA4226" s="1"/>
      <c r="AB4226" s="1"/>
      <c r="AC4226" s="1"/>
      <c r="AD4226" s="1"/>
      <c r="AE4226" s="1"/>
      <c r="AF4226" s="1"/>
    </row>
    <row r="4227">
      <c r="A4227" s="1" t="s">
        <v>21870</v>
      </c>
      <c r="B4227" s="5"/>
      <c r="C4227" s="5" t="s">
        <v>428</v>
      </c>
      <c r="D4227" s="2" t="s">
        <v>102</v>
      </c>
      <c r="E4227" s="10"/>
      <c r="F4227" s="4" t="b">
        <v>1</v>
      </c>
      <c r="G4227" s="2" t="s">
        <v>21871</v>
      </c>
      <c r="H4227" s="1"/>
      <c r="I4227" s="1" t="s">
        <v>21872</v>
      </c>
      <c r="J4227" s="1" t="s">
        <v>21873</v>
      </c>
      <c r="K4227" s="1"/>
      <c r="L4227" s="1"/>
      <c r="M4227" s="1"/>
      <c r="N4227" s="1"/>
      <c r="O4227" s="1"/>
      <c r="P4227" s="1"/>
      <c r="Q4227" s="2" t="s">
        <v>21874</v>
      </c>
      <c r="R4227" s="1"/>
      <c r="S4227" s="1"/>
      <c r="T4227" s="1"/>
      <c r="U4227" s="1"/>
      <c r="V4227" s="1"/>
      <c r="W4227" s="1"/>
      <c r="X4227" s="1"/>
      <c r="Y4227" s="1"/>
      <c r="Z4227" s="1"/>
      <c r="AA4227" s="1"/>
      <c r="AB4227" s="1"/>
      <c r="AC4227" s="1"/>
      <c r="AD4227" s="1"/>
      <c r="AE4227" s="1"/>
      <c r="AF4227" s="1"/>
    </row>
    <row r="4228">
      <c r="A4228" s="1" t="s">
        <v>21875</v>
      </c>
      <c r="B4228" s="5"/>
      <c r="C4228" s="5" t="s">
        <v>428</v>
      </c>
      <c r="D4228" s="1" t="s">
        <v>523</v>
      </c>
      <c r="E4228" s="6"/>
      <c r="F4228" s="4" t="b">
        <v>1</v>
      </c>
      <c r="G4228" s="2" t="s">
        <v>21876</v>
      </c>
      <c r="H4228" s="1"/>
      <c r="I4228" s="1" t="s">
        <v>21877</v>
      </c>
      <c r="J4228" s="2" t="s">
        <v>21878</v>
      </c>
      <c r="K4228" s="1"/>
      <c r="L4228" s="1"/>
      <c r="M4228" s="1"/>
      <c r="N4228" s="1"/>
      <c r="O4228" s="1"/>
      <c r="P4228" s="1" t="s">
        <v>2688</v>
      </c>
      <c r="Q4228" s="1" t="s">
        <v>21879</v>
      </c>
      <c r="R4228" s="1"/>
      <c r="S4228" s="1"/>
      <c r="T4228" s="1"/>
      <c r="U4228" s="1"/>
      <c r="V4228" s="1"/>
      <c r="W4228" s="1"/>
      <c r="X4228" s="1"/>
      <c r="Y4228" s="1"/>
      <c r="Z4228" s="1"/>
      <c r="AA4228" s="1"/>
      <c r="AB4228" s="1"/>
      <c r="AC4228" s="1"/>
      <c r="AD4228" s="1"/>
      <c r="AE4228" s="1"/>
      <c r="AF4228" s="1"/>
    </row>
    <row r="4229">
      <c r="A4229" s="2" t="s">
        <v>21880</v>
      </c>
      <c r="B4229" s="8"/>
      <c r="C4229" s="8" t="s">
        <v>463</v>
      </c>
      <c r="D4229" s="2" t="s">
        <v>102</v>
      </c>
      <c r="E4229" s="7"/>
      <c r="F4229" s="11" t="b">
        <v>0</v>
      </c>
      <c r="G4229" s="2" t="s">
        <v>21881</v>
      </c>
      <c r="H4229" s="2" t="s">
        <v>21882</v>
      </c>
      <c r="I4229" s="2" t="s">
        <v>21883</v>
      </c>
      <c r="J4229" s="2" t="s">
        <v>21884</v>
      </c>
      <c r="K4229" s="1"/>
      <c r="L4229" s="1"/>
      <c r="M4229" s="1"/>
      <c r="N4229" s="1"/>
      <c r="O4229" s="1"/>
      <c r="P4229" s="1"/>
      <c r="Q4229" s="2" t="s">
        <v>21885</v>
      </c>
      <c r="R4229" s="1"/>
      <c r="S4229" s="1"/>
      <c r="T4229" s="1"/>
      <c r="U4229" s="1"/>
      <c r="V4229" s="1"/>
      <c r="W4229" s="1"/>
      <c r="X4229" s="1"/>
      <c r="Y4229" s="1"/>
      <c r="Z4229" s="1"/>
      <c r="AA4229" s="1"/>
      <c r="AB4229" s="1"/>
      <c r="AC4229" s="1"/>
      <c r="AD4229" s="1"/>
      <c r="AE4229" s="1"/>
      <c r="AF4229" s="1"/>
    </row>
    <row r="4230">
      <c r="A4230" s="2" t="s">
        <v>21886</v>
      </c>
      <c r="B4230" s="8"/>
      <c r="C4230" s="8" t="s">
        <v>428</v>
      </c>
      <c r="D4230" s="2" t="s">
        <v>464</v>
      </c>
      <c r="E4230" s="9"/>
      <c r="F4230" s="4" t="b">
        <v>1</v>
      </c>
      <c r="G4230" s="2" t="s">
        <v>21887</v>
      </c>
      <c r="H4230" s="1"/>
      <c r="I4230" s="2" t="s">
        <v>21888</v>
      </c>
      <c r="J4230" s="2" t="s">
        <v>21889</v>
      </c>
      <c r="K4230" s="2"/>
      <c r="L4230" s="1"/>
      <c r="M4230" s="1"/>
      <c r="N4230" s="1"/>
      <c r="O4230" s="1"/>
      <c r="P4230" s="2" t="s">
        <v>451</v>
      </c>
      <c r="Q4230" s="2" t="s">
        <v>21890</v>
      </c>
      <c r="R4230" s="1"/>
      <c r="S4230" s="1"/>
      <c r="T4230" s="1"/>
      <c r="U4230" s="1"/>
      <c r="V4230" s="1"/>
      <c r="W4230" s="1"/>
      <c r="X4230" s="1"/>
      <c r="Y4230" s="1"/>
      <c r="Z4230" s="1"/>
      <c r="AA4230" s="1"/>
      <c r="AB4230" s="1"/>
      <c r="AC4230" s="1"/>
      <c r="AD4230" s="1"/>
      <c r="AE4230" s="1"/>
      <c r="AF4230" s="1"/>
    </row>
    <row r="4231">
      <c r="A4231" s="2" t="s">
        <v>21891</v>
      </c>
      <c r="B4231" s="8"/>
      <c r="C4231" s="8" t="s">
        <v>428</v>
      </c>
      <c r="D4231" s="2" t="s">
        <v>102</v>
      </c>
      <c r="E4231" s="7"/>
      <c r="F4231" s="11" t="b">
        <v>0</v>
      </c>
      <c r="G4231" s="2" t="s">
        <v>21892</v>
      </c>
      <c r="H4231" s="1"/>
      <c r="I4231" s="2" t="s">
        <v>21893</v>
      </c>
      <c r="J4231" s="2" t="s">
        <v>21894</v>
      </c>
      <c r="K4231" s="1"/>
      <c r="L4231" s="1"/>
      <c r="M4231" s="1"/>
      <c r="N4231" s="1"/>
      <c r="O4231" s="1"/>
      <c r="P4231" s="1"/>
      <c r="Q4231" s="2" t="s">
        <v>21895</v>
      </c>
      <c r="R4231" s="1"/>
      <c r="S4231" s="1"/>
      <c r="T4231" s="1"/>
      <c r="U4231" s="1"/>
      <c r="V4231" s="1"/>
      <c r="W4231" s="1"/>
      <c r="X4231" s="1"/>
      <c r="Y4231" s="1"/>
      <c r="Z4231" s="1"/>
      <c r="AA4231" s="1"/>
      <c r="AB4231" s="1"/>
      <c r="AC4231" s="1"/>
      <c r="AD4231" s="1"/>
      <c r="AE4231" s="1"/>
      <c r="AF4231" s="1"/>
    </row>
    <row r="4232">
      <c r="A4232" s="1" t="s">
        <v>21893</v>
      </c>
      <c r="B4232" s="5"/>
      <c r="C4232" s="5" t="s">
        <v>428</v>
      </c>
      <c r="D4232" s="2" t="s">
        <v>6515</v>
      </c>
      <c r="E4232" s="9"/>
      <c r="F4232" s="4" t="b">
        <v>1</v>
      </c>
      <c r="G4232" s="2" t="s">
        <v>21896</v>
      </c>
      <c r="H4232" s="1"/>
      <c r="I4232" s="1" t="s">
        <v>21897</v>
      </c>
      <c r="J4232" s="2" t="s">
        <v>21898</v>
      </c>
      <c r="K4232" s="2"/>
      <c r="L4232" s="2" t="s">
        <v>21899</v>
      </c>
      <c r="M4232" s="1"/>
      <c r="N4232" s="1"/>
      <c r="O4232" s="1"/>
      <c r="P4232" s="1"/>
      <c r="Q4232" s="2" t="s">
        <v>21900</v>
      </c>
      <c r="R4232" s="1"/>
      <c r="S4232" s="1"/>
      <c r="T4232" s="1"/>
      <c r="U4232" s="1"/>
      <c r="V4232" s="1"/>
      <c r="W4232" s="1"/>
      <c r="X4232" s="1"/>
      <c r="Y4232" s="1"/>
      <c r="Z4232" s="1"/>
      <c r="AA4232" s="1"/>
      <c r="AB4232" s="1"/>
      <c r="AC4232" s="1"/>
      <c r="AD4232" s="1"/>
      <c r="AE4232" s="1"/>
      <c r="AF4232" s="1"/>
    </row>
    <row r="4233">
      <c r="A4233" s="1" t="s">
        <v>21901</v>
      </c>
      <c r="B4233" s="5"/>
      <c r="C4233" s="5" t="s">
        <v>463</v>
      </c>
      <c r="D4233" s="2" t="s">
        <v>102</v>
      </c>
      <c r="E4233" s="10"/>
      <c r="F4233" s="11" t="b">
        <v>0</v>
      </c>
      <c r="G4233" s="2" t="s">
        <v>21902</v>
      </c>
      <c r="H4233" s="1"/>
      <c r="I4233" s="2" t="s">
        <v>21903</v>
      </c>
      <c r="J4233" s="2" t="s">
        <v>21904</v>
      </c>
      <c r="K4233" s="2"/>
      <c r="L4233" s="1"/>
      <c r="M4233" s="1"/>
      <c r="N4233" s="1"/>
      <c r="O4233" s="1"/>
      <c r="P4233" s="1"/>
      <c r="Q4233" s="2" t="s">
        <v>21905</v>
      </c>
      <c r="R4233" s="1"/>
      <c r="S4233" s="1"/>
      <c r="T4233" s="1"/>
      <c r="U4233" s="1"/>
      <c r="V4233" s="1"/>
      <c r="W4233" s="1"/>
      <c r="X4233" s="1"/>
      <c r="Y4233" s="1"/>
      <c r="Z4233" s="1"/>
      <c r="AA4233" s="1"/>
      <c r="AB4233" s="1"/>
      <c r="AC4233" s="1"/>
      <c r="AD4233" s="1"/>
      <c r="AE4233" s="1"/>
      <c r="AF4233" s="1"/>
    </row>
    <row r="4234">
      <c r="A4234" s="2" t="s">
        <v>21906</v>
      </c>
      <c r="B4234" s="8"/>
      <c r="C4234" s="8" t="s">
        <v>463</v>
      </c>
      <c r="D4234" s="2" t="s">
        <v>102</v>
      </c>
      <c r="E4234" s="9"/>
      <c r="F4234" s="11" t="b">
        <v>0</v>
      </c>
      <c r="G4234" s="2" t="s">
        <v>21907</v>
      </c>
      <c r="H4234" s="1"/>
      <c r="I4234" s="2" t="s">
        <v>21906</v>
      </c>
      <c r="J4234" s="2" t="s">
        <v>21906</v>
      </c>
      <c r="K4234" s="2"/>
      <c r="L4234" s="1"/>
      <c r="M4234" s="1"/>
      <c r="N4234" s="1"/>
      <c r="O4234" s="1"/>
      <c r="P4234" s="1"/>
      <c r="Q4234" s="2" t="s">
        <v>21908</v>
      </c>
      <c r="R4234" s="1"/>
      <c r="S4234" s="1"/>
      <c r="T4234" s="1"/>
      <c r="U4234" s="1"/>
      <c r="V4234" s="1"/>
      <c r="W4234" s="1"/>
      <c r="X4234" s="1"/>
      <c r="Y4234" s="1"/>
      <c r="Z4234" s="1"/>
      <c r="AA4234" s="1"/>
      <c r="AB4234" s="1"/>
      <c r="AC4234" s="1"/>
      <c r="AD4234" s="1"/>
      <c r="AE4234" s="1"/>
      <c r="AF4234" s="1"/>
    </row>
    <row r="4235">
      <c r="A4235" s="2" t="s">
        <v>21909</v>
      </c>
      <c r="B4235" s="5"/>
      <c r="C4235" s="8" t="s">
        <v>463</v>
      </c>
      <c r="D4235" s="2" t="s">
        <v>102</v>
      </c>
      <c r="E4235" s="7"/>
      <c r="F4235" s="11" t="b">
        <v>0</v>
      </c>
      <c r="G4235" s="2" t="s">
        <v>21910</v>
      </c>
      <c r="H4235" s="1"/>
      <c r="I4235" s="2" t="s">
        <v>21911</v>
      </c>
      <c r="J4235" s="2" t="s">
        <v>21912</v>
      </c>
      <c r="K4235" s="1"/>
      <c r="L4235" s="1"/>
      <c r="M4235" s="1"/>
      <c r="N4235" s="1"/>
      <c r="O4235" s="1"/>
      <c r="P4235" s="1"/>
      <c r="Q4235" s="2" t="s">
        <v>21913</v>
      </c>
      <c r="R4235" s="1"/>
      <c r="S4235" s="1"/>
      <c r="T4235" s="1"/>
      <c r="U4235" s="1"/>
      <c r="V4235" s="1"/>
      <c r="W4235" s="1"/>
      <c r="X4235" s="1"/>
      <c r="Y4235" s="1"/>
      <c r="Z4235" s="1"/>
      <c r="AA4235" s="1"/>
      <c r="AB4235" s="1"/>
      <c r="AC4235" s="1"/>
      <c r="AD4235" s="1"/>
      <c r="AE4235" s="1"/>
      <c r="AF4235" s="1"/>
    </row>
    <row r="4236">
      <c r="A4236" s="1" t="s">
        <v>21914</v>
      </c>
      <c r="B4236" s="5"/>
      <c r="C4236" s="5" t="s">
        <v>463</v>
      </c>
      <c r="D4236" s="2" t="s">
        <v>102</v>
      </c>
      <c r="E4236" s="9"/>
      <c r="F4236" s="11" t="b">
        <v>0</v>
      </c>
      <c r="G4236" s="2" t="s">
        <v>21915</v>
      </c>
      <c r="H4236" s="1"/>
      <c r="I4236" s="2" t="s">
        <v>21916</v>
      </c>
      <c r="J4236" s="2" t="s">
        <v>21917</v>
      </c>
      <c r="K4236" s="2"/>
      <c r="L4236" s="1"/>
      <c r="M4236" s="1"/>
      <c r="N4236" s="1"/>
      <c r="O4236" s="1"/>
      <c r="P4236" s="2" t="s">
        <v>9090</v>
      </c>
      <c r="Q4236" s="1" t="s">
        <v>21918</v>
      </c>
      <c r="R4236" s="1"/>
      <c r="S4236" s="1"/>
      <c r="T4236" s="1"/>
      <c r="U4236" s="1"/>
      <c r="V4236" s="1"/>
      <c r="W4236" s="1"/>
      <c r="X4236" s="1"/>
      <c r="Y4236" s="1"/>
      <c r="Z4236" s="1"/>
      <c r="AA4236" s="1"/>
      <c r="AB4236" s="1"/>
      <c r="AC4236" s="1"/>
      <c r="AD4236" s="1"/>
      <c r="AE4236" s="1"/>
      <c r="AF4236" s="1"/>
    </row>
    <row r="4237">
      <c r="A4237" s="1" t="s">
        <v>21919</v>
      </c>
      <c r="B4237" s="5"/>
      <c r="C4237" s="5" t="s">
        <v>463</v>
      </c>
      <c r="D4237" s="1" t="s">
        <v>523</v>
      </c>
      <c r="E4237" s="7"/>
      <c r="F4237" s="11" t="b">
        <v>0</v>
      </c>
      <c r="G4237" s="2" t="s">
        <v>21920</v>
      </c>
      <c r="H4237" s="1"/>
      <c r="I4237" s="2" t="s">
        <v>21921</v>
      </c>
      <c r="J4237" s="2" t="s">
        <v>21922</v>
      </c>
      <c r="K4237" s="2"/>
      <c r="L4237" s="1"/>
      <c r="M4237" s="1"/>
      <c r="N4237" s="1"/>
      <c r="O4237" s="1"/>
      <c r="P4237" s="1"/>
      <c r="Q4237" s="1" t="s">
        <v>21923</v>
      </c>
      <c r="R4237" s="1"/>
      <c r="S4237" s="1"/>
      <c r="T4237" s="1"/>
      <c r="U4237" s="1"/>
      <c r="V4237" s="1"/>
      <c r="W4237" s="1"/>
      <c r="X4237" s="1"/>
      <c r="Y4237" s="1"/>
      <c r="Z4237" s="1"/>
      <c r="AA4237" s="1"/>
      <c r="AB4237" s="1"/>
      <c r="AC4237" s="1"/>
      <c r="AD4237" s="1"/>
      <c r="AE4237" s="1"/>
      <c r="AF4237" s="1"/>
    </row>
    <row r="4238">
      <c r="A4238" s="1" t="s">
        <v>21924</v>
      </c>
      <c r="B4238" s="5"/>
      <c r="C4238" s="5" t="s">
        <v>463</v>
      </c>
      <c r="D4238" s="1" t="s">
        <v>523</v>
      </c>
      <c r="E4238" s="6"/>
      <c r="F4238" s="11" t="b">
        <v>0</v>
      </c>
      <c r="G4238" s="2" t="s">
        <v>21925</v>
      </c>
      <c r="H4238" s="1"/>
      <c r="I4238" s="2" t="s">
        <v>21926</v>
      </c>
      <c r="J4238" s="2" t="s">
        <v>21927</v>
      </c>
      <c r="K4238" s="2"/>
      <c r="L4238" s="1"/>
      <c r="M4238" s="1"/>
      <c r="N4238" s="1"/>
      <c r="O4238" s="1"/>
      <c r="P4238" s="1"/>
      <c r="Q4238" s="1" t="s">
        <v>21928</v>
      </c>
      <c r="R4238" s="1"/>
      <c r="S4238" s="1"/>
      <c r="T4238" s="1"/>
      <c r="U4238" s="1"/>
      <c r="V4238" s="1"/>
      <c r="W4238" s="1"/>
      <c r="X4238" s="1"/>
      <c r="Y4238" s="1"/>
      <c r="Z4238" s="1"/>
      <c r="AA4238" s="1"/>
      <c r="AB4238" s="1"/>
      <c r="AC4238" s="1"/>
      <c r="AD4238" s="1"/>
      <c r="AE4238" s="1"/>
      <c r="AF4238" s="1"/>
    </row>
    <row r="4239">
      <c r="A4239" s="1" t="s">
        <v>21929</v>
      </c>
      <c r="B4239" s="5"/>
      <c r="C4239" s="5" t="s">
        <v>428</v>
      </c>
      <c r="D4239" s="2" t="s">
        <v>464</v>
      </c>
      <c r="E4239" s="10"/>
      <c r="F4239" s="4" t="b">
        <v>1</v>
      </c>
      <c r="G4239" s="2" t="s">
        <v>21930</v>
      </c>
      <c r="H4239" s="1"/>
      <c r="I4239" s="1" t="s">
        <v>21931</v>
      </c>
      <c r="J4239" s="1" t="s">
        <v>21932</v>
      </c>
      <c r="K4239" s="1"/>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1" t="s">
        <v>21934</v>
      </c>
      <c r="B4240" s="5"/>
      <c r="C4240" s="5" t="s">
        <v>463</v>
      </c>
      <c r="D4240" s="1" t="s">
        <v>523</v>
      </c>
      <c r="E4240" s="6"/>
      <c r="F4240" s="11" t="b">
        <v>0</v>
      </c>
      <c r="G4240" s="2" t="s">
        <v>21935</v>
      </c>
      <c r="H4240" s="1"/>
      <c r="I4240" s="2" t="s">
        <v>21936</v>
      </c>
      <c r="J4240" s="2" t="s">
        <v>21937</v>
      </c>
      <c r="K4240" s="2"/>
      <c r="L4240" s="1"/>
      <c r="M4240" s="1"/>
      <c r="N4240" s="2" t="s">
        <v>21938</v>
      </c>
      <c r="O4240" s="1"/>
      <c r="P4240" s="1"/>
      <c r="Q4240" s="1" t="s">
        <v>21939</v>
      </c>
      <c r="R4240" s="1"/>
      <c r="S4240" s="1"/>
      <c r="T4240" s="1"/>
      <c r="U4240" s="1"/>
      <c r="V4240" s="1"/>
      <c r="W4240" s="1"/>
      <c r="X4240" s="1"/>
      <c r="Y4240" s="1"/>
      <c r="Z4240" s="1"/>
      <c r="AA4240" s="1"/>
      <c r="AB4240" s="1"/>
      <c r="AC4240" s="1"/>
      <c r="AD4240" s="1"/>
      <c r="AE4240" s="1"/>
      <c r="AF4240" s="1"/>
    </row>
    <row r="4241">
      <c r="A4241" s="2" t="s">
        <v>21940</v>
      </c>
      <c r="B4241" s="8"/>
      <c r="C4241" s="8" t="s">
        <v>463</v>
      </c>
      <c r="D4241" s="2" t="s">
        <v>464</v>
      </c>
      <c r="E4241" s="10"/>
      <c r="F4241" s="11" t="b">
        <v>0</v>
      </c>
      <c r="G4241" s="2" t="s">
        <v>21941</v>
      </c>
      <c r="H4241" s="1"/>
      <c r="I4241" s="2" t="s">
        <v>21942</v>
      </c>
      <c r="J4241" s="2" t="s">
        <v>21943</v>
      </c>
      <c r="K4241" s="2"/>
      <c r="L4241" s="1"/>
      <c r="M4241" s="1"/>
      <c r="N4241" s="1"/>
      <c r="O4241" s="1"/>
      <c r="P4241" s="1"/>
      <c r="Q4241" s="2" t="s">
        <v>21944</v>
      </c>
      <c r="R4241" s="1"/>
      <c r="S4241" s="1"/>
      <c r="T4241" s="1"/>
      <c r="U4241" s="1"/>
      <c r="V4241" s="1"/>
      <c r="W4241" s="1"/>
      <c r="X4241" s="1"/>
      <c r="Y4241" s="1"/>
      <c r="Z4241" s="1"/>
      <c r="AA4241" s="1"/>
      <c r="AB4241" s="1"/>
      <c r="AC4241" s="1"/>
      <c r="AD4241" s="1"/>
      <c r="AE4241" s="1"/>
      <c r="AF4241" s="1"/>
    </row>
    <row r="4242">
      <c r="A4242" s="1" t="s">
        <v>21938</v>
      </c>
      <c r="B4242" s="5"/>
      <c r="C4242" s="5" t="s">
        <v>463</v>
      </c>
      <c r="D4242" s="1" t="s">
        <v>523</v>
      </c>
      <c r="E4242" s="6"/>
      <c r="F4242" s="11" t="b">
        <v>0</v>
      </c>
      <c r="G4242" s="2" t="s">
        <v>21945</v>
      </c>
      <c r="H4242" s="1"/>
      <c r="I4242" s="2" t="s">
        <v>21946</v>
      </c>
      <c r="J4242" s="2" t="s">
        <v>21947</v>
      </c>
      <c r="K4242" s="2"/>
      <c r="L4242" s="1"/>
      <c r="M4242" s="1"/>
      <c r="N4242" s="2" t="s">
        <v>21934</v>
      </c>
      <c r="O4242" s="1"/>
      <c r="P4242" s="1"/>
      <c r="Q4242" s="1" t="s">
        <v>21948</v>
      </c>
      <c r="R4242" s="1"/>
      <c r="S4242" s="1"/>
      <c r="T4242" s="1"/>
      <c r="U4242" s="1"/>
      <c r="V4242" s="1"/>
      <c r="W4242" s="1"/>
      <c r="X4242" s="1"/>
      <c r="Y4242" s="1"/>
      <c r="Z4242" s="1"/>
      <c r="AA4242" s="1"/>
      <c r="AB4242" s="1"/>
      <c r="AC4242" s="1"/>
      <c r="AD4242" s="1"/>
      <c r="AE4242" s="1"/>
      <c r="AF4242" s="1"/>
    </row>
    <row r="4243">
      <c r="A4243" s="2" t="s">
        <v>21949</v>
      </c>
      <c r="B4243" s="5"/>
      <c r="C4243" s="8" t="s">
        <v>428</v>
      </c>
      <c r="D4243" s="2" t="s">
        <v>102</v>
      </c>
      <c r="E4243" s="7"/>
      <c r="F4243" s="11" t="b">
        <v>0</v>
      </c>
      <c r="G4243" s="2" t="s">
        <v>21950</v>
      </c>
      <c r="H4243" s="1"/>
      <c r="I4243" s="2" t="s">
        <v>21951</v>
      </c>
      <c r="J4243" s="2" t="s">
        <v>21950</v>
      </c>
      <c r="K4243" s="1"/>
      <c r="L4243" s="1"/>
      <c r="M4243" s="1"/>
      <c r="N4243" s="1"/>
      <c r="O4243" s="1"/>
      <c r="P4243" s="2" t="s">
        <v>620</v>
      </c>
      <c r="Q4243" s="2" t="s">
        <v>21952</v>
      </c>
      <c r="R4243" s="1"/>
      <c r="S4243" s="1"/>
      <c r="T4243" s="1"/>
      <c r="U4243" s="1"/>
      <c r="V4243" s="1"/>
      <c r="W4243" s="1"/>
      <c r="X4243" s="1"/>
      <c r="Y4243" s="1"/>
      <c r="Z4243" s="1"/>
      <c r="AA4243" s="1"/>
      <c r="AB4243" s="1"/>
      <c r="AC4243" s="1"/>
      <c r="AD4243" s="1"/>
      <c r="AE4243" s="1"/>
      <c r="AF4243" s="1"/>
    </row>
    <row r="4244">
      <c r="A4244" s="1" t="s">
        <v>21953</v>
      </c>
      <c r="B4244" s="5"/>
      <c r="C4244" s="5" t="s">
        <v>428</v>
      </c>
      <c r="D4244" s="2" t="s">
        <v>102</v>
      </c>
      <c r="E4244" s="9"/>
      <c r="F4244" s="4" t="b">
        <v>1</v>
      </c>
      <c r="G4244" s="2" t="s">
        <v>21954</v>
      </c>
      <c r="H4244" s="1"/>
      <c r="I4244" s="1" t="s">
        <v>21955</v>
      </c>
      <c r="J4244" s="1" t="s">
        <v>21956</v>
      </c>
      <c r="K4244" s="1"/>
      <c r="L4244" s="1"/>
      <c r="M4244" s="1"/>
      <c r="N4244" s="1"/>
      <c r="O4244" s="1"/>
      <c r="P4244" s="1"/>
      <c r="Q4244" s="2" t="s">
        <v>21957</v>
      </c>
      <c r="R4244" s="1"/>
      <c r="S4244" s="1"/>
      <c r="T4244" s="1"/>
      <c r="U4244" s="1"/>
      <c r="V4244" s="1"/>
      <c r="W4244" s="1"/>
      <c r="X4244" s="1"/>
      <c r="Y4244" s="1"/>
      <c r="Z4244" s="1"/>
      <c r="AA4244" s="1"/>
      <c r="AB4244" s="1"/>
      <c r="AC4244" s="1"/>
      <c r="AD4244" s="1"/>
      <c r="AE4244" s="1"/>
      <c r="AF4244" s="1"/>
    </row>
    <row r="4245">
      <c r="A4245" s="2" t="s">
        <v>21958</v>
      </c>
      <c r="B4245" s="8"/>
      <c r="C4245" s="8" t="s">
        <v>463</v>
      </c>
      <c r="D4245" s="2" t="s">
        <v>523</v>
      </c>
      <c r="E4245" s="7"/>
      <c r="F4245" s="11" t="b">
        <v>0</v>
      </c>
      <c r="G4245" s="2" t="s">
        <v>21959</v>
      </c>
      <c r="H4245" s="1"/>
      <c r="I4245" s="2" t="s">
        <v>21960</v>
      </c>
      <c r="J4245" s="2" t="s">
        <v>21961</v>
      </c>
      <c r="K4245" s="1"/>
      <c r="L4245" s="1"/>
      <c r="M4245" s="1"/>
      <c r="N4245" s="1"/>
      <c r="O4245" s="1"/>
      <c r="P4245" s="1"/>
      <c r="Q4245" s="2" t="s">
        <v>21962</v>
      </c>
      <c r="R4245" s="1"/>
      <c r="S4245" s="1"/>
      <c r="T4245" s="1"/>
      <c r="U4245" s="1"/>
      <c r="V4245" s="1"/>
      <c r="W4245" s="1"/>
      <c r="X4245" s="1"/>
      <c r="Y4245" s="1"/>
      <c r="Z4245" s="1"/>
      <c r="AA4245" s="1"/>
      <c r="AB4245" s="1"/>
      <c r="AC4245" s="1"/>
      <c r="AD4245" s="1"/>
      <c r="AE4245" s="1"/>
      <c r="AF4245" s="1"/>
    </row>
    <row r="4246">
      <c r="A4246" s="2" t="s">
        <v>14344</v>
      </c>
      <c r="B4246" s="8"/>
      <c r="C4246" s="8" t="s">
        <v>463</v>
      </c>
      <c r="D4246" s="2" t="s">
        <v>102</v>
      </c>
      <c r="E4246" s="9"/>
      <c r="F4246" s="11" t="b">
        <v>0</v>
      </c>
      <c r="G4246" s="2" t="s">
        <v>21959</v>
      </c>
      <c r="H4246" s="1"/>
      <c r="I4246" s="2" t="s">
        <v>21963</v>
      </c>
      <c r="J4246" s="2" t="s">
        <v>21964</v>
      </c>
      <c r="K4246" s="2"/>
      <c r="L4246" s="1"/>
      <c r="M4246" s="1"/>
      <c r="N4246" s="1"/>
      <c r="O4246" s="1"/>
      <c r="P4246" s="1"/>
      <c r="Q4246" s="2" t="s">
        <v>21965</v>
      </c>
      <c r="R4246" s="1"/>
      <c r="S4246" s="1"/>
      <c r="T4246" s="1"/>
      <c r="U4246" s="1"/>
      <c r="V4246" s="1"/>
      <c r="W4246" s="1"/>
      <c r="X4246" s="1"/>
      <c r="Y4246" s="1"/>
      <c r="Z4246" s="1"/>
      <c r="AA4246" s="1"/>
      <c r="AB4246" s="1"/>
      <c r="AC4246" s="1"/>
      <c r="AD4246" s="1"/>
      <c r="AE4246" s="1"/>
      <c r="AF4246" s="1"/>
    </row>
    <row r="4247">
      <c r="A4247" s="1" t="s">
        <v>21966</v>
      </c>
      <c r="B4247" s="5"/>
      <c r="C4247" s="5" t="s">
        <v>428</v>
      </c>
      <c r="D4247" s="2" t="s">
        <v>464</v>
      </c>
      <c r="E4247" s="10"/>
      <c r="F4247" s="4" t="b">
        <v>1</v>
      </c>
      <c r="G4247" s="2" t="s">
        <v>21967</v>
      </c>
      <c r="H4247" s="1"/>
      <c r="I4247" s="1" t="s">
        <v>21968</v>
      </c>
      <c r="J4247" s="1" t="s">
        <v>21969</v>
      </c>
      <c r="K4247" s="1"/>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5"/>
      <c r="C4248" s="8" t="s">
        <v>428</v>
      </c>
      <c r="D4248" s="2" t="s">
        <v>464</v>
      </c>
      <c r="E4248" s="6"/>
      <c r="F4248" s="11" t="b">
        <v>0</v>
      </c>
      <c r="G4248" s="2" t="s">
        <v>21972</v>
      </c>
      <c r="H4248" s="1"/>
      <c r="I4248" s="2" t="s">
        <v>21973</v>
      </c>
      <c r="J4248" s="2" t="s">
        <v>21974</v>
      </c>
      <c r="K4248" s="1"/>
      <c r="L4248" s="1"/>
      <c r="M4248" s="1"/>
      <c r="N4248" s="1"/>
      <c r="O4248" s="1"/>
      <c r="P4248" s="2" t="s">
        <v>1810</v>
      </c>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428</v>
      </c>
      <c r="D4249" s="2" t="s">
        <v>102</v>
      </c>
      <c r="E4249" s="10"/>
      <c r="F4249" s="11" t="b">
        <v>0</v>
      </c>
      <c r="G4249" s="2" t="s">
        <v>21977</v>
      </c>
      <c r="H4249" s="1"/>
      <c r="I4249" s="2" t="s">
        <v>21978</v>
      </c>
      <c r="J4249" s="2" t="s">
        <v>21979</v>
      </c>
      <c r="K4249" s="2"/>
      <c r="L4249" s="1"/>
      <c r="M4249" s="1"/>
      <c r="N4249" s="1"/>
      <c r="O4249" s="1"/>
      <c r="P4249" s="2" t="s">
        <v>1441</v>
      </c>
      <c r="Q4249" s="2" t="s">
        <v>21980</v>
      </c>
      <c r="R4249" s="1"/>
      <c r="S4249" s="1"/>
      <c r="T4249" s="1"/>
      <c r="U4249" s="1"/>
      <c r="V4249" s="1"/>
      <c r="W4249" s="1"/>
      <c r="X4249" s="1"/>
      <c r="Y4249" s="1"/>
      <c r="Z4249" s="1"/>
      <c r="AA4249" s="1"/>
      <c r="AB4249" s="1"/>
      <c r="AC4249" s="1"/>
      <c r="AD4249" s="1"/>
      <c r="AE4249" s="1"/>
      <c r="AF4249" s="1"/>
    </row>
    <row r="4250">
      <c r="A4250" s="1" t="s">
        <v>21981</v>
      </c>
      <c r="B4250" s="8"/>
      <c r="C4250" s="8" t="s">
        <v>474</v>
      </c>
      <c r="D4250" s="2" t="s">
        <v>475</v>
      </c>
      <c r="E4250" s="9"/>
      <c r="F4250" s="4" t="b">
        <v>1</v>
      </c>
      <c r="G4250" s="2" t="s">
        <v>21982</v>
      </c>
      <c r="H4250" s="1"/>
      <c r="I4250" s="1" t="s">
        <v>21983</v>
      </c>
      <c r="J4250" s="2" t="s">
        <v>21984</v>
      </c>
      <c r="K4250" s="2"/>
      <c r="L4250" s="1"/>
      <c r="M4250" s="1"/>
      <c r="N4250" s="1"/>
      <c r="O4250" s="1"/>
      <c r="P4250" s="1" t="s">
        <v>873</v>
      </c>
      <c r="Q4250" s="1" t="s">
        <v>21985</v>
      </c>
      <c r="R4250" s="1"/>
      <c r="S4250" s="1"/>
      <c r="T4250" s="2" t="s">
        <v>21986</v>
      </c>
      <c r="U4250" s="1"/>
      <c r="V4250" s="1"/>
      <c r="W4250" s="1"/>
      <c r="X4250" s="1"/>
      <c r="Y4250" s="1"/>
      <c r="Z4250" s="1"/>
      <c r="AA4250" s="1"/>
      <c r="AB4250" s="1"/>
      <c r="AC4250" s="1"/>
      <c r="AD4250" s="1"/>
      <c r="AE4250" s="1"/>
      <c r="AF4250" s="1"/>
    </row>
    <row r="4251">
      <c r="A4251" s="1" t="s">
        <v>21987</v>
      </c>
      <c r="B4251" s="5"/>
      <c r="C4251" s="5" t="s">
        <v>428</v>
      </c>
      <c r="D4251" s="2" t="s">
        <v>102</v>
      </c>
      <c r="E4251" s="10"/>
      <c r="F4251" s="4" t="b">
        <v>1</v>
      </c>
      <c r="G4251" s="2" t="s">
        <v>21988</v>
      </c>
      <c r="H4251" s="1"/>
      <c r="I4251" s="1" t="s">
        <v>21989</v>
      </c>
      <c r="J4251" s="1" t="s">
        <v>21990</v>
      </c>
      <c r="K4251" s="1"/>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8"/>
      <c r="C4252" s="8" t="s">
        <v>474</v>
      </c>
      <c r="D4252" s="2" t="s">
        <v>475</v>
      </c>
      <c r="E4252" s="9"/>
      <c r="F4252" s="4" t="b">
        <v>1</v>
      </c>
      <c r="G4252" s="2" t="s">
        <v>21993</v>
      </c>
      <c r="H4252" s="1"/>
      <c r="I4252" s="1" t="s">
        <v>21994</v>
      </c>
      <c r="J4252" s="1" t="s">
        <v>21995</v>
      </c>
      <c r="K4252" s="1"/>
      <c r="L4252" s="1"/>
      <c r="M4252" s="1"/>
      <c r="N4252" s="1"/>
      <c r="O4252" s="1"/>
      <c r="P4252" s="1" t="s">
        <v>873</v>
      </c>
      <c r="Q4252" s="2" t="s">
        <v>21996</v>
      </c>
      <c r="R4252" s="1"/>
      <c r="S4252" s="1"/>
      <c r="T4252" s="2" t="s">
        <v>21997</v>
      </c>
      <c r="U4252" s="1"/>
      <c r="V4252" s="1"/>
      <c r="W4252" s="1"/>
      <c r="X4252" s="1"/>
      <c r="Y4252" s="1"/>
      <c r="Z4252" s="1"/>
      <c r="AA4252" s="1"/>
      <c r="AB4252" s="1"/>
      <c r="AC4252" s="1"/>
      <c r="AD4252" s="1"/>
      <c r="AE4252" s="1"/>
      <c r="AF4252" s="1"/>
    </row>
    <row r="4253">
      <c r="A4253" s="2" t="s">
        <v>21998</v>
      </c>
      <c r="B4253" s="5"/>
      <c r="C4253" s="5" t="s">
        <v>463</v>
      </c>
      <c r="D4253" s="1" t="s">
        <v>523</v>
      </c>
      <c r="E4253" s="7"/>
      <c r="F4253" s="11" t="b">
        <v>0</v>
      </c>
      <c r="G4253" s="2" t="s">
        <v>21999</v>
      </c>
      <c r="H4253" s="1"/>
      <c r="I4253" s="2" t="s">
        <v>22000</v>
      </c>
      <c r="J4253" s="2" t="s">
        <v>22001</v>
      </c>
      <c r="K4253" s="2"/>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2" t="s">
        <v>22003</v>
      </c>
      <c r="B4254" s="5"/>
      <c r="C4254" s="5"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428</v>
      </c>
      <c r="D4255" s="2" t="s">
        <v>464</v>
      </c>
      <c r="E4255" s="10"/>
      <c r="F4255" s="4" t="b">
        <v>1</v>
      </c>
      <c r="G4255" s="2" t="s">
        <v>22009</v>
      </c>
      <c r="H4255" s="2"/>
      <c r="I4255" s="1" t="s">
        <v>22010</v>
      </c>
      <c r="J4255" s="2" t="s">
        <v>22011</v>
      </c>
      <c r="K4255" s="2"/>
      <c r="L4255" s="1"/>
      <c r="M4255" s="1"/>
      <c r="N4255" s="1"/>
      <c r="O4255" s="1"/>
      <c r="P4255" s="2" t="s">
        <v>3644</v>
      </c>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464</v>
      </c>
      <c r="E4256" s="9"/>
      <c r="F4256" s="11" t="b">
        <v>0</v>
      </c>
      <c r="G4256" s="2" t="s">
        <v>22014</v>
      </c>
      <c r="H4256" s="1"/>
      <c r="I4256" s="2" t="s">
        <v>22015</v>
      </c>
      <c r="J4256" s="2" t="s">
        <v>22016</v>
      </c>
      <c r="K4256" s="2"/>
      <c r="L4256" s="1"/>
      <c r="M4256" s="1"/>
      <c r="N4256" s="1"/>
      <c r="O4256" s="1"/>
      <c r="P4256" s="1"/>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464</v>
      </c>
      <c r="E4257" s="10"/>
      <c r="F4257" s="11" t="b">
        <v>0</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474</v>
      </c>
      <c r="D4258" s="2" t="s">
        <v>475</v>
      </c>
      <c r="E4258" s="9"/>
      <c r="F4258" s="4" t="b">
        <v>1</v>
      </c>
      <c r="G4258" s="2" t="s">
        <v>22024</v>
      </c>
      <c r="H4258" s="1"/>
      <c r="I4258" s="1" t="s">
        <v>22025</v>
      </c>
      <c r="J4258" s="2" t="s">
        <v>22026</v>
      </c>
      <c r="K4258" s="2"/>
      <c r="L4258" s="1"/>
      <c r="M4258" s="1"/>
      <c r="N4258" s="1"/>
      <c r="O4258" s="1"/>
      <c r="P4258" s="1" t="s">
        <v>873</v>
      </c>
      <c r="Q4258" s="1" t="s">
        <v>22027</v>
      </c>
      <c r="R4258" s="1"/>
      <c r="S4258" s="1"/>
      <c r="T4258" s="2" t="s">
        <v>22028</v>
      </c>
      <c r="U4258" s="1"/>
      <c r="V4258" s="1"/>
      <c r="W4258" s="1"/>
      <c r="X4258" s="1"/>
      <c r="Y4258" s="1"/>
      <c r="Z4258" s="1"/>
      <c r="AA4258" s="1"/>
      <c r="AB4258" s="1"/>
      <c r="AC4258" s="1"/>
      <c r="AD4258" s="1"/>
      <c r="AE4258" s="1"/>
      <c r="AF4258" s="1"/>
    </row>
    <row r="4259">
      <c r="A4259" s="1" t="s">
        <v>22029</v>
      </c>
      <c r="B4259" s="5"/>
      <c r="C4259" s="5" t="s">
        <v>463</v>
      </c>
      <c r="D4259" s="2" t="s">
        <v>102</v>
      </c>
      <c r="E4259" s="10"/>
      <c r="F4259" s="11" t="b">
        <v>0</v>
      </c>
      <c r="G4259" s="2" t="s">
        <v>22030</v>
      </c>
      <c r="H4259" s="1"/>
      <c r="I4259" s="2" t="s">
        <v>22031</v>
      </c>
      <c r="J4259" s="2" t="s">
        <v>22032</v>
      </c>
      <c r="K4259" s="2"/>
      <c r="L4259" s="1"/>
      <c r="M4259" s="1"/>
      <c r="N4259" s="1"/>
      <c r="O4259" s="1"/>
      <c r="P4259" s="1" t="s">
        <v>913</v>
      </c>
      <c r="Q4259" s="1" t="s">
        <v>22033</v>
      </c>
      <c r="R4259" s="1"/>
      <c r="S4259" s="1"/>
      <c r="T4259" s="1"/>
      <c r="U4259" s="1"/>
      <c r="V4259" s="1"/>
      <c r="W4259" s="1"/>
      <c r="X4259" s="1"/>
      <c r="Y4259" s="1"/>
      <c r="Z4259" s="1"/>
      <c r="AA4259" s="1"/>
      <c r="AB4259" s="1"/>
      <c r="AC4259" s="1"/>
      <c r="AD4259" s="1"/>
      <c r="AE4259" s="1"/>
      <c r="AF4259" s="1"/>
    </row>
    <row r="4260">
      <c r="A4260" s="1" t="s">
        <v>22034</v>
      </c>
      <c r="B4260" s="5"/>
      <c r="C4260" s="5" t="s">
        <v>463</v>
      </c>
      <c r="D4260" s="2" t="s">
        <v>102</v>
      </c>
      <c r="E4260" s="9"/>
      <c r="F4260" s="11" t="b">
        <v>0</v>
      </c>
      <c r="G4260" s="2" t="s">
        <v>22035</v>
      </c>
      <c r="H4260" s="1"/>
      <c r="I4260" s="2" t="s">
        <v>22036</v>
      </c>
      <c r="J4260" s="2" t="s">
        <v>22037</v>
      </c>
      <c r="K4260" s="2"/>
      <c r="L4260" s="1"/>
      <c r="M4260" s="1"/>
      <c r="N4260" s="1"/>
      <c r="O4260" s="1"/>
      <c r="P4260" s="1"/>
      <c r="Q4260" s="1" t="s">
        <v>22038</v>
      </c>
      <c r="R4260" s="1"/>
      <c r="S4260" s="1"/>
      <c r="T4260" s="1"/>
      <c r="U4260" s="1"/>
      <c r="V4260" s="1"/>
      <c r="W4260" s="1"/>
      <c r="X4260" s="1"/>
      <c r="Y4260" s="1"/>
      <c r="Z4260" s="1"/>
      <c r="AA4260" s="1"/>
      <c r="AB4260" s="1"/>
      <c r="AC4260" s="1"/>
      <c r="AD4260" s="1"/>
      <c r="AE4260" s="1"/>
      <c r="AF4260" s="1"/>
    </row>
    <row r="4261">
      <c r="A4261" s="1" t="s">
        <v>22039</v>
      </c>
      <c r="B4261" s="8"/>
      <c r="C4261" s="8" t="s">
        <v>474</v>
      </c>
      <c r="D4261" s="2" t="s">
        <v>475</v>
      </c>
      <c r="E4261" s="10"/>
      <c r="F4261" s="4" t="b">
        <v>1</v>
      </c>
      <c r="G4261" s="2" t="s">
        <v>22039</v>
      </c>
      <c r="H4261" s="1"/>
      <c r="I4261" s="1" t="s">
        <v>22040</v>
      </c>
      <c r="J4261" s="1" t="s">
        <v>22039</v>
      </c>
      <c r="K4261" s="1"/>
      <c r="L4261" s="1"/>
      <c r="M4261" s="1"/>
      <c r="N4261" s="1"/>
      <c r="O4261" s="1"/>
      <c r="P4261" s="1" t="s">
        <v>873</v>
      </c>
      <c r="Q4261" s="1" t="s">
        <v>22041</v>
      </c>
      <c r="R4261" s="1"/>
      <c r="S4261" s="1"/>
      <c r="T4261" s="2" t="s">
        <v>22042</v>
      </c>
      <c r="U4261" s="1"/>
      <c r="V4261" s="1"/>
      <c r="W4261" s="1"/>
      <c r="X4261" s="1"/>
      <c r="Y4261" s="1"/>
      <c r="Z4261" s="1"/>
      <c r="AA4261" s="1"/>
      <c r="AB4261" s="1"/>
      <c r="AC4261" s="1"/>
      <c r="AD4261" s="1"/>
      <c r="AE4261" s="1"/>
      <c r="AF4261" s="1"/>
    </row>
    <row r="4262">
      <c r="A4262" s="1" t="s">
        <v>22043</v>
      </c>
      <c r="B4262" s="5"/>
      <c r="C4262" s="5" t="s">
        <v>463</v>
      </c>
      <c r="D4262" s="2" t="s">
        <v>102</v>
      </c>
      <c r="E4262" s="9"/>
      <c r="F4262" s="11" t="b">
        <v>0</v>
      </c>
      <c r="G4262" s="2" t="s">
        <v>22044</v>
      </c>
      <c r="H4262" s="1"/>
      <c r="I4262" s="2" t="s">
        <v>22045</v>
      </c>
      <c r="J4262" s="2" t="s">
        <v>22046</v>
      </c>
      <c r="K4262" s="2"/>
      <c r="L4262" s="1"/>
      <c r="M4262" s="1"/>
      <c r="N4262" s="1"/>
      <c r="O4262" s="1"/>
      <c r="P4262" s="1" t="s">
        <v>913</v>
      </c>
      <c r="Q4262" s="1" t="s">
        <v>22047</v>
      </c>
      <c r="R4262" s="1"/>
      <c r="S4262" s="1"/>
      <c r="T4262" s="1"/>
      <c r="U4262" s="1"/>
      <c r="V4262" s="1"/>
      <c r="W4262" s="1"/>
      <c r="X4262" s="1"/>
      <c r="Y4262" s="1"/>
      <c r="Z4262" s="1"/>
      <c r="AA4262" s="1"/>
      <c r="AB4262" s="1"/>
      <c r="AC4262" s="1"/>
      <c r="AD4262" s="1"/>
      <c r="AE4262" s="1"/>
      <c r="AF4262" s="1"/>
    </row>
    <row r="4263">
      <c r="A4263" s="2" t="s">
        <v>22048</v>
      </c>
      <c r="B4263" s="8"/>
      <c r="C4263" s="8" t="s">
        <v>428</v>
      </c>
      <c r="D4263" s="2" t="s">
        <v>102</v>
      </c>
      <c r="E4263" s="10"/>
      <c r="F4263" s="4" t="b">
        <v>1</v>
      </c>
      <c r="G4263" s="2" t="s">
        <v>22049</v>
      </c>
      <c r="H4263" s="1"/>
      <c r="I4263" s="2" t="s">
        <v>22050</v>
      </c>
      <c r="J4263" s="2" t="s">
        <v>22051</v>
      </c>
      <c r="K4263" s="2"/>
      <c r="L4263" s="1"/>
      <c r="M4263" s="1"/>
      <c r="N4263" s="1"/>
      <c r="O4263" s="1"/>
      <c r="P4263" s="2" t="s">
        <v>1695</v>
      </c>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463</v>
      </c>
      <c r="D4264" s="2" t="s">
        <v>523</v>
      </c>
      <c r="E4264" s="6"/>
      <c r="F4264" s="11" t="b">
        <v>0</v>
      </c>
      <c r="G4264" s="2" t="s">
        <v>22054</v>
      </c>
      <c r="H4264" s="1"/>
      <c r="I4264" s="2" t="s">
        <v>22055</v>
      </c>
      <c r="J4264" s="2" t="s">
        <v>22056</v>
      </c>
      <c r="K4264" s="1"/>
      <c r="L4264" s="1"/>
      <c r="M4264" s="1"/>
      <c r="N4264" s="1"/>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428</v>
      </c>
      <c r="D4265" s="2" t="s">
        <v>102</v>
      </c>
      <c r="E4265" s="10"/>
      <c r="F4265" s="4" t="b">
        <v>1</v>
      </c>
      <c r="G4265" s="1"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1" t="s">
        <v>22065</v>
      </c>
      <c r="K4266" s="1"/>
      <c r="L4266" s="1"/>
      <c r="M4266" s="1"/>
      <c r="N4266" s="1"/>
      <c r="O4266" s="1"/>
      <c r="P4266" s="2" t="s">
        <v>3342</v>
      </c>
      <c r="Q4266" s="2" t="s">
        <v>22066</v>
      </c>
      <c r="R4266" s="1"/>
      <c r="S4266" s="1"/>
      <c r="T4266" s="1"/>
      <c r="U4266" s="1"/>
      <c r="V4266" s="1"/>
      <c r="W4266" s="1"/>
      <c r="X4266" s="1"/>
      <c r="Y4266" s="1"/>
      <c r="Z4266" s="1"/>
      <c r="AA4266" s="1"/>
      <c r="AB4266" s="1"/>
      <c r="AC4266" s="1"/>
      <c r="AD4266" s="1"/>
      <c r="AE4266" s="1"/>
      <c r="AF4266" s="1"/>
    </row>
    <row r="4267">
      <c r="A4267" s="2" t="s">
        <v>22067</v>
      </c>
      <c r="B4267" s="8"/>
      <c r="C4267" s="8" t="s">
        <v>463</v>
      </c>
      <c r="D4267" s="2" t="s">
        <v>102</v>
      </c>
      <c r="E4267" s="7"/>
      <c r="F4267" s="11"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463</v>
      </c>
      <c r="D4268" s="2" t="s">
        <v>102</v>
      </c>
      <c r="E4268" s="9"/>
      <c r="F4268" s="11" t="b">
        <v>0</v>
      </c>
      <c r="G4268" s="2" t="s">
        <v>22073</v>
      </c>
      <c r="H4268" s="1"/>
      <c r="I4268" s="1" t="s">
        <v>22074</v>
      </c>
      <c r="J4268" s="1" t="s">
        <v>22075</v>
      </c>
      <c r="K4268" s="1"/>
      <c r="L4268" s="1"/>
      <c r="M4268" s="1"/>
      <c r="N4268" s="1"/>
      <c r="O4268" s="1"/>
      <c r="P4268" s="1"/>
      <c r="Q4268" s="1" t="s">
        <v>22076</v>
      </c>
      <c r="R4268" s="1"/>
      <c r="S4268" s="1"/>
      <c r="T4268" s="1"/>
      <c r="U4268" s="1"/>
      <c r="V4268" s="1"/>
      <c r="W4268" s="1"/>
      <c r="X4268" s="1"/>
      <c r="Y4268" s="1"/>
      <c r="Z4268" s="1"/>
      <c r="AA4268" s="1"/>
      <c r="AB4268" s="1"/>
      <c r="AC4268" s="1"/>
      <c r="AD4268" s="1"/>
      <c r="AE4268" s="1"/>
      <c r="AF4268" s="1"/>
    </row>
    <row r="4269">
      <c r="A4269" s="1" t="s">
        <v>22077</v>
      </c>
      <c r="B4269" s="5"/>
      <c r="C4269" s="5" t="s">
        <v>463</v>
      </c>
      <c r="D4269" s="2" t="s">
        <v>102</v>
      </c>
      <c r="E4269" s="10"/>
      <c r="F4269" s="11" t="b">
        <v>0</v>
      </c>
      <c r="G4269" s="2" t="s">
        <v>22078</v>
      </c>
      <c r="H4269" s="1"/>
      <c r="I4269" s="1" t="s">
        <v>22079</v>
      </c>
      <c r="J4269" s="2" t="s">
        <v>22080</v>
      </c>
      <c r="K4269" s="2"/>
      <c r="L4269" s="1"/>
      <c r="M4269" s="1"/>
      <c r="N4269" s="1"/>
      <c r="O4269" s="1"/>
      <c r="P4269" s="1"/>
      <c r="Q4269" s="1" t="s">
        <v>22081</v>
      </c>
      <c r="R4269" s="1"/>
      <c r="S4269" s="1"/>
      <c r="T4269" s="1"/>
      <c r="U4269" s="1"/>
      <c r="V4269" s="1"/>
      <c r="W4269" s="1"/>
      <c r="X4269" s="1"/>
      <c r="Y4269" s="1"/>
      <c r="Z4269" s="1"/>
      <c r="AA4269" s="1"/>
      <c r="AB4269" s="1"/>
      <c r="AC4269" s="1"/>
      <c r="AD4269" s="1"/>
      <c r="AE4269" s="1"/>
      <c r="AF4269" s="1"/>
    </row>
    <row r="4270">
      <c r="A4270" s="1" t="s">
        <v>22082</v>
      </c>
      <c r="B4270" s="5"/>
      <c r="C4270" s="5" t="s">
        <v>463</v>
      </c>
      <c r="D4270" s="2" t="s">
        <v>102</v>
      </c>
      <c r="E4270" s="9"/>
      <c r="F4270" s="11" t="b">
        <v>0</v>
      </c>
      <c r="G4270" s="2" t="s">
        <v>22083</v>
      </c>
      <c r="H4270" s="1"/>
      <c r="I4270" s="1" t="s">
        <v>22084</v>
      </c>
      <c r="J4270" s="2" t="s">
        <v>22085</v>
      </c>
      <c r="K4270" s="2"/>
      <c r="L4270" s="1"/>
      <c r="M4270" s="1"/>
      <c r="N4270" s="1"/>
      <c r="O4270" s="1"/>
      <c r="P4270" s="1"/>
      <c r="Q4270" s="1" t="s">
        <v>22086</v>
      </c>
      <c r="R4270" s="1"/>
      <c r="S4270" s="1"/>
      <c r="T4270" s="1"/>
      <c r="U4270" s="1"/>
      <c r="V4270" s="1"/>
      <c r="W4270" s="1"/>
      <c r="X4270" s="1"/>
      <c r="Y4270" s="1"/>
      <c r="Z4270" s="1"/>
      <c r="AA4270" s="1"/>
      <c r="AB4270" s="1"/>
      <c r="AC4270" s="1"/>
      <c r="AD4270" s="1"/>
      <c r="AE4270" s="1"/>
      <c r="AF4270" s="1"/>
    </row>
    <row r="4271">
      <c r="A4271" s="2" t="s">
        <v>22087</v>
      </c>
      <c r="B4271" s="8"/>
      <c r="C4271" s="8" t="s">
        <v>463</v>
      </c>
      <c r="D4271" s="2" t="s">
        <v>102</v>
      </c>
      <c r="E4271" s="10"/>
      <c r="F4271" s="11" t="b">
        <v>0</v>
      </c>
      <c r="G4271" s="2" t="s">
        <v>22088</v>
      </c>
      <c r="H4271" s="1"/>
      <c r="I4271" s="2" t="s">
        <v>22089</v>
      </c>
      <c r="J4271" s="2" t="s">
        <v>22090</v>
      </c>
      <c r="K4271" s="2"/>
      <c r="L4271" s="1"/>
      <c r="M4271" s="1"/>
      <c r="N4271" s="1"/>
      <c r="O4271" s="1"/>
      <c r="P4271" s="1"/>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463</v>
      </c>
      <c r="D4272" s="2" t="s">
        <v>102</v>
      </c>
      <c r="E4272" s="9"/>
      <c r="F4272" s="11" t="b">
        <v>0</v>
      </c>
      <c r="G4272" s="2" t="s">
        <v>22093</v>
      </c>
      <c r="H4272" s="1"/>
      <c r="I4272" s="2" t="s">
        <v>22094</v>
      </c>
      <c r="J4272" s="2" t="s">
        <v>22095</v>
      </c>
      <c r="K4272" s="2"/>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463</v>
      </c>
      <c r="D4273" s="2" t="s">
        <v>102</v>
      </c>
      <c r="E4273" s="7"/>
      <c r="F4273" s="11" t="b">
        <v>0</v>
      </c>
      <c r="G4273" s="2" t="s">
        <v>22098</v>
      </c>
      <c r="H4273" s="1"/>
      <c r="I4273" s="2" t="s">
        <v>22099</v>
      </c>
      <c r="J4273" s="2" t="s">
        <v>22100</v>
      </c>
      <c r="K4273" s="1"/>
      <c r="L4273" s="1"/>
      <c r="M4273" s="1"/>
      <c r="N4273" s="1"/>
      <c r="O4273" s="1"/>
      <c r="P4273" s="2" t="s">
        <v>1389</v>
      </c>
      <c r="Q4273" s="2" t="s">
        <v>22101</v>
      </c>
      <c r="R4273" s="1"/>
      <c r="S4273" s="1"/>
      <c r="T4273" s="1"/>
      <c r="U4273" s="1"/>
      <c r="V4273" s="1"/>
      <c r="W4273" s="1"/>
      <c r="X4273" s="1"/>
      <c r="Y4273" s="1"/>
      <c r="Z4273" s="1"/>
      <c r="AA4273" s="1"/>
      <c r="AB4273" s="1"/>
      <c r="AC4273" s="1"/>
      <c r="AD4273" s="1"/>
      <c r="AE4273" s="1"/>
      <c r="AF4273" s="1"/>
    </row>
    <row r="4274">
      <c r="A4274" s="2" t="s">
        <v>22102</v>
      </c>
      <c r="B4274" s="8"/>
      <c r="C4274" s="8" t="s">
        <v>463</v>
      </c>
      <c r="D4274" s="2" t="s">
        <v>102</v>
      </c>
      <c r="E4274" s="9"/>
      <c r="F4274" s="11" t="b">
        <v>0</v>
      </c>
      <c r="G4274" s="2" t="s">
        <v>22103</v>
      </c>
      <c r="H4274" s="1"/>
      <c r="I4274" s="2" t="s">
        <v>22104</v>
      </c>
      <c r="J4274" s="2" t="s">
        <v>22105</v>
      </c>
      <c r="K4274" s="2"/>
      <c r="L4274" s="1"/>
      <c r="M4274" s="1"/>
      <c r="N4274" s="1"/>
      <c r="O4274" s="1"/>
      <c r="P4274" s="2" t="s">
        <v>1389</v>
      </c>
      <c r="Q4274" s="2" t="s">
        <v>22106</v>
      </c>
      <c r="R4274" s="1"/>
      <c r="S4274" s="1"/>
      <c r="T4274" s="1"/>
      <c r="U4274" s="1"/>
      <c r="V4274" s="1"/>
      <c r="W4274" s="1"/>
      <c r="X4274" s="1"/>
      <c r="Y4274" s="1"/>
      <c r="Z4274" s="1"/>
      <c r="AA4274" s="1"/>
      <c r="AB4274" s="1"/>
      <c r="AC4274" s="1"/>
      <c r="AD4274" s="1"/>
      <c r="AE4274" s="1"/>
      <c r="AF4274" s="1"/>
    </row>
    <row r="4275">
      <c r="A4275" s="1" t="s">
        <v>22107</v>
      </c>
      <c r="B4275" s="8"/>
      <c r="C4275" s="8" t="s">
        <v>428</v>
      </c>
      <c r="D4275" s="2" t="s">
        <v>102</v>
      </c>
      <c r="E4275" s="10"/>
      <c r="F4275" s="4" t="b">
        <v>1</v>
      </c>
      <c r="G4275" s="2" t="s">
        <v>22108</v>
      </c>
      <c r="H4275" s="1"/>
      <c r="I4275" s="1" t="s">
        <v>22109</v>
      </c>
      <c r="J4275" s="2" t="s">
        <v>22110</v>
      </c>
      <c r="K4275" s="2"/>
      <c r="L4275" s="1"/>
      <c r="M4275" s="1"/>
      <c r="N4275" s="1"/>
      <c r="O4275" s="1"/>
      <c r="P4275" s="2" t="s">
        <v>443</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463</v>
      </c>
      <c r="D4276" s="2" t="s">
        <v>102</v>
      </c>
      <c r="E4276" s="9"/>
      <c r="F4276" s="11" t="b">
        <v>0</v>
      </c>
      <c r="G4276" s="2" t="s">
        <v>22113</v>
      </c>
      <c r="H4276" s="1"/>
      <c r="I4276" s="1" t="s">
        <v>22114</v>
      </c>
      <c r="J4276" s="2" t="s">
        <v>22115</v>
      </c>
      <c r="K4276" s="2"/>
      <c r="L4276" s="1"/>
      <c r="M4276" s="1"/>
      <c r="N4276" s="1"/>
      <c r="O4276" s="1"/>
      <c r="P4276" s="2" t="s">
        <v>1903</v>
      </c>
      <c r="Q4276" s="1" t="s">
        <v>22116</v>
      </c>
      <c r="R4276" s="1"/>
      <c r="S4276" s="1"/>
      <c r="T4276" s="1"/>
      <c r="U4276" s="1"/>
      <c r="V4276" s="1"/>
      <c r="W4276" s="1"/>
      <c r="X4276" s="1"/>
      <c r="Y4276" s="1"/>
      <c r="Z4276" s="1"/>
      <c r="AA4276" s="1"/>
      <c r="AB4276" s="1"/>
      <c r="AC4276" s="1"/>
      <c r="AD4276" s="1"/>
      <c r="AE4276" s="1"/>
      <c r="AF4276" s="1"/>
    </row>
    <row r="4277">
      <c r="A4277" s="1" t="s">
        <v>22117</v>
      </c>
      <c r="B4277" s="5"/>
      <c r="C4277" s="5" t="s">
        <v>428</v>
      </c>
      <c r="D4277" s="2" t="s">
        <v>102</v>
      </c>
      <c r="E4277" s="10"/>
      <c r="F4277" s="4" t="b">
        <v>1</v>
      </c>
      <c r="G4277" s="2" t="s">
        <v>22118</v>
      </c>
      <c r="H4277" s="1"/>
      <c r="I4277" s="1" t="s">
        <v>22119</v>
      </c>
      <c r="J4277" s="1" t="s">
        <v>22120</v>
      </c>
      <c r="K4277" s="1"/>
      <c r="L4277" s="2" t="s">
        <v>22121</v>
      </c>
      <c r="M4277" s="1"/>
      <c r="N4277" s="1"/>
      <c r="O4277" s="1"/>
      <c r="P4277" s="2" t="s">
        <v>1107</v>
      </c>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464</v>
      </c>
      <c r="E4278" s="9"/>
      <c r="F4278" s="4" t="b">
        <v>1</v>
      </c>
      <c r="G4278" s="2" t="s">
        <v>22124</v>
      </c>
      <c r="H4278" s="1"/>
      <c r="I4278" s="1" t="s">
        <v>22125</v>
      </c>
      <c r="J4278" s="2" t="s">
        <v>22126</v>
      </c>
      <c r="K4278" s="2"/>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463</v>
      </c>
      <c r="D4279" s="2" t="s">
        <v>102</v>
      </c>
      <c r="E4279" s="10"/>
      <c r="F4279" s="11" t="b">
        <v>0</v>
      </c>
      <c r="G4279" s="2" t="s">
        <v>22129</v>
      </c>
      <c r="H4279" s="1"/>
      <c r="I4279" s="2" t="s">
        <v>22130</v>
      </c>
      <c r="J4279" s="2" t="s">
        <v>22131</v>
      </c>
      <c r="K4279" s="2"/>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1" t="s">
        <v>523</v>
      </c>
      <c r="E4280" s="6"/>
      <c r="F4280" s="4" t="b">
        <v>1</v>
      </c>
      <c r="G4280" s="2" t="s">
        <v>22134</v>
      </c>
      <c r="H4280" s="1"/>
      <c r="I4280" s="1" t="s">
        <v>22135</v>
      </c>
      <c r="J4280" s="2" t="s">
        <v>22136</v>
      </c>
      <c r="K4280" s="2"/>
      <c r="L4280" s="1"/>
      <c r="M4280" s="1"/>
      <c r="N4280" s="1"/>
      <c r="O4280" s="1"/>
      <c r="P4280" s="1"/>
      <c r="Q4280" s="2" t="s">
        <v>22137</v>
      </c>
      <c r="R4280" s="1"/>
      <c r="S4280" s="1"/>
      <c r="T4280" s="1"/>
      <c r="U4280" s="1"/>
      <c r="V4280" s="1"/>
      <c r="W4280" s="1"/>
      <c r="X4280" s="1"/>
      <c r="Y4280" s="1"/>
      <c r="Z4280" s="1"/>
      <c r="AA4280" s="1"/>
      <c r="AB4280" s="1"/>
      <c r="AC4280" s="1"/>
      <c r="AD4280" s="1"/>
      <c r="AE4280" s="1"/>
      <c r="AF4280" s="1"/>
    </row>
    <row r="4281">
      <c r="A4281" s="2" t="s">
        <v>22138</v>
      </c>
      <c r="B4281" s="8"/>
      <c r="C4281" s="8" t="s">
        <v>428</v>
      </c>
      <c r="D4281" s="2" t="s">
        <v>102</v>
      </c>
      <c r="E4281" s="10"/>
      <c r="F4281" s="11" t="b">
        <v>0</v>
      </c>
      <c r="G4281" s="2" t="s">
        <v>22139</v>
      </c>
      <c r="H4281" s="1"/>
      <c r="I4281" s="2" t="s">
        <v>22140</v>
      </c>
      <c r="J4281" s="2" t="s">
        <v>22141</v>
      </c>
      <c r="K4281" s="2"/>
      <c r="L4281" s="1"/>
      <c r="M4281" s="1"/>
      <c r="N4281" s="1"/>
      <c r="O4281" s="1"/>
      <c r="P4281" s="2"/>
      <c r="Q4281" s="2" t="s">
        <v>22142</v>
      </c>
      <c r="R4281" s="1"/>
      <c r="S4281" s="1"/>
      <c r="T4281" s="1"/>
      <c r="U4281" s="1"/>
      <c r="V4281" s="1"/>
      <c r="W4281" s="1"/>
      <c r="X4281" s="1"/>
      <c r="Y4281" s="1"/>
      <c r="Z4281" s="1"/>
      <c r="AA4281" s="1"/>
      <c r="AB4281" s="1"/>
      <c r="AC4281" s="1"/>
      <c r="AD4281" s="1"/>
      <c r="AE4281" s="1"/>
      <c r="AF4281" s="1"/>
    </row>
    <row r="4282">
      <c r="A4282" s="2" t="s">
        <v>22143</v>
      </c>
      <c r="B4282" s="8"/>
      <c r="C4282" s="8" t="s">
        <v>463</v>
      </c>
      <c r="D4282" s="2" t="s">
        <v>102</v>
      </c>
      <c r="E4282" s="9"/>
      <c r="F4282" s="11" t="b">
        <v>0</v>
      </c>
      <c r="G4282" s="2" t="s">
        <v>22144</v>
      </c>
      <c r="H4282" s="1"/>
      <c r="I4282" s="2" t="s">
        <v>22145</v>
      </c>
      <c r="J4282" s="2" t="s">
        <v>22146</v>
      </c>
      <c r="K4282" s="2"/>
      <c r="L4282" s="1"/>
      <c r="M4282" s="1"/>
      <c r="N4282" s="1"/>
      <c r="O4282" s="1"/>
      <c r="P4282" s="2" t="s">
        <v>22147</v>
      </c>
      <c r="Q4282" s="2" t="s">
        <v>22148</v>
      </c>
      <c r="R4282" s="1"/>
      <c r="S4282" s="1"/>
      <c r="T4282" s="1"/>
      <c r="U4282" s="1"/>
      <c r="V4282" s="1"/>
      <c r="W4282" s="1"/>
      <c r="X4282" s="1"/>
      <c r="Y4282" s="1"/>
      <c r="Z4282" s="1"/>
      <c r="AA4282" s="1"/>
      <c r="AB4282" s="1"/>
      <c r="AC4282" s="1"/>
      <c r="AD4282" s="1"/>
      <c r="AE4282" s="1"/>
      <c r="AF4282" s="1"/>
    </row>
    <row r="4283">
      <c r="A4283" s="1" t="s">
        <v>22149</v>
      </c>
      <c r="B4283" s="5"/>
      <c r="C4283" s="5" t="s">
        <v>428</v>
      </c>
      <c r="D4283" s="2" t="s">
        <v>102</v>
      </c>
      <c r="E4283" s="10"/>
      <c r="F4283" s="4" t="b">
        <v>1</v>
      </c>
      <c r="G4283" s="2" t="s">
        <v>22150</v>
      </c>
      <c r="H4283" s="1"/>
      <c r="I4283" s="1" t="s">
        <v>22151</v>
      </c>
      <c r="J4283" s="2" t="s">
        <v>22152</v>
      </c>
      <c r="K4283" s="2"/>
      <c r="L4283" s="1"/>
      <c r="M4283" s="1"/>
      <c r="N4283" s="1"/>
      <c r="O4283" s="1"/>
      <c r="P4283" s="1"/>
      <c r="Q4283" s="2" t="s">
        <v>22153</v>
      </c>
      <c r="R4283" s="1"/>
      <c r="S4283" s="1"/>
      <c r="T4283" s="1"/>
      <c r="U4283" s="1"/>
      <c r="V4283" s="1"/>
      <c r="W4283" s="1"/>
      <c r="X4283" s="1"/>
      <c r="Y4283" s="1"/>
      <c r="Z4283" s="1"/>
      <c r="AA4283" s="1"/>
      <c r="AB4283" s="1"/>
      <c r="AC4283" s="1"/>
      <c r="AD4283" s="1"/>
      <c r="AE4283" s="1"/>
      <c r="AF4283" s="1"/>
    </row>
    <row r="4284">
      <c r="A4284" s="1" t="s">
        <v>22154</v>
      </c>
      <c r="B4284" s="5"/>
      <c r="C4284" s="5" t="s">
        <v>463</v>
      </c>
      <c r="D4284" s="2" t="s">
        <v>102</v>
      </c>
      <c r="E4284" s="9"/>
      <c r="F4284" s="11" t="b">
        <v>0</v>
      </c>
      <c r="G4284" s="2" t="s">
        <v>22155</v>
      </c>
      <c r="H4284" s="1"/>
      <c r="I4284" s="1" t="s">
        <v>22156</v>
      </c>
      <c r="J4284" s="2" t="s">
        <v>22157</v>
      </c>
      <c r="K4284" s="2"/>
      <c r="L4284" s="1"/>
      <c r="M4284" s="1"/>
      <c r="N4284" s="1"/>
      <c r="O4284" s="1"/>
      <c r="P4284" s="1"/>
      <c r="Q4284" s="1" t="s">
        <v>22158</v>
      </c>
      <c r="R4284" s="1"/>
      <c r="S4284" s="1"/>
      <c r="T4284" s="1"/>
      <c r="U4284" s="1"/>
      <c r="V4284" s="1"/>
      <c r="W4284" s="1"/>
      <c r="X4284" s="1"/>
      <c r="Y4284" s="1"/>
      <c r="Z4284" s="1"/>
      <c r="AA4284" s="1"/>
      <c r="AB4284" s="1"/>
      <c r="AC4284" s="1"/>
      <c r="AD4284" s="1"/>
      <c r="AE4284" s="1"/>
      <c r="AF4284" s="1"/>
    </row>
    <row r="4285">
      <c r="A4285" s="1" t="s">
        <v>22159</v>
      </c>
      <c r="B4285" s="5"/>
      <c r="C4285" s="5" t="s">
        <v>428</v>
      </c>
      <c r="D4285" s="2" t="s">
        <v>464</v>
      </c>
      <c r="E4285" s="10"/>
      <c r="F4285" s="4" t="b">
        <v>1</v>
      </c>
      <c r="G4285" s="2" t="s">
        <v>22160</v>
      </c>
      <c r="H4285" s="1"/>
      <c r="I4285" s="1" t="s">
        <v>22161</v>
      </c>
      <c r="J4285" s="2" t="s">
        <v>22162</v>
      </c>
      <c r="K4285" s="2"/>
      <c r="L4285" s="1"/>
      <c r="M4285" s="1"/>
      <c r="N4285" s="1"/>
      <c r="O4285" s="1"/>
      <c r="P4285" s="2" t="s">
        <v>5200</v>
      </c>
      <c r="Q4285" s="2" t="s">
        <v>22163</v>
      </c>
      <c r="R4285" s="1"/>
      <c r="S4285" s="1"/>
      <c r="T4285" s="1"/>
      <c r="U4285" s="1"/>
      <c r="V4285" s="1"/>
      <c r="W4285" s="1"/>
      <c r="X4285" s="1"/>
      <c r="Y4285" s="1"/>
      <c r="Z4285" s="1"/>
      <c r="AA4285" s="1"/>
      <c r="AB4285" s="1"/>
      <c r="AC4285" s="1"/>
      <c r="AD4285" s="1"/>
      <c r="AE4285" s="1"/>
      <c r="AF4285" s="1"/>
    </row>
    <row r="4286">
      <c r="A4286" s="1" t="s">
        <v>4046</v>
      </c>
      <c r="B4286" s="8"/>
      <c r="C4286" s="8" t="s">
        <v>428</v>
      </c>
      <c r="D4286" s="2" t="s">
        <v>102</v>
      </c>
      <c r="E4286" s="9"/>
      <c r="F4286" s="4" t="b">
        <v>1</v>
      </c>
      <c r="G4286" s="2" t="s">
        <v>22164</v>
      </c>
      <c r="H4286" s="1"/>
      <c r="I4286" s="1" t="s">
        <v>22165</v>
      </c>
      <c r="J4286" s="2" t="s">
        <v>22166</v>
      </c>
      <c r="K4286" s="2"/>
      <c r="L4286" s="1"/>
      <c r="M4286" s="1"/>
      <c r="N4286" s="1"/>
      <c r="O4286" s="1"/>
      <c r="P4286" s="2" t="s">
        <v>2812</v>
      </c>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474</v>
      </c>
      <c r="D4287" s="2" t="s">
        <v>475</v>
      </c>
      <c r="E4287" s="7"/>
      <c r="F4287" s="11" t="b">
        <v>0</v>
      </c>
      <c r="G4287" s="2" t="s">
        <v>22169</v>
      </c>
      <c r="H4287" s="1"/>
      <c r="I4287" s="2" t="s">
        <v>22170</v>
      </c>
      <c r="J4287" s="2" t="s">
        <v>22171</v>
      </c>
      <c r="K4287" s="1"/>
      <c r="L4287" s="1"/>
      <c r="M4287" s="1"/>
      <c r="N4287" s="1"/>
      <c r="O4287" s="1"/>
      <c r="P4287" s="2" t="s">
        <v>477</v>
      </c>
      <c r="Q4287" s="2" t="s">
        <v>22172</v>
      </c>
      <c r="R4287" s="1"/>
      <c r="S4287" s="1"/>
      <c r="T4287" s="2" t="s">
        <v>22173</v>
      </c>
      <c r="U4287" s="1"/>
      <c r="V4287" s="1"/>
      <c r="W4287" s="1"/>
      <c r="X4287" s="1"/>
      <c r="Y4287" s="1"/>
      <c r="Z4287" s="1"/>
      <c r="AA4287" s="1"/>
      <c r="AB4287" s="1"/>
      <c r="AC4287" s="1"/>
      <c r="AD4287" s="1"/>
      <c r="AE4287" s="1"/>
      <c r="AF4287" s="1"/>
    </row>
    <row r="4288">
      <c r="A4288" s="1" t="s">
        <v>22174</v>
      </c>
      <c r="B4288" s="5"/>
      <c r="C4288" s="5" t="s">
        <v>428</v>
      </c>
      <c r="D4288" s="2" t="s">
        <v>102</v>
      </c>
      <c r="E4288" s="9"/>
      <c r="F4288" s="4" t="b">
        <v>1</v>
      </c>
      <c r="G4288" s="2" t="s">
        <v>22175</v>
      </c>
      <c r="H4288" s="1"/>
      <c r="I4288" s="1" t="s">
        <v>22176</v>
      </c>
      <c r="J4288" s="1" t="s">
        <v>22177</v>
      </c>
      <c r="K4288" s="1"/>
      <c r="L4288" s="2" t="s">
        <v>22178</v>
      </c>
      <c r="M4288" s="1"/>
      <c r="N4288" s="1"/>
      <c r="O4288" s="1"/>
      <c r="P4288" s="2" t="s">
        <v>770</v>
      </c>
      <c r="Q4288" s="2" t="s">
        <v>22179</v>
      </c>
      <c r="R4288" s="1"/>
      <c r="S4288" s="1"/>
      <c r="T4288" s="1"/>
      <c r="U4288" s="1"/>
      <c r="V4288" s="1"/>
      <c r="W4288" s="1"/>
      <c r="X4288" s="1"/>
      <c r="Y4288" s="1"/>
      <c r="Z4288" s="1"/>
      <c r="AA4288" s="1"/>
      <c r="AB4288" s="1"/>
      <c r="AC4288" s="1"/>
      <c r="AD4288" s="1"/>
      <c r="AE4288" s="1"/>
      <c r="AF4288" s="1"/>
    </row>
    <row r="4289">
      <c r="A4289" s="2" t="s">
        <v>22180</v>
      </c>
      <c r="B4289" s="8"/>
      <c r="C4289" s="8" t="s">
        <v>428</v>
      </c>
      <c r="D4289" s="2" t="s">
        <v>102</v>
      </c>
      <c r="E4289" s="7"/>
      <c r="F4289" s="11" t="b">
        <v>0</v>
      </c>
      <c r="G4289" s="2" t="s">
        <v>22181</v>
      </c>
      <c r="H4289" s="1"/>
      <c r="I4289" s="2" t="s">
        <v>22182</v>
      </c>
      <c r="J4289" s="2" t="s">
        <v>22183</v>
      </c>
      <c r="K4289" s="1"/>
      <c r="L4289" s="1"/>
      <c r="M4289" s="1"/>
      <c r="N4289" s="1"/>
      <c r="O4289" s="1"/>
      <c r="P4289" s="2" t="s">
        <v>1168</v>
      </c>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428</v>
      </c>
      <c r="D4290" s="2" t="s">
        <v>102</v>
      </c>
      <c r="E4290" s="6"/>
      <c r="F4290" s="11" t="b">
        <v>0</v>
      </c>
      <c r="G4290" s="2" t="s">
        <v>22186</v>
      </c>
      <c r="H4290" s="1"/>
      <c r="I4290" s="2" t="s">
        <v>22187</v>
      </c>
      <c r="J4290" s="2" t="s">
        <v>22186</v>
      </c>
      <c r="K4290" s="1"/>
      <c r="L4290" s="1"/>
      <c r="M4290" s="1"/>
      <c r="N4290" s="1"/>
      <c r="O4290" s="1"/>
      <c r="P4290" s="2" t="s">
        <v>770</v>
      </c>
      <c r="Q4290" s="2" t="s">
        <v>22188</v>
      </c>
      <c r="R4290" s="1"/>
      <c r="S4290" s="1"/>
      <c r="T4290" s="1"/>
      <c r="U4290" s="1"/>
      <c r="V4290" s="1"/>
      <c r="W4290" s="1"/>
      <c r="X4290" s="1"/>
      <c r="Y4290" s="1"/>
      <c r="Z4290" s="1"/>
      <c r="AA4290" s="1"/>
      <c r="AB4290" s="1"/>
      <c r="AC4290" s="1"/>
      <c r="AD4290" s="1"/>
      <c r="AE4290" s="1"/>
      <c r="AF4290" s="1"/>
    </row>
    <row r="4291">
      <c r="A4291" s="1" t="s">
        <v>22189</v>
      </c>
      <c r="B4291" s="5"/>
      <c r="C4291" s="5" t="s">
        <v>428</v>
      </c>
      <c r="D4291" s="2" t="s">
        <v>102</v>
      </c>
      <c r="E4291" s="10"/>
      <c r="F4291" s="4" t="b">
        <v>1</v>
      </c>
      <c r="G4291" s="2" t="s">
        <v>22190</v>
      </c>
      <c r="H4291" s="1"/>
      <c r="I4291" s="1" t="s">
        <v>22191</v>
      </c>
      <c r="J4291" s="2" t="s">
        <v>22192</v>
      </c>
      <c r="K4291" s="2"/>
      <c r="L4291" s="1"/>
      <c r="M4291" s="1"/>
      <c r="N4291" s="1"/>
      <c r="O4291" s="1"/>
      <c r="P4291" s="1" t="s">
        <v>1620</v>
      </c>
      <c r="Q4291" s="2" t="s">
        <v>22193</v>
      </c>
      <c r="R4291" s="1"/>
      <c r="S4291" s="1"/>
      <c r="T4291" s="1"/>
      <c r="U4291" s="1"/>
      <c r="V4291" s="1"/>
      <c r="W4291" s="1"/>
      <c r="X4291" s="1"/>
      <c r="Y4291" s="1"/>
      <c r="Z4291" s="1"/>
      <c r="AA4291" s="1"/>
      <c r="AB4291" s="1"/>
      <c r="AC4291" s="1"/>
      <c r="AD4291" s="1"/>
      <c r="AE4291" s="1"/>
      <c r="AF4291" s="1"/>
    </row>
    <row r="4292">
      <c r="A4292" s="1" t="s">
        <v>5958</v>
      </c>
      <c r="B4292" s="5"/>
      <c r="C4292" s="5" t="s">
        <v>428</v>
      </c>
      <c r="D4292" s="2" t="s">
        <v>539</v>
      </c>
      <c r="E4292" s="9"/>
      <c r="F4292" s="4" t="b">
        <v>1</v>
      </c>
      <c r="G4292" s="2" t="s">
        <v>22194</v>
      </c>
      <c r="H4292" s="1"/>
      <c r="I4292" s="1" t="s">
        <v>22195</v>
      </c>
      <c r="J4292" s="2" t="s">
        <v>22196</v>
      </c>
      <c r="K4292" s="2"/>
      <c r="L4292" s="1"/>
      <c r="M4292" s="1"/>
      <c r="N4292" s="2" t="s">
        <v>5954</v>
      </c>
      <c r="O4292" s="1"/>
      <c r="P4292" s="1"/>
      <c r="Q4292" s="2" t="s">
        <v>22197</v>
      </c>
      <c r="R4292" s="1"/>
      <c r="S4292" s="1"/>
      <c r="T4292" s="1"/>
      <c r="U4292" s="1"/>
      <c r="V4292" s="1"/>
      <c r="W4292" s="1"/>
      <c r="X4292" s="1"/>
      <c r="Y4292" s="1"/>
      <c r="Z4292" s="1"/>
      <c r="AA4292" s="1"/>
      <c r="AB4292" s="1"/>
      <c r="AC4292" s="1"/>
      <c r="AD4292" s="1"/>
      <c r="AE4292" s="1"/>
      <c r="AF4292" s="1"/>
    </row>
    <row r="4293">
      <c r="A4293" s="1" t="s">
        <v>5964</v>
      </c>
      <c r="B4293" s="5"/>
      <c r="C4293" s="5" t="s">
        <v>463</v>
      </c>
      <c r="D4293" s="1" t="s">
        <v>523</v>
      </c>
      <c r="E4293" s="7"/>
      <c r="F4293" s="11" t="b">
        <v>0</v>
      </c>
      <c r="G4293" s="2" t="s">
        <v>22198</v>
      </c>
      <c r="H4293" s="1"/>
      <c r="I4293" s="1" t="s">
        <v>22199</v>
      </c>
      <c r="J4293" s="2" t="s">
        <v>22200</v>
      </c>
      <c r="K4293" s="2"/>
      <c r="L4293" s="1"/>
      <c r="M4293" s="1"/>
      <c r="N4293" s="2" t="s">
        <v>5960</v>
      </c>
      <c r="O4293" s="1"/>
      <c r="P4293" s="1"/>
      <c r="Q4293" s="1"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6"/>
      <c r="F4294" s="11" t="b">
        <v>0</v>
      </c>
      <c r="G4294" s="2" t="s">
        <v>22203</v>
      </c>
      <c r="H4294" s="1"/>
      <c r="I4294" s="2" t="s">
        <v>22204</v>
      </c>
      <c r="J4294" s="2" t="s">
        <v>22205</v>
      </c>
      <c r="K4294" s="1"/>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22210</v>
      </c>
      <c r="K4295" s="2"/>
      <c r="L4295" s="2" t="s">
        <v>22211</v>
      </c>
      <c r="M4295" s="1"/>
      <c r="N4295" s="1"/>
      <c r="O4295" s="1"/>
      <c r="P4295" s="2" t="s">
        <v>1441</v>
      </c>
      <c r="Q4295" s="2" t="s">
        <v>22212</v>
      </c>
      <c r="R4295" s="1"/>
      <c r="S4295" s="1"/>
      <c r="T4295" s="1"/>
      <c r="U4295" s="1"/>
      <c r="V4295" s="1"/>
      <c r="W4295" s="1"/>
      <c r="X4295" s="1"/>
      <c r="Y4295" s="1"/>
      <c r="Z4295" s="1"/>
      <c r="AA4295" s="1"/>
      <c r="AB4295" s="1"/>
      <c r="AC4295" s="1"/>
      <c r="AD4295" s="1"/>
      <c r="AE4295" s="1"/>
      <c r="AF4295" s="1"/>
    </row>
    <row r="4296">
      <c r="A4296" s="1" t="s">
        <v>22213</v>
      </c>
      <c r="B4296" s="5"/>
      <c r="C4296" s="5" t="s">
        <v>428</v>
      </c>
      <c r="D4296" s="2" t="s">
        <v>102</v>
      </c>
      <c r="E4296" s="9"/>
      <c r="F4296" s="4" t="b">
        <v>1</v>
      </c>
      <c r="G4296" s="2" t="s">
        <v>22214</v>
      </c>
      <c r="H4296" s="1"/>
      <c r="I4296" s="1" t="s">
        <v>22215</v>
      </c>
      <c r="J4296" s="2" t="s">
        <v>22216</v>
      </c>
      <c r="K4296" s="1"/>
      <c r="L4296" s="1"/>
      <c r="M4296" s="1"/>
      <c r="N4296" s="1"/>
      <c r="O4296" s="1"/>
      <c r="P4296" s="2" t="s">
        <v>8655</v>
      </c>
      <c r="Q4296" s="2" t="s">
        <v>22217</v>
      </c>
      <c r="R4296" s="1"/>
      <c r="S4296" s="1"/>
      <c r="T4296" s="1"/>
      <c r="U4296" s="1"/>
      <c r="V4296" s="1"/>
      <c r="W4296" s="1"/>
      <c r="X4296" s="1"/>
      <c r="Y4296" s="1"/>
      <c r="Z4296" s="1"/>
      <c r="AA4296" s="1"/>
      <c r="AB4296" s="1"/>
      <c r="AC4296" s="1"/>
      <c r="AD4296" s="1"/>
      <c r="AE4296" s="1"/>
      <c r="AF4296" s="1"/>
    </row>
    <row r="4297">
      <c r="A4297" s="1" t="s">
        <v>22218</v>
      </c>
      <c r="B4297" s="5"/>
      <c r="C4297" s="5" t="s">
        <v>428</v>
      </c>
      <c r="D4297" s="2" t="s">
        <v>102</v>
      </c>
      <c r="E4297" s="10"/>
      <c r="F4297" s="4" t="b">
        <v>1</v>
      </c>
      <c r="G4297" s="2" t="s">
        <v>22219</v>
      </c>
      <c r="H4297" s="1"/>
      <c r="I4297" s="1" t="s">
        <v>22220</v>
      </c>
      <c r="J4297" s="2" t="s">
        <v>22219</v>
      </c>
      <c r="K4297" s="2"/>
      <c r="L4297" s="1"/>
      <c r="M4297" s="1"/>
      <c r="N4297" s="1"/>
      <c r="O4297" s="1"/>
      <c r="P4297" s="2" t="s">
        <v>1113</v>
      </c>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102</v>
      </c>
      <c r="E4298" s="9"/>
      <c r="F4298" s="4" t="b">
        <v>1</v>
      </c>
      <c r="G4298" s="2" t="s">
        <v>22223</v>
      </c>
      <c r="H4298" s="1"/>
      <c r="I4298" s="1" t="s">
        <v>22222</v>
      </c>
      <c r="J4298" s="2" t="s">
        <v>22224</v>
      </c>
      <c r="K4298" s="2"/>
      <c r="L4298" s="1"/>
      <c r="M4298" s="1"/>
      <c r="N4298" s="1"/>
      <c r="O4298" s="1"/>
      <c r="P4298" s="1" t="s">
        <v>1620</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428</v>
      </c>
      <c r="D4299" s="2" t="s">
        <v>464</v>
      </c>
      <c r="E4299" s="10"/>
      <c r="F4299" s="4" t="b">
        <v>1</v>
      </c>
      <c r="G4299" s="2" t="s">
        <v>22227</v>
      </c>
      <c r="H4299" s="1"/>
      <c r="I4299" s="1" t="s">
        <v>22228</v>
      </c>
      <c r="J4299" s="2" t="s">
        <v>22229</v>
      </c>
      <c r="K4299" s="2"/>
      <c r="L4299" s="1"/>
      <c r="M4299" s="1"/>
      <c r="N4299" s="1"/>
      <c r="O4299" s="1"/>
      <c r="P4299" s="1"/>
      <c r="Q4299" s="2" t="s">
        <v>22230</v>
      </c>
      <c r="R4299" s="1"/>
      <c r="S4299" s="1"/>
      <c r="T4299" s="1"/>
      <c r="U4299" s="1"/>
      <c r="V4299" s="1"/>
      <c r="W4299" s="1"/>
      <c r="X4299" s="1"/>
      <c r="Y4299" s="1"/>
      <c r="Z4299" s="1"/>
      <c r="AA4299" s="1"/>
      <c r="AB4299" s="1"/>
      <c r="AC4299" s="1"/>
      <c r="AD4299" s="1"/>
      <c r="AE4299" s="1"/>
      <c r="AF4299" s="1"/>
    </row>
    <row r="4300">
      <c r="A4300" s="2" t="s">
        <v>22231</v>
      </c>
      <c r="B4300" s="8"/>
      <c r="C4300" s="8" t="s">
        <v>463</v>
      </c>
      <c r="D4300" s="2" t="s">
        <v>523</v>
      </c>
      <c r="E4300" s="6"/>
      <c r="F4300" s="11" t="b">
        <v>0</v>
      </c>
      <c r="G4300" s="2" t="s">
        <v>22232</v>
      </c>
      <c r="H4300" s="1"/>
      <c r="I4300" s="2" t="s">
        <v>22233</v>
      </c>
      <c r="J4300" s="2" t="s">
        <v>22234</v>
      </c>
      <c r="K4300" s="1"/>
      <c r="L4300" s="1"/>
      <c r="M4300" s="1"/>
      <c r="N4300" s="1"/>
      <c r="O4300" s="1"/>
      <c r="P4300" s="1"/>
      <c r="Q4300" s="2" t="s">
        <v>22235</v>
      </c>
      <c r="R4300" s="1"/>
      <c r="S4300" s="1"/>
      <c r="T4300" s="1"/>
      <c r="U4300" s="1"/>
      <c r="V4300" s="1"/>
      <c r="W4300" s="1"/>
      <c r="X4300" s="1"/>
      <c r="Y4300" s="1"/>
      <c r="Z4300" s="1"/>
      <c r="AA4300" s="1"/>
      <c r="AB4300" s="1"/>
      <c r="AC4300" s="1"/>
      <c r="AD4300" s="1"/>
      <c r="AE4300" s="1"/>
      <c r="AF4300" s="1"/>
    </row>
    <row r="4301">
      <c r="A4301" s="1" t="s">
        <v>22236</v>
      </c>
      <c r="B4301" s="5"/>
      <c r="C4301" s="5" t="s">
        <v>428</v>
      </c>
      <c r="D4301" s="2" t="s">
        <v>102</v>
      </c>
      <c r="E4301" s="10"/>
      <c r="F4301" s="4" t="b">
        <v>1</v>
      </c>
      <c r="G4301" s="2" t="s">
        <v>22237</v>
      </c>
      <c r="H4301" s="1"/>
      <c r="I4301" s="1" t="s">
        <v>22238</v>
      </c>
      <c r="J4301" s="2" t="s">
        <v>22239</v>
      </c>
      <c r="K4301" s="2"/>
      <c r="L4301" s="2" t="s">
        <v>22240</v>
      </c>
      <c r="M4301" s="1"/>
      <c r="N4301" s="1"/>
      <c r="O4301" s="1"/>
      <c r="P4301" s="2" t="s">
        <v>1113</v>
      </c>
      <c r="Q4301" s="2" t="s">
        <v>22241</v>
      </c>
      <c r="R4301" s="1"/>
      <c r="S4301" s="1"/>
      <c r="T4301" s="1"/>
      <c r="U4301" s="1"/>
      <c r="V4301" s="1"/>
      <c r="W4301" s="1"/>
      <c r="X4301" s="1"/>
      <c r="Y4301" s="1"/>
      <c r="Z4301" s="1"/>
      <c r="AA4301" s="1"/>
      <c r="AB4301" s="1"/>
      <c r="AC4301" s="1"/>
      <c r="AD4301" s="1"/>
      <c r="AE4301" s="1"/>
      <c r="AF4301" s="1"/>
    </row>
    <row r="4302">
      <c r="A4302" s="1" t="s">
        <v>22242</v>
      </c>
      <c r="B4302" s="5"/>
      <c r="C4302" s="5" t="s">
        <v>428</v>
      </c>
      <c r="D4302" s="2" t="s">
        <v>102</v>
      </c>
      <c r="E4302" s="9"/>
      <c r="F4302" s="4" t="b">
        <v>1</v>
      </c>
      <c r="G4302" s="2" t="s">
        <v>22243</v>
      </c>
      <c r="H4302" s="1"/>
      <c r="I4302" s="1" t="s">
        <v>22244</v>
      </c>
      <c r="J4302" s="1" t="s">
        <v>22245</v>
      </c>
      <c r="K4302" s="1"/>
      <c r="L4302" s="1"/>
      <c r="M4302" s="1"/>
      <c r="N4302" s="1"/>
      <c r="O4302" s="1"/>
      <c r="P4302" s="2" t="s">
        <v>770</v>
      </c>
      <c r="Q4302" s="2" t="s">
        <v>22246</v>
      </c>
      <c r="R4302" s="1"/>
      <c r="S4302" s="1"/>
      <c r="T4302" s="1"/>
      <c r="U4302" s="1"/>
      <c r="V4302" s="1"/>
      <c r="W4302" s="1"/>
      <c r="X4302" s="1"/>
      <c r="Y4302" s="1"/>
      <c r="Z4302" s="1"/>
      <c r="AA4302" s="1"/>
      <c r="AB4302" s="1"/>
      <c r="AC4302" s="1"/>
      <c r="AD4302" s="1"/>
      <c r="AE4302" s="1"/>
      <c r="AF4302" s="1"/>
    </row>
    <row r="4303">
      <c r="A4303" s="2" t="s">
        <v>22247</v>
      </c>
      <c r="B4303" s="8"/>
      <c r="C4303" s="8" t="s">
        <v>463</v>
      </c>
      <c r="D4303" s="2" t="s">
        <v>523</v>
      </c>
      <c r="E4303" s="10"/>
      <c r="F4303" s="11" t="b">
        <v>0</v>
      </c>
      <c r="G4303" s="2" t="s">
        <v>22248</v>
      </c>
      <c r="H4303" s="1"/>
      <c r="I4303" s="2" t="s">
        <v>22249</v>
      </c>
      <c r="J4303" s="2" t="s">
        <v>22250</v>
      </c>
      <c r="K4303" s="2"/>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2" t="s">
        <v>22252</v>
      </c>
      <c r="B4304" s="8"/>
      <c r="C4304" s="8" t="s">
        <v>463</v>
      </c>
      <c r="D4304" s="2" t="s">
        <v>102</v>
      </c>
      <c r="E4304" s="6"/>
      <c r="F4304" s="11" t="b">
        <v>0</v>
      </c>
      <c r="G4304" s="2" t="s">
        <v>22253</v>
      </c>
      <c r="H4304" s="1"/>
      <c r="I4304" s="2" t="s">
        <v>22254</v>
      </c>
      <c r="J4304" s="2" t="s">
        <v>22255</v>
      </c>
      <c r="K4304" s="1"/>
      <c r="L4304" s="1"/>
      <c r="M4304" s="1"/>
      <c r="N4304" s="1"/>
      <c r="O4304" s="1"/>
      <c r="P4304" s="2" t="s">
        <v>2756</v>
      </c>
      <c r="Q4304" s="2" t="s">
        <v>22256</v>
      </c>
      <c r="R4304" s="1"/>
      <c r="S4304" s="1"/>
      <c r="T4304" s="1"/>
      <c r="U4304" s="1"/>
      <c r="V4304" s="1"/>
      <c r="W4304" s="1"/>
      <c r="X4304" s="1"/>
      <c r="Y4304" s="1"/>
      <c r="Z4304" s="1"/>
      <c r="AA4304" s="1"/>
      <c r="AB4304" s="1"/>
      <c r="AC4304" s="1"/>
      <c r="AD4304" s="1"/>
      <c r="AE4304" s="1"/>
      <c r="AF4304" s="1"/>
    </row>
    <row r="4305">
      <c r="A4305" s="1" t="s">
        <v>22257</v>
      </c>
      <c r="B4305" s="5"/>
      <c r="C4305" s="5" t="s">
        <v>428</v>
      </c>
      <c r="D4305" s="2" t="s">
        <v>464</v>
      </c>
      <c r="E4305" s="10"/>
      <c r="F4305" s="4" t="b">
        <v>1</v>
      </c>
      <c r="G4305" s="2" t="s">
        <v>22258</v>
      </c>
      <c r="H4305" s="1"/>
      <c r="I4305" s="1" t="s">
        <v>22259</v>
      </c>
      <c r="J4305" s="1" t="s">
        <v>22260</v>
      </c>
      <c r="K4305" s="1"/>
      <c r="L4305" s="1"/>
      <c r="M4305" s="1"/>
      <c r="N4305" s="1"/>
      <c r="O4305" s="1"/>
      <c r="P4305" s="2" t="s">
        <v>5200</v>
      </c>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523</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19" t="s">
        <v>630</v>
      </c>
      <c r="E4307" s="10"/>
      <c r="F4307" s="4" t="b">
        <v>1</v>
      </c>
      <c r="G4307" s="2" t="s">
        <v>22268</v>
      </c>
      <c r="H4307" s="1"/>
      <c r="I4307" s="1" t="s">
        <v>22269</v>
      </c>
      <c r="J4307" s="1" t="s">
        <v>22270</v>
      </c>
      <c r="K4307" s="1"/>
      <c r="L4307" s="1"/>
      <c r="M4307" s="1"/>
      <c r="N4307" s="1"/>
      <c r="O4307" s="1"/>
      <c r="P4307" s="2" t="s">
        <v>3321</v>
      </c>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464</v>
      </c>
      <c r="E4308" s="9"/>
      <c r="F4308" s="4"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770</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463</v>
      </c>
      <c r="D4310" s="2" t="s">
        <v>102</v>
      </c>
      <c r="E4310" s="6"/>
      <c r="F4310" s="4" t="b">
        <v>1</v>
      </c>
      <c r="G4310" s="2" t="s">
        <v>22283</v>
      </c>
      <c r="H4310" s="1"/>
      <c r="I4310" s="2" t="s">
        <v>22284</v>
      </c>
      <c r="J4310" s="2" t="s">
        <v>22285</v>
      </c>
      <c r="K4310" s="1"/>
      <c r="L4310" s="1"/>
      <c r="M4310" s="1"/>
      <c r="N4310" s="1"/>
      <c r="O4310" s="1"/>
      <c r="P4310" s="2" t="s">
        <v>770</v>
      </c>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10"/>
      <c r="F4311" s="11" t="b">
        <v>0</v>
      </c>
      <c r="G4311" s="2" t="s">
        <v>22288</v>
      </c>
      <c r="H4311" s="1"/>
      <c r="I4311" s="2" t="s">
        <v>22289</v>
      </c>
      <c r="J4311" s="2" t="s">
        <v>22288</v>
      </c>
      <c r="K4311" s="2"/>
      <c r="L4311" s="1"/>
      <c r="M4311" s="1"/>
      <c r="N4311" s="1"/>
      <c r="O4311" s="1"/>
      <c r="P4311" s="2" t="s">
        <v>4167</v>
      </c>
      <c r="Q4311" s="2" t="s">
        <v>22290</v>
      </c>
      <c r="R4311" s="1"/>
      <c r="S4311" s="1"/>
      <c r="T4311" s="1"/>
      <c r="U4311" s="1"/>
      <c r="V4311" s="1"/>
      <c r="W4311" s="1"/>
      <c r="X4311" s="1"/>
      <c r="Y4311" s="1"/>
      <c r="Z4311" s="1"/>
      <c r="AA4311" s="1"/>
      <c r="AB4311" s="1"/>
      <c r="AC4311" s="1"/>
      <c r="AD4311" s="1"/>
      <c r="AE4311" s="1"/>
      <c r="AF4311" s="1"/>
    </row>
    <row r="4312">
      <c r="A4312" s="2" t="s">
        <v>22291</v>
      </c>
      <c r="B4312" s="5"/>
      <c r="C4312" s="8" t="s">
        <v>428</v>
      </c>
      <c r="D4312" s="2" t="s">
        <v>102</v>
      </c>
      <c r="E4312" s="6"/>
      <c r="F4312" s="11" t="b">
        <v>0</v>
      </c>
      <c r="G4312" s="2" t="s">
        <v>22292</v>
      </c>
      <c r="H4312" s="1"/>
      <c r="I4312" s="2" t="s">
        <v>22293</v>
      </c>
      <c r="J4312" s="2" t="s">
        <v>22294</v>
      </c>
      <c r="K4312" s="1"/>
      <c r="L4312" s="1"/>
      <c r="M4312" s="1"/>
      <c r="N4312" s="1"/>
      <c r="O4312" s="1"/>
      <c r="P4312" s="2" t="s">
        <v>22295</v>
      </c>
      <c r="Q4312" s="2" t="s">
        <v>22296</v>
      </c>
      <c r="R4312" s="1"/>
      <c r="S4312" s="1"/>
      <c r="T4312" s="1"/>
      <c r="U4312" s="1"/>
      <c r="V4312" s="1"/>
      <c r="W4312" s="1"/>
      <c r="X4312" s="1"/>
      <c r="Y4312" s="1"/>
      <c r="Z4312" s="1"/>
      <c r="AA4312" s="1"/>
      <c r="AB4312" s="1"/>
      <c r="AC4312" s="1"/>
      <c r="AD4312" s="1"/>
      <c r="AE4312" s="1"/>
      <c r="AF4312" s="1"/>
    </row>
    <row r="4313">
      <c r="A4313" s="2" t="s">
        <v>22297</v>
      </c>
      <c r="B4313" s="8"/>
      <c r="C4313" s="8" t="s">
        <v>428</v>
      </c>
      <c r="D4313" s="2" t="s">
        <v>102</v>
      </c>
      <c r="E4313" s="10"/>
      <c r="F4313" s="4" t="b">
        <v>1</v>
      </c>
      <c r="G4313" s="2" t="s">
        <v>22298</v>
      </c>
      <c r="H4313" s="1"/>
      <c r="I4313" s="2" t="s">
        <v>22299</v>
      </c>
      <c r="J4313" s="2" t="s">
        <v>22298</v>
      </c>
      <c r="K4313" s="2"/>
      <c r="L4313" s="1"/>
      <c r="M4313" s="1"/>
      <c r="N4313" s="1"/>
      <c r="O4313" s="1"/>
      <c r="P4313" s="2" t="s">
        <v>1441</v>
      </c>
      <c r="Q4313" s="2" t="s">
        <v>22300</v>
      </c>
      <c r="R4313" s="1"/>
      <c r="S4313" s="1"/>
      <c r="T4313" s="1"/>
      <c r="U4313" s="1"/>
      <c r="V4313" s="1"/>
      <c r="W4313" s="1"/>
      <c r="X4313" s="1"/>
      <c r="Y4313" s="1"/>
      <c r="Z4313" s="1"/>
      <c r="AA4313" s="1"/>
      <c r="AB4313" s="1"/>
      <c r="AC4313" s="1"/>
      <c r="AD4313" s="1"/>
      <c r="AE4313" s="1"/>
      <c r="AF4313" s="1"/>
    </row>
    <row r="4314">
      <c r="A4314" s="1" t="s">
        <v>22301</v>
      </c>
      <c r="B4314" s="5"/>
      <c r="C4314" s="5" t="s">
        <v>463</v>
      </c>
      <c r="D4314" s="2" t="s">
        <v>102</v>
      </c>
      <c r="E4314" s="9"/>
      <c r="F4314" s="11" t="b">
        <v>0</v>
      </c>
      <c r="G4314" s="2" t="s">
        <v>22302</v>
      </c>
      <c r="H4314" s="1"/>
      <c r="I4314" s="1" t="s">
        <v>22303</v>
      </c>
      <c r="J4314" s="2" t="s">
        <v>22304</v>
      </c>
      <c r="K4314" s="2"/>
      <c r="L4314" s="1"/>
      <c r="M4314" s="1"/>
      <c r="N4314" s="1"/>
      <c r="O4314" s="1"/>
      <c r="P4314" s="2" t="s">
        <v>8052</v>
      </c>
      <c r="Q4314" s="1" t="s">
        <v>22305</v>
      </c>
      <c r="R4314" s="1"/>
      <c r="S4314" s="1"/>
      <c r="T4314" s="1"/>
      <c r="U4314" s="1"/>
      <c r="V4314" s="1"/>
      <c r="W4314" s="1"/>
      <c r="X4314" s="1"/>
      <c r="Y4314" s="1"/>
      <c r="Z4314" s="1"/>
      <c r="AA4314" s="1"/>
      <c r="AB4314" s="1"/>
      <c r="AC4314" s="1"/>
      <c r="AD4314" s="1"/>
      <c r="AE4314" s="1"/>
      <c r="AF4314" s="1"/>
    </row>
    <row r="4315">
      <c r="A4315" s="2" t="s">
        <v>22306</v>
      </c>
      <c r="B4315" s="8"/>
      <c r="C4315" s="8" t="s">
        <v>428</v>
      </c>
      <c r="D4315" s="2" t="s">
        <v>102</v>
      </c>
      <c r="E4315" s="10"/>
      <c r="F4315" s="11" t="b">
        <v>0</v>
      </c>
      <c r="G4315" s="2" t="s">
        <v>22307</v>
      </c>
      <c r="H4315" s="1"/>
      <c r="I4315" s="2" t="s">
        <v>22308</v>
      </c>
      <c r="J4315" s="2" t="s">
        <v>22309</v>
      </c>
      <c r="K4315" s="2"/>
      <c r="L4315" s="1"/>
      <c r="M4315" s="1"/>
      <c r="N4315" s="1"/>
      <c r="O4315" s="1"/>
      <c r="P4315" s="2" t="s">
        <v>443</v>
      </c>
      <c r="Q4315" s="2" t="s">
        <v>22310</v>
      </c>
      <c r="R4315" s="1"/>
      <c r="S4315" s="1"/>
      <c r="T4315" s="1"/>
      <c r="U4315" s="1"/>
      <c r="V4315" s="1"/>
      <c r="W4315" s="1"/>
      <c r="X4315" s="1"/>
      <c r="Y4315" s="1"/>
      <c r="Z4315" s="1"/>
      <c r="AA4315" s="1"/>
      <c r="AB4315" s="1"/>
      <c r="AC4315" s="1"/>
      <c r="AD4315" s="1"/>
      <c r="AE4315" s="1"/>
      <c r="AF4315" s="1"/>
    </row>
    <row r="4316">
      <c r="A4316" s="1" t="s">
        <v>22311</v>
      </c>
      <c r="B4316" s="5"/>
      <c r="C4316" s="5" t="s">
        <v>428</v>
      </c>
      <c r="D4316" s="2" t="s">
        <v>464</v>
      </c>
      <c r="E4316" s="9"/>
      <c r="F4316" s="4" t="b">
        <v>1</v>
      </c>
      <c r="G4316" s="2" t="s">
        <v>22312</v>
      </c>
      <c r="H4316" s="1"/>
      <c r="I4316" s="1" t="s">
        <v>22313</v>
      </c>
      <c r="J4316" s="2" t="s">
        <v>22314</v>
      </c>
      <c r="K4316" s="2"/>
      <c r="L4316" s="1"/>
      <c r="M4316" s="1"/>
      <c r="N4316" s="1"/>
      <c r="O4316" s="1"/>
      <c r="P4316" s="1"/>
      <c r="Q4316" s="2" t="s">
        <v>22315</v>
      </c>
      <c r="R4316" s="1"/>
      <c r="S4316" s="1"/>
      <c r="T4316" s="1"/>
      <c r="U4316" s="1"/>
      <c r="V4316" s="1"/>
      <c r="W4316" s="1"/>
      <c r="X4316" s="1"/>
      <c r="Y4316" s="1"/>
      <c r="Z4316" s="1"/>
      <c r="AA4316" s="1"/>
      <c r="AB4316" s="1"/>
      <c r="AC4316" s="1"/>
      <c r="AD4316" s="1"/>
      <c r="AE4316" s="1"/>
      <c r="AF4316" s="1"/>
    </row>
    <row r="4317">
      <c r="A4317" s="1" t="s">
        <v>5658</v>
      </c>
      <c r="B4317" s="5"/>
      <c r="C4317" s="5" t="s">
        <v>463</v>
      </c>
      <c r="D4317" s="2" t="s">
        <v>102</v>
      </c>
      <c r="E4317" s="10"/>
      <c r="F4317" s="11" t="b">
        <v>0</v>
      </c>
      <c r="G4317" s="1" t="s">
        <v>22316</v>
      </c>
      <c r="H4317" s="1"/>
      <c r="I4317" s="2" t="s">
        <v>22317</v>
      </c>
      <c r="J4317" s="2" t="s">
        <v>22318</v>
      </c>
      <c r="K4317" s="2"/>
      <c r="L4317" s="1"/>
      <c r="M4317" s="1"/>
      <c r="N4317" s="1"/>
      <c r="O4317" s="1"/>
      <c r="P4317" s="1"/>
      <c r="Q4317" s="2" t="s">
        <v>22319</v>
      </c>
      <c r="R4317" s="1"/>
      <c r="S4317" s="1"/>
      <c r="T4317" s="1"/>
      <c r="U4317" s="1"/>
      <c r="V4317" s="1"/>
      <c r="W4317" s="1"/>
      <c r="X4317" s="1"/>
      <c r="Y4317" s="1"/>
      <c r="Z4317" s="1"/>
      <c r="AA4317" s="1"/>
      <c r="AB4317" s="1"/>
      <c r="AC4317" s="1"/>
      <c r="AD4317" s="1"/>
      <c r="AE4317" s="1"/>
      <c r="AF4317" s="1"/>
    </row>
    <row r="4318">
      <c r="A4318" s="2" t="s">
        <v>22320</v>
      </c>
      <c r="B4318" s="8"/>
      <c r="C4318" s="8" t="s">
        <v>463</v>
      </c>
      <c r="D4318" s="2" t="s">
        <v>523</v>
      </c>
      <c r="E4318" s="6"/>
      <c r="F4318" s="11" t="b">
        <v>0</v>
      </c>
      <c r="G4318" s="2" t="s">
        <v>22321</v>
      </c>
      <c r="H4318" s="1"/>
      <c r="I4318" s="2" t="s">
        <v>22322</v>
      </c>
      <c r="J4318" s="2"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5"/>
      <c r="C4319" s="5" t="s">
        <v>463</v>
      </c>
      <c r="D4319" s="2" t="s">
        <v>102</v>
      </c>
      <c r="E4319" s="10"/>
      <c r="F4319" s="11" t="b">
        <v>0</v>
      </c>
      <c r="G4319" s="2" t="s">
        <v>22326</v>
      </c>
      <c r="H4319" s="1"/>
      <c r="I4319" s="1" t="s">
        <v>22327</v>
      </c>
      <c r="J4319" s="2" t="s">
        <v>22328</v>
      </c>
      <c r="K4319" s="2"/>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102</v>
      </c>
      <c r="E4320" s="9"/>
      <c r="F4320" s="11" t="b">
        <v>0</v>
      </c>
      <c r="G4320" s="2" t="s">
        <v>22331</v>
      </c>
      <c r="H4320" s="1"/>
      <c r="I4320" s="1" t="s">
        <v>22332</v>
      </c>
      <c r="J4320" s="1" t="s">
        <v>22331</v>
      </c>
      <c r="K4320" s="1"/>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1" t="s">
        <v>22334</v>
      </c>
      <c r="B4321" s="5"/>
      <c r="C4321" s="5" t="s">
        <v>463</v>
      </c>
      <c r="D4321" s="2" t="s">
        <v>102</v>
      </c>
      <c r="E4321" s="10"/>
      <c r="F4321" s="11" t="b">
        <v>0</v>
      </c>
      <c r="G4321" s="2" t="s">
        <v>22335</v>
      </c>
      <c r="H4321" s="1"/>
      <c r="I4321" s="1" t="s">
        <v>22336</v>
      </c>
      <c r="J4321" s="2" t="s">
        <v>22337</v>
      </c>
      <c r="K4321" s="2"/>
      <c r="L4321" s="1"/>
      <c r="M4321" s="1"/>
      <c r="N4321" s="1"/>
      <c r="O4321" s="1"/>
      <c r="P4321" s="1"/>
      <c r="Q4321" s="1" t="s">
        <v>22338</v>
      </c>
      <c r="R4321" s="1"/>
      <c r="S4321" s="1"/>
      <c r="T4321" s="1"/>
      <c r="U4321" s="1"/>
      <c r="V4321" s="1"/>
      <c r="W4321" s="1"/>
      <c r="X4321" s="1"/>
      <c r="Y4321" s="1"/>
      <c r="Z4321" s="1"/>
      <c r="AA4321" s="1"/>
      <c r="AB4321" s="1"/>
      <c r="AC4321" s="1"/>
      <c r="AD4321" s="1"/>
      <c r="AE4321" s="1"/>
      <c r="AF4321" s="1"/>
    </row>
    <row r="4322">
      <c r="A4322" s="1" t="s">
        <v>22339</v>
      </c>
      <c r="B4322" s="5"/>
      <c r="C4322" s="5" t="s">
        <v>428</v>
      </c>
      <c r="D4322" s="2" t="s">
        <v>102</v>
      </c>
      <c r="E4322" s="9"/>
      <c r="F4322" s="4" t="b">
        <v>1</v>
      </c>
      <c r="G4322" s="2" t="s">
        <v>22340</v>
      </c>
      <c r="H4322" s="1"/>
      <c r="I4322" s="1" t="s">
        <v>22341</v>
      </c>
      <c r="J4322" s="2" t="s">
        <v>22342</v>
      </c>
      <c r="K4322" s="2"/>
      <c r="L4322" s="1"/>
      <c r="M4322" s="1"/>
      <c r="N4322" s="1"/>
      <c r="O4322" s="1"/>
      <c r="P4322" s="2" t="s">
        <v>620</v>
      </c>
      <c r="Q4322" s="2" t="s">
        <v>22343</v>
      </c>
      <c r="R4322" s="1"/>
      <c r="S4322" s="1"/>
      <c r="T4322" s="1"/>
      <c r="U4322" s="1"/>
      <c r="V4322" s="1"/>
      <c r="W4322" s="1"/>
      <c r="X4322" s="1"/>
      <c r="Y4322" s="1"/>
      <c r="Z4322" s="1"/>
      <c r="AA4322" s="1"/>
      <c r="AB4322" s="1"/>
      <c r="AC4322" s="1"/>
      <c r="AD4322" s="1"/>
      <c r="AE4322" s="1"/>
      <c r="AF4322" s="1"/>
    </row>
    <row r="4323">
      <c r="A4323" s="2" t="s">
        <v>22344</v>
      </c>
      <c r="B4323" s="8"/>
      <c r="C4323" s="8" t="s">
        <v>474</v>
      </c>
      <c r="D4323" s="2" t="s">
        <v>475</v>
      </c>
      <c r="E4323" s="7"/>
      <c r="F4323" s="11" t="b">
        <v>0</v>
      </c>
      <c r="G4323" s="2" t="s">
        <v>22345</v>
      </c>
      <c r="H4323" s="1"/>
      <c r="I4323" s="2" t="s">
        <v>22346</v>
      </c>
      <c r="J4323" s="2" t="s">
        <v>22347</v>
      </c>
      <c r="K4323" s="1"/>
      <c r="L4323" s="1"/>
      <c r="M4323" s="1"/>
      <c r="N4323" s="1"/>
      <c r="O4323" s="1"/>
      <c r="P4323" s="1"/>
      <c r="Q4323" s="2" t="s">
        <v>22348</v>
      </c>
      <c r="R4323" s="1"/>
      <c r="S4323" s="1"/>
      <c r="T4323" s="1"/>
      <c r="U4323" s="1"/>
      <c r="V4323" s="1"/>
      <c r="W4323" s="1"/>
      <c r="X4323" s="1"/>
      <c r="Y4323" s="1"/>
      <c r="Z4323" s="1"/>
      <c r="AA4323" s="1"/>
      <c r="AB4323" s="1"/>
      <c r="AC4323" s="1"/>
      <c r="AD4323" s="1"/>
      <c r="AE4323" s="1"/>
      <c r="AF4323" s="1"/>
    </row>
    <row r="4324">
      <c r="A4324" s="2" t="s">
        <v>22349</v>
      </c>
      <c r="B4324" s="5"/>
      <c r="C4324" s="5" t="s">
        <v>463</v>
      </c>
      <c r="D4324" s="2" t="s">
        <v>102</v>
      </c>
      <c r="E4324" s="9"/>
      <c r="F4324" s="11" t="b">
        <v>0</v>
      </c>
      <c r="G4324" s="2" t="s">
        <v>22350</v>
      </c>
      <c r="H4324" s="1"/>
      <c r="I4324" s="1" t="s">
        <v>22351</v>
      </c>
      <c r="J4324" s="2" t="s">
        <v>22352</v>
      </c>
      <c r="K4324" s="2"/>
      <c r="L4324" s="1"/>
      <c r="M4324" s="1"/>
      <c r="N4324" s="1"/>
      <c r="O4324" s="1"/>
      <c r="P4324" s="1"/>
      <c r="Q4324" s="2" t="s">
        <v>22353</v>
      </c>
      <c r="R4324" s="1"/>
      <c r="S4324" s="1"/>
      <c r="T4324" s="1"/>
      <c r="U4324" s="1"/>
      <c r="V4324" s="1"/>
      <c r="W4324" s="1"/>
      <c r="X4324" s="1"/>
      <c r="Y4324" s="1"/>
      <c r="Z4324" s="1"/>
      <c r="AA4324" s="1"/>
      <c r="AB4324" s="1"/>
      <c r="AC4324" s="1"/>
      <c r="AD4324" s="1"/>
      <c r="AE4324" s="1"/>
      <c r="AF4324" s="1"/>
    </row>
    <row r="4325">
      <c r="A4325" s="2" t="s">
        <v>22354</v>
      </c>
      <c r="B4325" s="8"/>
      <c r="C4325" s="8" t="s">
        <v>463</v>
      </c>
      <c r="D4325" s="2" t="s">
        <v>102</v>
      </c>
      <c r="E4325" s="7"/>
      <c r="F4325" s="11" t="b">
        <v>0</v>
      </c>
      <c r="G4325" s="2" t="s">
        <v>22355</v>
      </c>
      <c r="H4325" s="1"/>
      <c r="I4325" s="2" t="s">
        <v>22356</v>
      </c>
      <c r="J4325" s="2" t="s">
        <v>22357</v>
      </c>
      <c r="K4325" s="1"/>
      <c r="L4325" s="1"/>
      <c r="M4325" s="1"/>
      <c r="N4325" s="1"/>
      <c r="O4325" s="1"/>
      <c r="P4325" s="1"/>
      <c r="Q4325" s="2" t="s">
        <v>22358</v>
      </c>
      <c r="R4325" s="1"/>
      <c r="S4325" s="1"/>
      <c r="T4325" s="1"/>
      <c r="U4325" s="1"/>
      <c r="V4325" s="1"/>
      <c r="W4325" s="1"/>
      <c r="X4325" s="1"/>
      <c r="Y4325" s="1"/>
      <c r="Z4325" s="1"/>
      <c r="AA4325" s="1"/>
      <c r="AB4325" s="1"/>
      <c r="AC4325" s="1"/>
      <c r="AD4325" s="1"/>
      <c r="AE4325" s="1"/>
      <c r="AF4325" s="1"/>
    </row>
    <row r="4326">
      <c r="A4326" s="2" t="s">
        <v>22359</v>
      </c>
      <c r="B4326" s="8"/>
      <c r="C4326" s="8" t="s">
        <v>428</v>
      </c>
      <c r="D4326" s="2" t="s">
        <v>102</v>
      </c>
      <c r="E4326" s="9"/>
      <c r="F4326" s="4" t="b">
        <v>1</v>
      </c>
      <c r="G4326" s="2" t="s">
        <v>22360</v>
      </c>
      <c r="H4326" s="1"/>
      <c r="I4326" s="2" t="s">
        <v>22361</v>
      </c>
      <c r="J4326" s="2" t="s">
        <v>22362</v>
      </c>
      <c r="K4326" s="2"/>
      <c r="L4326" s="1"/>
      <c r="M4326" s="1"/>
      <c r="N4326" s="1"/>
      <c r="O4326" s="1"/>
      <c r="P4326" s="2" t="s">
        <v>5091</v>
      </c>
      <c r="Q4326" s="2" t="s">
        <v>22363</v>
      </c>
      <c r="R4326" s="1"/>
      <c r="S4326" s="1"/>
      <c r="T4326" s="1"/>
      <c r="U4326" s="1"/>
      <c r="V4326" s="1"/>
      <c r="W4326" s="1"/>
      <c r="X4326" s="1"/>
      <c r="Y4326" s="1"/>
      <c r="Z4326" s="1"/>
      <c r="AA4326" s="1"/>
      <c r="AB4326" s="1"/>
      <c r="AC4326" s="1"/>
      <c r="AD4326" s="1"/>
      <c r="AE4326" s="1"/>
      <c r="AF4326" s="1"/>
    </row>
    <row r="4327">
      <c r="A4327" s="1" t="s">
        <v>22364</v>
      </c>
      <c r="B4327" s="5"/>
      <c r="C4327" s="5" t="s">
        <v>428</v>
      </c>
      <c r="D4327" s="2" t="s">
        <v>102</v>
      </c>
      <c r="E4327" s="10"/>
      <c r="F4327" s="4" t="b">
        <v>1</v>
      </c>
      <c r="G4327" s="2" t="s">
        <v>22365</v>
      </c>
      <c r="H4327" s="1"/>
      <c r="I4327" s="1" t="s">
        <v>22366</v>
      </c>
      <c r="J4327" s="2" t="s">
        <v>22367</v>
      </c>
      <c r="K4327" s="2"/>
      <c r="L4327" s="1"/>
      <c r="M4327" s="1"/>
      <c r="N4327" s="1"/>
      <c r="O4327" s="1"/>
      <c r="P4327" s="2" t="s">
        <v>22368</v>
      </c>
      <c r="Q4327" s="2" t="s">
        <v>22369</v>
      </c>
      <c r="R4327" s="1"/>
      <c r="S4327" s="1"/>
      <c r="T4327" s="1"/>
      <c r="U4327" s="1"/>
      <c r="V4327" s="1"/>
      <c r="W4327" s="1"/>
      <c r="X4327" s="1"/>
      <c r="Y4327" s="1"/>
      <c r="Z4327" s="1"/>
      <c r="AA4327" s="1"/>
      <c r="AB4327" s="1"/>
      <c r="AC4327" s="1"/>
      <c r="AD4327" s="1"/>
      <c r="AE4327" s="1"/>
      <c r="AF4327" s="1"/>
    </row>
    <row r="4328">
      <c r="A4328" s="1" t="s">
        <v>22370</v>
      </c>
      <c r="B4328" s="5"/>
      <c r="C4328" s="5" t="s">
        <v>428</v>
      </c>
      <c r="D4328" s="2" t="s">
        <v>102</v>
      </c>
      <c r="E4328" s="9"/>
      <c r="F4328" s="4" t="b">
        <v>1</v>
      </c>
      <c r="G4328" s="2" t="s">
        <v>22371</v>
      </c>
      <c r="H4328" s="1"/>
      <c r="I4328" s="2" t="s">
        <v>22372</v>
      </c>
      <c r="J4328" s="1" t="s">
        <v>22373</v>
      </c>
      <c r="K4328" s="1"/>
      <c r="L4328" s="1"/>
      <c r="M4328" s="1"/>
      <c r="N4328" s="1"/>
      <c r="O4328" s="1"/>
      <c r="P4328" s="2" t="s">
        <v>458</v>
      </c>
      <c r="Q4328" s="2" t="s">
        <v>22374</v>
      </c>
      <c r="R4328" s="1"/>
      <c r="S4328" s="1"/>
      <c r="T4328" s="1"/>
      <c r="U4328" s="1"/>
      <c r="V4328" s="1"/>
      <c r="W4328" s="1"/>
      <c r="X4328" s="1"/>
      <c r="Y4328" s="1"/>
      <c r="Z4328" s="1"/>
      <c r="AA4328" s="1"/>
      <c r="AB4328" s="1"/>
      <c r="AC4328" s="1"/>
      <c r="AD4328" s="1"/>
      <c r="AE4328" s="1"/>
      <c r="AF4328" s="1"/>
    </row>
    <row r="4329">
      <c r="A4329" s="1" t="s">
        <v>22375</v>
      </c>
      <c r="B4329" s="5"/>
      <c r="C4329" s="5" t="s">
        <v>428</v>
      </c>
      <c r="D4329" s="2" t="s">
        <v>102</v>
      </c>
      <c r="E4329" s="10"/>
      <c r="F4329" s="4" t="b">
        <v>1</v>
      </c>
      <c r="G4329" s="2" t="s">
        <v>22376</v>
      </c>
      <c r="H4329" s="1"/>
      <c r="I4329" s="2" t="s">
        <v>22377</v>
      </c>
      <c r="J4329" s="1" t="s">
        <v>22378</v>
      </c>
      <c r="K4329" s="1"/>
      <c r="L4329" s="1"/>
      <c r="M4329" s="1"/>
      <c r="N4329" s="1"/>
      <c r="O4329" s="1"/>
      <c r="P4329" s="2" t="s">
        <v>458</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11" t="b">
        <v>0</v>
      </c>
      <c r="G4330" s="2" t="s">
        <v>22381</v>
      </c>
      <c r="H4330" s="1"/>
      <c r="I4330" s="2" t="s">
        <v>22382</v>
      </c>
      <c r="J4330" s="2" t="s">
        <v>22383</v>
      </c>
      <c r="K4330" s="2"/>
      <c r="L4330" s="1"/>
      <c r="M4330" s="1"/>
      <c r="N4330" s="1"/>
      <c r="O4330" s="1"/>
      <c r="P4330" s="2" t="s">
        <v>443</v>
      </c>
      <c r="Q4330" s="2" t="s">
        <v>22384</v>
      </c>
      <c r="R4330" s="1"/>
      <c r="S4330" s="1"/>
      <c r="T4330" s="1"/>
      <c r="U4330" s="1"/>
      <c r="V4330" s="1"/>
      <c r="W4330" s="1"/>
      <c r="X4330" s="1"/>
      <c r="Y4330" s="1"/>
      <c r="Z4330" s="1"/>
      <c r="AA4330" s="1"/>
      <c r="AB4330" s="1"/>
      <c r="AC4330" s="1"/>
      <c r="AD4330" s="1"/>
      <c r="AE4330" s="1"/>
      <c r="AF4330" s="1"/>
    </row>
    <row r="4331">
      <c r="A4331" s="1" t="s">
        <v>22385</v>
      </c>
      <c r="B4331" s="8"/>
      <c r="C4331" s="8" t="s">
        <v>474</v>
      </c>
      <c r="D4331" s="2" t="s">
        <v>475</v>
      </c>
      <c r="E4331" s="10"/>
      <c r="F4331" s="4" t="b">
        <v>1</v>
      </c>
      <c r="G4331" s="2" t="s">
        <v>22386</v>
      </c>
      <c r="H4331" s="1"/>
      <c r="I4331" s="1" t="s">
        <v>22387</v>
      </c>
      <c r="J4331" s="1" t="s">
        <v>22386</v>
      </c>
      <c r="K4331" s="1"/>
      <c r="L4331" s="1"/>
      <c r="M4331" s="1"/>
      <c r="N4331" s="1"/>
      <c r="O4331" s="1"/>
      <c r="P4331" s="1" t="s">
        <v>873</v>
      </c>
      <c r="Q4331" s="1" t="s">
        <v>22388</v>
      </c>
      <c r="R4331" s="1"/>
      <c r="S4331" s="1"/>
      <c r="T4331" s="2" t="s">
        <v>22389</v>
      </c>
      <c r="U4331" s="1"/>
      <c r="V4331" s="1"/>
      <c r="W4331" s="1"/>
      <c r="X4331" s="1"/>
      <c r="Y4331" s="1"/>
      <c r="Z4331" s="1"/>
      <c r="AA4331" s="1"/>
      <c r="AB4331" s="1"/>
      <c r="AC4331" s="1"/>
      <c r="AD4331" s="1"/>
      <c r="AE4331" s="1"/>
      <c r="AF4331" s="1"/>
    </row>
    <row r="4332">
      <c r="A4332" s="1" t="s">
        <v>22390</v>
      </c>
      <c r="B4332" s="5"/>
      <c r="C4332" s="5" t="s">
        <v>463</v>
      </c>
      <c r="D4332" s="1" t="s">
        <v>523</v>
      </c>
      <c r="E4332" s="6"/>
      <c r="F4332" s="11" t="b">
        <v>0</v>
      </c>
      <c r="G4332" s="2" t="s">
        <v>22391</v>
      </c>
      <c r="H4332" s="1"/>
      <c r="I4332" s="1" t="s">
        <v>22392</v>
      </c>
      <c r="J4332" s="2" t="s">
        <v>22393</v>
      </c>
      <c r="K4332" s="2"/>
      <c r="L4332" s="1"/>
      <c r="M4332" s="1"/>
      <c r="N4332" s="1"/>
      <c r="O4332" s="1"/>
      <c r="P4332" s="1"/>
      <c r="Q4332" s="1" t="s">
        <v>22394</v>
      </c>
      <c r="R4332" s="1"/>
      <c r="S4332" s="1"/>
      <c r="T4332" s="1"/>
      <c r="U4332" s="1"/>
      <c r="V4332" s="1"/>
      <c r="W4332" s="1"/>
      <c r="X4332" s="1"/>
      <c r="Y4332" s="1"/>
      <c r="Z4332" s="1"/>
      <c r="AA4332" s="1"/>
      <c r="AB4332" s="1"/>
      <c r="AC4332" s="1"/>
      <c r="AD4332" s="1"/>
      <c r="AE4332" s="1"/>
      <c r="AF4332" s="1"/>
    </row>
    <row r="4333">
      <c r="A4333" s="1" t="s">
        <v>22395</v>
      </c>
      <c r="B4333" s="5"/>
      <c r="C4333" s="5" t="s">
        <v>463</v>
      </c>
      <c r="D4333" s="2" t="s">
        <v>102</v>
      </c>
      <c r="E4333" s="10"/>
      <c r="F4333" s="11" t="b">
        <v>0</v>
      </c>
      <c r="G4333" s="2" t="s">
        <v>22396</v>
      </c>
      <c r="H4333" s="1"/>
      <c r="I4333" s="1" t="s">
        <v>22397</v>
      </c>
      <c r="J4333" s="2" t="s">
        <v>22398</v>
      </c>
      <c r="K4333" s="2"/>
      <c r="L4333" s="1"/>
      <c r="M4333" s="1"/>
      <c r="N4333" s="1"/>
      <c r="O4333" s="1"/>
      <c r="P4333" s="1"/>
      <c r="Q4333" s="1"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102</v>
      </c>
      <c r="E4334" s="9"/>
      <c r="F4334" s="4" t="b">
        <v>1</v>
      </c>
      <c r="G4334" s="2" t="s">
        <v>22401</v>
      </c>
      <c r="H4334" s="1"/>
      <c r="I4334" s="1" t="s">
        <v>22402</v>
      </c>
      <c r="J4334" s="2" t="s">
        <v>22403</v>
      </c>
      <c r="K4334" s="1"/>
      <c r="L4334" s="2" t="s">
        <v>22404</v>
      </c>
      <c r="M4334" s="1"/>
      <c r="N4334" s="1"/>
      <c r="O4334" s="1"/>
      <c r="P4334" s="2" t="s">
        <v>1480</v>
      </c>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464</v>
      </c>
      <c r="E4335" s="7"/>
      <c r="F4335" s="11" t="b">
        <v>0</v>
      </c>
      <c r="G4335" s="2" t="s">
        <v>22407</v>
      </c>
      <c r="H4335" s="1"/>
      <c r="I4335" s="2" t="s">
        <v>22408</v>
      </c>
      <c r="J4335" s="2" t="s">
        <v>22409</v>
      </c>
      <c r="K4335" s="1"/>
      <c r="L4335" s="1"/>
      <c r="M4335" s="1"/>
      <c r="N4335" s="2" t="s">
        <v>22410</v>
      </c>
      <c r="O4335" s="1"/>
      <c r="P4335" s="1"/>
      <c r="Q4335" s="2" t="s">
        <v>22411</v>
      </c>
      <c r="R4335" s="1"/>
      <c r="S4335" s="1"/>
      <c r="T4335" s="1"/>
      <c r="U4335" s="1"/>
      <c r="V4335" s="1"/>
      <c r="W4335" s="1"/>
      <c r="X4335" s="1"/>
      <c r="Y4335" s="1"/>
      <c r="Z4335" s="1"/>
      <c r="AA4335" s="1"/>
      <c r="AB4335" s="1"/>
      <c r="AC4335" s="1"/>
      <c r="AD4335" s="1"/>
      <c r="AE4335" s="1"/>
      <c r="AF4335" s="1"/>
    </row>
    <row r="4336">
      <c r="A4336" s="1" t="s">
        <v>2688</v>
      </c>
      <c r="B4336" s="5"/>
      <c r="C4336" s="5" t="s">
        <v>428</v>
      </c>
      <c r="D4336" s="2" t="s">
        <v>102</v>
      </c>
      <c r="E4336" s="9"/>
      <c r="F4336" s="4" t="b">
        <v>1</v>
      </c>
      <c r="G4336" s="2" t="s">
        <v>22412</v>
      </c>
      <c r="H4336" s="1"/>
      <c r="I4336" s="1" t="s">
        <v>22413</v>
      </c>
      <c r="J4336" s="1" t="s">
        <v>22412</v>
      </c>
      <c r="K4336" s="1"/>
      <c r="L4336" s="2" t="s">
        <v>22414</v>
      </c>
      <c r="M4336" s="1"/>
      <c r="N4336" s="1"/>
      <c r="O4336" s="1"/>
      <c r="P4336" s="2" t="s">
        <v>3342</v>
      </c>
      <c r="Q4336" s="2" t="s">
        <v>22415</v>
      </c>
      <c r="R4336" s="1"/>
      <c r="S4336" s="1"/>
      <c r="T4336" s="1"/>
      <c r="U4336" s="1"/>
      <c r="V4336" s="1"/>
      <c r="W4336" s="1"/>
      <c r="X4336" s="1"/>
      <c r="Y4336" s="1"/>
      <c r="Z4336" s="1"/>
      <c r="AA4336" s="1"/>
      <c r="AB4336" s="1"/>
      <c r="AC4336" s="1"/>
      <c r="AD4336" s="1"/>
      <c r="AE4336" s="1"/>
      <c r="AF4336" s="1"/>
    </row>
    <row r="4337">
      <c r="A4337" s="1" t="s">
        <v>22416</v>
      </c>
      <c r="B4337" s="5"/>
      <c r="C4337" s="5" t="s">
        <v>463</v>
      </c>
      <c r="D4337" s="2" t="s">
        <v>102</v>
      </c>
      <c r="E4337" s="10"/>
      <c r="F4337" s="11" t="b">
        <v>0</v>
      </c>
      <c r="G4337" s="2" t="s">
        <v>22417</v>
      </c>
      <c r="H4337" s="1"/>
      <c r="I4337" s="1" t="s">
        <v>22418</v>
      </c>
      <c r="J4337" s="2" t="s">
        <v>22419</v>
      </c>
      <c r="K4337" s="2"/>
      <c r="L4337" s="1"/>
      <c r="M4337" s="1"/>
      <c r="N4337" s="1"/>
      <c r="O4337" s="1"/>
      <c r="P4337" s="2" t="s">
        <v>4046</v>
      </c>
      <c r="Q4337" s="1" t="s">
        <v>22420</v>
      </c>
      <c r="R4337" s="1"/>
      <c r="S4337" s="1"/>
      <c r="T4337" s="1"/>
      <c r="U4337" s="1"/>
      <c r="V4337" s="1"/>
      <c r="W4337" s="1"/>
      <c r="X4337" s="1"/>
      <c r="Y4337" s="1"/>
      <c r="Z4337" s="1"/>
      <c r="AA4337" s="1"/>
      <c r="AB4337" s="1"/>
      <c r="AC4337" s="1"/>
      <c r="AD4337" s="1"/>
      <c r="AE4337" s="1"/>
      <c r="AF4337" s="1"/>
    </row>
    <row r="4338">
      <c r="A4338" s="1" t="s">
        <v>22421</v>
      </c>
      <c r="B4338" s="5"/>
      <c r="C4338" s="5" t="s">
        <v>463</v>
      </c>
      <c r="D4338" s="1" t="s">
        <v>523</v>
      </c>
      <c r="E4338" s="6"/>
      <c r="F4338" s="11" t="b">
        <v>0</v>
      </c>
      <c r="G4338" s="2" t="s">
        <v>22422</v>
      </c>
      <c r="H4338" s="1"/>
      <c r="I4338" s="1" t="s">
        <v>22423</v>
      </c>
      <c r="J4338" s="2" t="s">
        <v>22424</v>
      </c>
      <c r="K4338" s="2"/>
      <c r="L4338" s="1"/>
      <c r="M4338" s="1"/>
      <c r="N4338" s="1"/>
      <c r="O4338" s="1"/>
      <c r="P4338" s="1"/>
      <c r="Q4338" s="1" t="s">
        <v>22425</v>
      </c>
      <c r="R4338" s="1"/>
      <c r="S4338" s="1"/>
      <c r="T4338" s="1"/>
      <c r="U4338" s="1"/>
      <c r="V4338" s="1"/>
      <c r="W4338" s="1"/>
      <c r="X4338" s="1"/>
      <c r="Y4338" s="1"/>
      <c r="Z4338" s="1"/>
      <c r="AA4338" s="1"/>
      <c r="AB4338" s="1"/>
      <c r="AC4338" s="1"/>
      <c r="AD4338" s="1"/>
      <c r="AE4338" s="1"/>
      <c r="AF4338" s="1"/>
    </row>
    <row r="4339">
      <c r="A4339" s="2" t="s">
        <v>22426</v>
      </c>
      <c r="B4339" s="8"/>
      <c r="C4339" s="8" t="s">
        <v>463</v>
      </c>
      <c r="D4339" s="2" t="s">
        <v>102</v>
      </c>
      <c r="E4339" s="7"/>
      <c r="F4339" s="11" t="b">
        <v>0</v>
      </c>
      <c r="G4339" s="2" t="s">
        <v>22427</v>
      </c>
      <c r="H4339" s="1"/>
      <c r="I4339" s="2" t="s">
        <v>22428</v>
      </c>
      <c r="J4339" s="2" t="s">
        <v>22429</v>
      </c>
      <c r="K4339" s="1"/>
      <c r="L4339" s="1"/>
      <c r="M4339" s="2" t="s">
        <v>22430</v>
      </c>
      <c r="N4339" s="1"/>
      <c r="O4339" s="1"/>
      <c r="P4339" s="1"/>
      <c r="Q4339" s="2" t="s">
        <v>22431</v>
      </c>
      <c r="R4339" s="1"/>
      <c r="S4339" s="1"/>
      <c r="T4339" s="1"/>
      <c r="U4339" s="1"/>
      <c r="V4339" s="1"/>
      <c r="W4339" s="1"/>
      <c r="X4339" s="1"/>
      <c r="Y4339" s="1"/>
      <c r="Z4339" s="1"/>
      <c r="AA4339" s="1"/>
      <c r="AB4339" s="1"/>
      <c r="AC4339" s="1"/>
      <c r="AD4339" s="1"/>
      <c r="AE4339" s="1"/>
      <c r="AF4339" s="1"/>
    </row>
    <row r="4340">
      <c r="A4340" s="2" t="s">
        <v>22430</v>
      </c>
      <c r="B4340" s="8"/>
      <c r="C4340" s="8" t="s">
        <v>463</v>
      </c>
      <c r="D4340" s="2" t="s">
        <v>102</v>
      </c>
      <c r="E4340" s="6"/>
      <c r="F4340" s="11" t="b">
        <v>0</v>
      </c>
      <c r="G4340" s="2" t="s">
        <v>22427</v>
      </c>
      <c r="H4340" s="1"/>
      <c r="I4340" s="2" t="s">
        <v>22428</v>
      </c>
      <c r="J4340" s="2" t="s">
        <v>22429</v>
      </c>
      <c r="K4340" s="1"/>
      <c r="L4340" s="1"/>
      <c r="M4340" s="2" t="s">
        <v>22426</v>
      </c>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1" t="s">
        <v>523</v>
      </c>
      <c r="E4341" s="7"/>
      <c r="F4341" s="11" t="b">
        <v>0</v>
      </c>
      <c r="G4341" s="2" t="s">
        <v>22434</v>
      </c>
      <c r="H4341" s="1"/>
      <c r="I4341" s="1" t="s">
        <v>22435</v>
      </c>
      <c r="J4341" s="2" t="s">
        <v>22436</v>
      </c>
      <c r="K4341" s="2"/>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5"/>
      <c r="C4342" s="8" t="s">
        <v>474</v>
      </c>
      <c r="D4342" s="2" t="s">
        <v>475</v>
      </c>
      <c r="E4342" s="6"/>
      <c r="F4342" s="11" t="b">
        <v>0</v>
      </c>
      <c r="G4342" s="2" t="s">
        <v>22439</v>
      </c>
      <c r="H4342" s="1"/>
      <c r="I4342" s="2" t="s">
        <v>22440</v>
      </c>
      <c r="J4342" s="2" t="s">
        <v>22441</v>
      </c>
      <c r="K4342" s="1"/>
      <c r="L4342" s="1"/>
      <c r="M4342" s="1"/>
      <c r="N4342" s="1"/>
      <c r="O4342" s="1"/>
      <c r="P4342" s="2"/>
      <c r="Q4342" s="2" t="s">
        <v>22442</v>
      </c>
      <c r="R4342" s="1"/>
      <c r="S4342" s="1"/>
      <c r="T4342" s="1"/>
      <c r="U4342" s="1"/>
      <c r="V4342" s="1"/>
      <c r="W4342" s="1"/>
      <c r="X4342" s="1"/>
      <c r="Y4342" s="1"/>
      <c r="Z4342" s="1"/>
      <c r="AA4342" s="1"/>
      <c r="AB4342" s="1"/>
      <c r="AC4342" s="1"/>
      <c r="AD4342" s="1"/>
      <c r="AE4342" s="1"/>
      <c r="AF4342" s="1"/>
    </row>
    <row r="4343">
      <c r="A4343" s="2" t="s">
        <v>22443</v>
      </c>
      <c r="B4343" s="8"/>
      <c r="C4343" s="8" t="s">
        <v>428</v>
      </c>
      <c r="D4343" s="2" t="s">
        <v>102</v>
      </c>
      <c r="E4343" s="10"/>
      <c r="F4343" s="4" t="b">
        <v>1</v>
      </c>
      <c r="G4343" s="2" t="s">
        <v>22444</v>
      </c>
      <c r="H4343" s="1"/>
      <c r="I4343" s="2" t="s">
        <v>22445</v>
      </c>
      <c r="J4343" s="2" t="s">
        <v>22446</v>
      </c>
      <c r="K4343" s="2"/>
      <c r="L4343" s="1"/>
      <c r="M4343" s="1"/>
      <c r="N4343" s="1"/>
      <c r="O4343" s="1"/>
      <c r="P4343" s="2" t="s">
        <v>2268</v>
      </c>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428</v>
      </c>
      <c r="D4344" s="2" t="s">
        <v>464</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428</v>
      </c>
      <c r="D4345" s="1" t="s">
        <v>1541</v>
      </c>
      <c r="E4345" s="7"/>
      <c r="F4345" s="4" t="b">
        <v>1</v>
      </c>
      <c r="G4345" s="2" t="s">
        <v>22454</v>
      </c>
      <c r="H4345" s="1"/>
      <c r="I4345" s="1" t="s">
        <v>22455</v>
      </c>
      <c r="J4345" s="1" t="s">
        <v>22456</v>
      </c>
      <c r="K4345" s="1"/>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1" t="s">
        <v>22458</v>
      </c>
      <c r="B4346" s="5"/>
      <c r="C4346" s="5" t="s">
        <v>428</v>
      </c>
      <c r="D4346" s="2" t="s">
        <v>102</v>
      </c>
      <c r="E4346" s="9"/>
      <c r="F4346" s="4" t="b">
        <v>1</v>
      </c>
      <c r="G4346" s="2" t="s">
        <v>22459</v>
      </c>
      <c r="H4346" s="1"/>
      <c r="I4346" s="1" t="s">
        <v>22460</v>
      </c>
      <c r="J4346" s="2" t="s">
        <v>22461</v>
      </c>
      <c r="K4346" s="2"/>
      <c r="L4346" s="1"/>
      <c r="M4346" s="1"/>
      <c r="N4346" s="1"/>
      <c r="O4346" s="1"/>
      <c r="P4346" s="2" t="s">
        <v>458</v>
      </c>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539</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2" t="s">
        <v>22468</v>
      </c>
      <c r="B4348" s="8"/>
      <c r="C4348" s="8" t="s">
        <v>463</v>
      </c>
      <c r="D4348" s="2" t="s">
        <v>523</v>
      </c>
      <c r="E4348" s="6"/>
      <c r="F4348" s="11" t="b">
        <v>0</v>
      </c>
      <c r="G4348" s="2" t="s">
        <v>22469</v>
      </c>
      <c r="H4348" s="1"/>
      <c r="I4348" s="2" t="s">
        <v>22470</v>
      </c>
      <c r="J4348" s="2" t="s">
        <v>22471</v>
      </c>
      <c r="K4348" s="1"/>
      <c r="L4348" s="1"/>
      <c r="M4348" s="1"/>
      <c r="N4348" s="1"/>
      <c r="O4348" s="1"/>
      <c r="P4348" s="1"/>
      <c r="Q4348" s="2" t="s">
        <v>22472</v>
      </c>
      <c r="R4348" s="1"/>
      <c r="S4348" s="1"/>
      <c r="T4348" s="1"/>
      <c r="U4348" s="1"/>
      <c r="V4348" s="1"/>
      <c r="W4348" s="1"/>
      <c r="X4348" s="1"/>
      <c r="Y4348" s="1"/>
      <c r="Z4348" s="1"/>
      <c r="AA4348" s="1"/>
      <c r="AB4348" s="1"/>
      <c r="AC4348" s="1"/>
      <c r="AD4348" s="1"/>
      <c r="AE4348" s="1"/>
      <c r="AF4348" s="1"/>
    </row>
    <row r="4349">
      <c r="A4349" s="2" t="s">
        <v>22473</v>
      </c>
      <c r="B4349" s="8"/>
      <c r="C4349" s="8" t="s">
        <v>428</v>
      </c>
      <c r="D4349" s="2" t="s">
        <v>102</v>
      </c>
      <c r="E4349" s="10"/>
      <c r="F4349" s="4" t="b">
        <v>1</v>
      </c>
      <c r="G4349" s="2" t="s">
        <v>22474</v>
      </c>
      <c r="H4349" s="1"/>
      <c r="I4349" s="2" t="s">
        <v>22475</v>
      </c>
      <c r="J4349" s="2" t="s">
        <v>22476</v>
      </c>
      <c r="K4349" s="2"/>
      <c r="L4349" s="1"/>
      <c r="M4349" s="1"/>
      <c r="N4349" s="1"/>
      <c r="O4349" s="1"/>
      <c r="P4349" s="2" t="s">
        <v>2478</v>
      </c>
      <c r="Q4349" s="2" t="s">
        <v>22477</v>
      </c>
      <c r="R4349" s="1"/>
      <c r="S4349" s="1"/>
      <c r="T4349" s="1"/>
      <c r="U4349" s="1"/>
      <c r="V4349" s="1"/>
      <c r="W4349" s="1"/>
      <c r="X4349" s="1"/>
      <c r="Y4349" s="1"/>
      <c r="Z4349" s="1"/>
      <c r="AA4349" s="1"/>
      <c r="AB4349" s="1"/>
      <c r="AC4349" s="1"/>
      <c r="AD4349" s="1"/>
      <c r="AE4349" s="1"/>
      <c r="AF4349" s="1"/>
    </row>
    <row r="4350">
      <c r="A4350" s="1" t="s">
        <v>22478</v>
      </c>
      <c r="B4350" s="5"/>
      <c r="C4350" s="5" t="s">
        <v>428</v>
      </c>
      <c r="D4350" s="2" t="s">
        <v>464</v>
      </c>
      <c r="E4350" s="9"/>
      <c r="F4350" s="4" t="b">
        <v>1</v>
      </c>
      <c r="G4350" s="2" t="s">
        <v>22479</v>
      </c>
      <c r="H4350" s="1"/>
      <c r="I4350" s="1" t="s">
        <v>22480</v>
      </c>
      <c r="J4350" s="1" t="s">
        <v>22481</v>
      </c>
      <c r="K4350" s="1"/>
      <c r="L4350" s="1"/>
      <c r="M4350" s="1"/>
      <c r="N4350" s="1"/>
      <c r="O4350" s="1"/>
      <c r="P4350" s="2" t="s">
        <v>1168</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428</v>
      </c>
      <c r="D4351" s="2" t="s">
        <v>102</v>
      </c>
      <c r="E4351" s="10"/>
      <c r="F4351" s="4" t="b">
        <v>1</v>
      </c>
      <c r="G4351" s="2" t="s">
        <v>22484</v>
      </c>
      <c r="H4351" s="1"/>
      <c r="I4351" s="1" t="s">
        <v>22485</v>
      </c>
      <c r="J4351" s="2" t="s">
        <v>22486</v>
      </c>
      <c r="K4351" s="1"/>
      <c r="L4351" s="1"/>
      <c r="M4351" s="1"/>
      <c r="N4351" s="1"/>
      <c r="O4351" s="1"/>
      <c r="P4351" s="2" t="s">
        <v>2478</v>
      </c>
      <c r="Q4351" s="2" t="s">
        <v>22487</v>
      </c>
      <c r="R4351" s="1"/>
      <c r="S4351" s="1"/>
      <c r="T4351" s="1"/>
      <c r="U4351" s="1"/>
      <c r="V4351" s="1"/>
      <c r="W4351" s="1"/>
      <c r="X4351" s="1"/>
      <c r="Y4351" s="1"/>
      <c r="Z4351" s="1"/>
      <c r="AA4351" s="1"/>
      <c r="AB4351" s="1"/>
      <c r="AC4351" s="1"/>
      <c r="AD4351" s="1"/>
      <c r="AE4351" s="1"/>
      <c r="AF4351" s="1"/>
    </row>
    <row r="4352">
      <c r="A4352" s="1" t="s">
        <v>22488</v>
      </c>
      <c r="B4352" s="8"/>
      <c r="C4352" s="8" t="s">
        <v>474</v>
      </c>
      <c r="D4352" s="2" t="s">
        <v>475</v>
      </c>
      <c r="E4352" s="9"/>
      <c r="F4352" s="4" t="b">
        <v>1</v>
      </c>
      <c r="G4352" s="2" t="s">
        <v>22489</v>
      </c>
      <c r="H4352" s="1"/>
      <c r="I4352" s="1" t="s">
        <v>22490</v>
      </c>
      <c r="J4352" s="2" t="s">
        <v>22491</v>
      </c>
      <c r="K4352" s="2"/>
      <c r="L4352" s="1"/>
      <c r="M4352" s="1"/>
      <c r="N4352" s="1"/>
      <c r="O4352" s="1"/>
      <c r="P4352" s="1" t="s">
        <v>873</v>
      </c>
      <c r="Q4352" s="2" t="s">
        <v>22492</v>
      </c>
      <c r="R4352" s="1"/>
      <c r="S4352" s="1"/>
      <c r="T4352" s="2" t="s">
        <v>22493</v>
      </c>
      <c r="U4352" s="1"/>
      <c r="V4352" s="1"/>
      <c r="W4352" s="1"/>
      <c r="X4352" s="1"/>
      <c r="Y4352" s="1"/>
      <c r="Z4352" s="1"/>
      <c r="AA4352" s="1"/>
      <c r="AB4352" s="1"/>
      <c r="AC4352" s="1"/>
      <c r="AD4352" s="1"/>
      <c r="AE4352" s="1"/>
      <c r="AF4352" s="1"/>
    </row>
    <row r="4353">
      <c r="A4353" s="1" t="s">
        <v>22494</v>
      </c>
      <c r="B4353" s="5"/>
      <c r="C4353" s="5" t="s">
        <v>463</v>
      </c>
      <c r="D4353" s="1" t="s">
        <v>523</v>
      </c>
      <c r="E4353" s="7"/>
      <c r="F4353" s="11" t="b">
        <v>0</v>
      </c>
      <c r="G4353" s="2" t="s">
        <v>22495</v>
      </c>
      <c r="H4353" s="1"/>
      <c r="I4353" s="1" t="s">
        <v>22496</v>
      </c>
      <c r="J4353" s="2" t="s">
        <v>22497</v>
      </c>
      <c r="K4353" s="2"/>
      <c r="L4353" s="1"/>
      <c r="M4353" s="1"/>
      <c r="N4353" s="1"/>
      <c r="O4353" s="1"/>
      <c r="P4353" s="1"/>
      <c r="Q4353" s="1" t="s">
        <v>22498</v>
      </c>
      <c r="R4353" s="1"/>
      <c r="S4353" s="1"/>
      <c r="T4353" s="1"/>
      <c r="U4353" s="1"/>
      <c r="V4353" s="1"/>
      <c r="W4353" s="1"/>
      <c r="X4353" s="1"/>
      <c r="Y4353" s="1"/>
      <c r="Z4353" s="1"/>
      <c r="AA4353" s="1"/>
      <c r="AB4353" s="1"/>
      <c r="AC4353" s="1"/>
      <c r="AD4353" s="1"/>
      <c r="AE4353" s="1"/>
      <c r="AF4353" s="1"/>
    </row>
    <row r="4354">
      <c r="A4354" s="1" t="s">
        <v>22499</v>
      </c>
      <c r="B4354" s="5"/>
      <c r="C4354" s="5" t="s">
        <v>463</v>
      </c>
      <c r="D4354" s="2" t="s">
        <v>102</v>
      </c>
      <c r="E4354" s="9"/>
      <c r="F4354" s="11" t="b">
        <v>0</v>
      </c>
      <c r="G4354" s="2" t="s">
        <v>22500</v>
      </c>
      <c r="H4354" s="1"/>
      <c r="I4354" s="1" t="s">
        <v>22501</v>
      </c>
      <c r="J4354" s="2" t="s">
        <v>22502</v>
      </c>
      <c r="K4354" s="2"/>
      <c r="L4354" s="1"/>
      <c r="M4354" s="1"/>
      <c r="N4354" s="1"/>
      <c r="O4354" s="1"/>
      <c r="P4354" s="1" t="s">
        <v>913</v>
      </c>
      <c r="Q4354" s="1" t="s">
        <v>22503</v>
      </c>
      <c r="R4354" s="1"/>
      <c r="S4354" s="1"/>
      <c r="T4354" s="1"/>
      <c r="U4354" s="1"/>
      <c r="V4354" s="1"/>
      <c r="W4354" s="1"/>
      <c r="X4354" s="1"/>
      <c r="Y4354" s="1"/>
      <c r="Z4354" s="1"/>
      <c r="AA4354" s="1"/>
      <c r="AB4354" s="1"/>
      <c r="AC4354" s="1"/>
      <c r="AD4354" s="1"/>
      <c r="AE4354" s="1"/>
      <c r="AF4354" s="1"/>
    </row>
    <row r="4355">
      <c r="A4355" s="1" t="s">
        <v>22504</v>
      </c>
      <c r="B4355" s="5"/>
      <c r="C4355" s="5" t="s">
        <v>463</v>
      </c>
      <c r="D4355" s="2" t="s">
        <v>102</v>
      </c>
      <c r="E4355" s="10"/>
      <c r="F4355" s="11" t="b">
        <v>0</v>
      </c>
      <c r="G4355" s="2" t="s">
        <v>22505</v>
      </c>
      <c r="H4355" s="1"/>
      <c r="I4355" s="1" t="s">
        <v>22506</v>
      </c>
      <c r="J4355" s="2" t="s">
        <v>22507</v>
      </c>
      <c r="K4355" s="2"/>
      <c r="L4355" s="1"/>
      <c r="M4355" s="1"/>
      <c r="N4355" s="1"/>
      <c r="O4355" s="1"/>
      <c r="P4355" s="1"/>
      <c r="Q4355" s="1" t="s">
        <v>22508</v>
      </c>
      <c r="R4355" s="1"/>
      <c r="S4355" s="1"/>
      <c r="T4355" s="1"/>
      <c r="U4355" s="1"/>
      <c r="V4355" s="1"/>
      <c r="W4355" s="1"/>
      <c r="X4355" s="1"/>
      <c r="Y4355" s="1"/>
      <c r="Z4355" s="1"/>
      <c r="AA4355" s="1"/>
      <c r="AB4355" s="1"/>
      <c r="AC4355" s="1"/>
      <c r="AD4355" s="1"/>
      <c r="AE4355" s="1"/>
      <c r="AF4355" s="1"/>
    </row>
    <row r="4356">
      <c r="A4356" s="1" t="s">
        <v>22509</v>
      </c>
      <c r="B4356" s="5"/>
      <c r="C4356" s="5" t="s">
        <v>428</v>
      </c>
      <c r="D4356" s="2" t="s">
        <v>464</v>
      </c>
      <c r="E4356" s="9"/>
      <c r="F4356" s="4" t="b">
        <v>1</v>
      </c>
      <c r="G4356" s="2" t="s">
        <v>22510</v>
      </c>
      <c r="H4356" s="1"/>
      <c r="I4356" s="1" t="s">
        <v>22511</v>
      </c>
      <c r="J4356" s="1" t="s">
        <v>22512</v>
      </c>
      <c r="K4356" s="1"/>
      <c r="L4356" s="1"/>
      <c r="M4356" s="1"/>
      <c r="N4356" s="1"/>
      <c r="O4356" s="1"/>
      <c r="P4356" s="1"/>
      <c r="Q4356" s="2" t="s">
        <v>22513</v>
      </c>
      <c r="R4356" s="1"/>
      <c r="S4356" s="1"/>
      <c r="T4356" s="1"/>
      <c r="U4356" s="1"/>
      <c r="V4356" s="1"/>
      <c r="W4356" s="1"/>
      <c r="X4356" s="1"/>
      <c r="Y4356" s="1"/>
      <c r="Z4356" s="1"/>
      <c r="AA4356" s="1"/>
      <c r="AB4356" s="1"/>
      <c r="AC4356" s="1"/>
      <c r="AD4356" s="1"/>
      <c r="AE4356" s="1"/>
      <c r="AF4356" s="1"/>
    </row>
    <row r="4357">
      <c r="A4357" s="2" t="s">
        <v>22514</v>
      </c>
      <c r="B4357" s="8"/>
      <c r="C4357" s="8" t="s">
        <v>428</v>
      </c>
      <c r="D4357" s="2" t="s">
        <v>102</v>
      </c>
      <c r="E4357" s="7"/>
      <c r="F4357" s="11" t="b">
        <v>0</v>
      </c>
      <c r="G4357" s="2" t="s">
        <v>22515</v>
      </c>
      <c r="H4357" s="1"/>
      <c r="I4357" s="2" t="s">
        <v>22516</v>
      </c>
      <c r="J4357" s="2" t="s">
        <v>22517</v>
      </c>
      <c r="K4357" s="1"/>
      <c r="L4357" s="1"/>
      <c r="M4357" s="1"/>
      <c r="N4357" s="1"/>
      <c r="O4357" s="1"/>
      <c r="P4357" s="2" t="s">
        <v>451</v>
      </c>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428</v>
      </c>
      <c r="D4358" s="1" t="s">
        <v>523</v>
      </c>
      <c r="E4358" s="6"/>
      <c r="F4358" s="4" t="b">
        <v>1</v>
      </c>
      <c r="G4358" s="2" t="s">
        <v>22520</v>
      </c>
      <c r="H4358" s="1"/>
      <c r="I4358" s="1" t="s">
        <v>22521</v>
      </c>
      <c r="J4358" s="2" t="s">
        <v>22522</v>
      </c>
      <c r="K4358" s="2"/>
      <c r="L4358" s="1"/>
      <c r="M4358" s="1"/>
      <c r="N4358" s="1"/>
      <c r="O4358" s="1"/>
      <c r="P4358" s="1"/>
      <c r="Q4358" s="2" t="s">
        <v>22523</v>
      </c>
      <c r="R4358" s="1"/>
      <c r="S4358" s="1"/>
      <c r="T4358" s="1"/>
      <c r="U4358" s="1"/>
      <c r="V4358" s="1"/>
      <c r="W4358" s="1"/>
      <c r="X4358" s="1"/>
      <c r="Y4358" s="1"/>
      <c r="Z4358" s="1"/>
      <c r="AA4358" s="1"/>
      <c r="AB4358" s="1"/>
      <c r="AC4358" s="1"/>
      <c r="AD4358" s="1"/>
      <c r="AE4358" s="1"/>
      <c r="AF4358" s="1"/>
    </row>
    <row r="4359">
      <c r="A4359" s="1" t="s">
        <v>22524</v>
      </c>
      <c r="B4359" s="5"/>
      <c r="C4359" s="5" t="s">
        <v>463</v>
      </c>
      <c r="D4359" s="2" t="s">
        <v>102</v>
      </c>
      <c r="E4359" s="10"/>
      <c r="F4359" s="11" t="b">
        <v>0</v>
      </c>
      <c r="G4359" s="2" t="s">
        <v>22525</v>
      </c>
      <c r="H4359" s="1"/>
      <c r="I4359" s="1" t="s">
        <v>22526</v>
      </c>
      <c r="J4359" s="1" t="s">
        <v>22527</v>
      </c>
      <c r="K4359" s="1"/>
      <c r="L4359" s="1"/>
      <c r="M4359" s="1"/>
      <c r="N4359" s="1"/>
      <c r="O4359" s="1"/>
      <c r="P4359" s="1"/>
      <c r="Q4359" s="1" t="s">
        <v>22528</v>
      </c>
      <c r="R4359" s="1"/>
      <c r="S4359" s="1"/>
      <c r="T4359" s="1"/>
      <c r="U4359" s="1"/>
      <c r="V4359" s="1"/>
      <c r="W4359" s="1"/>
      <c r="X4359" s="1"/>
      <c r="Y4359" s="1"/>
      <c r="Z4359" s="1"/>
      <c r="AA4359" s="1"/>
      <c r="AB4359" s="1"/>
      <c r="AC4359" s="1"/>
      <c r="AD4359" s="1"/>
      <c r="AE4359" s="1"/>
      <c r="AF4359" s="1"/>
    </row>
    <row r="4360">
      <c r="A4360" s="2" t="s">
        <v>22529</v>
      </c>
      <c r="B4360" s="8"/>
      <c r="C4360" s="8" t="s">
        <v>428</v>
      </c>
      <c r="D4360" s="2" t="s">
        <v>102</v>
      </c>
      <c r="E4360" s="6"/>
      <c r="F4360" s="11" t="b">
        <v>0</v>
      </c>
      <c r="G4360" s="2" t="s">
        <v>22530</v>
      </c>
      <c r="H4360" s="1"/>
      <c r="I4360" s="2" t="s">
        <v>22531</v>
      </c>
      <c r="J4360" s="2" t="s">
        <v>22532</v>
      </c>
      <c r="K4360" s="1"/>
      <c r="L4360" s="1"/>
      <c r="M4360" s="1"/>
      <c r="N4360" s="1"/>
      <c r="O4360" s="1"/>
      <c r="P4360" s="2" t="s">
        <v>458</v>
      </c>
      <c r="Q4360" s="2" t="s">
        <v>22533</v>
      </c>
      <c r="R4360" s="1"/>
      <c r="S4360" s="1"/>
      <c r="T4360" s="1"/>
      <c r="U4360" s="1"/>
      <c r="V4360" s="1"/>
      <c r="W4360" s="1"/>
      <c r="X4360" s="1"/>
      <c r="Y4360" s="1"/>
      <c r="Z4360" s="1"/>
      <c r="AA4360" s="1"/>
      <c r="AB4360" s="1"/>
      <c r="AC4360" s="1"/>
      <c r="AD4360" s="1"/>
      <c r="AE4360" s="1"/>
      <c r="AF4360" s="1"/>
    </row>
    <row r="4361">
      <c r="A4361" s="1" t="s">
        <v>22534</v>
      </c>
      <c r="B4361" s="5"/>
      <c r="C4361" s="5" t="s">
        <v>428</v>
      </c>
      <c r="D4361" s="1" t="s">
        <v>523</v>
      </c>
      <c r="E4361" s="7"/>
      <c r="F4361" s="4" t="b">
        <v>1</v>
      </c>
      <c r="G4361" s="2" t="s">
        <v>22535</v>
      </c>
      <c r="H4361" s="1"/>
      <c r="I4361" s="1"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463</v>
      </c>
      <c r="D4362" s="2" t="s">
        <v>464</v>
      </c>
      <c r="E4362" s="9"/>
      <c r="F4362" s="11" t="b">
        <v>0</v>
      </c>
      <c r="G4362" s="2" t="s">
        <v>22540</v>
      </c>
      <c r="H4362" s="2" t="s">
        <v>22541</v>
      </c>
      <c r="I4362" s="2" t="s">
        <v>22542</v>
      </c>
      <c r="J4362" s="2" t="s">
        <v>22543</v>
      </c>
      <c r="K4362" s="1"/>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428</v>
      </c>
      <c r="D4363" s="2" t="s">
        <v>464</v>
      </c>
      <c r="E4363" s="10"/>
      <c r="F4363" s="4" t="b">
        <v>1</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2" t="s">
        <v>22550</v>
      </c>
      <c r="B4364" s="5"/>
      <c r="C4364" s="5" t="s">
        <v>428</v>
      </c>
      <c r="D4364" s="2" t="s">
        <v>464</v>
      </c>
      <c r="E4364" s="9"/>
      <c r="F4364" s="4" t="b">
        <v>1</v>
      </c>
      <c r="G4364" s="2" t="s">
        <v>22551</v>
      </c>
      <c r="H4364" s="1"/>
      <c r="I4364" s="2" t="s">
        <v>22552</v>
      </c>
      <c r="J4364" s="2" t="s">
        <v>22553</v>
      </c>
      <c r="K4364" s="2"/>
      <c r="L4364" s="1"/>
      <c r="M4364" s="1"/>
      <c r="N4364" s="1"/>
      <c r="O4364" s="1"/>
      <c r="P4364" s="1"/>
      <c r="Q4364" s="2" t="s">
        <v>22554</v>
      </c>
      <c r="R4364" s="1"/>
      <c r="S4364" s="1"/>
      <c r="T4364" s="1"/>
      <c r="U4364" s="1"/>
      <c r="V4364" s="1"/>
      <c r="W4364" s="1"/>
      <c r="X4364" s="1"/>
      <c r="Y4364" s="1"/>
      <c r="Z4364" s="1"/>
      <c r="AA4364" s="1"/>
      <c r="AB4364" s="1"/>
      <c r="AC4364" s="1"/>
      <c r="AD4364" s="1"/>
      <c r="AE4364" s="1"/>
      <c r="AF4364" s="1"/>
    </row>
    <row r="4365">
      <c r="A4365" s="1" t="s">
        <v>22555</v>
      </c>
      <c r="B4365" s="5"/>
      <c r="C4365" s="5" t="s">
        <v>428</v>
      </c>
      <c r="D4365" s="2" t="s">
        <v>464</v>
      </c>
      <c r="E4365" s="10"/>
      <c r="F4365" s="4" t="b">
        <v>1</v>
      </c>
      <c r="G4365" s="2" t="s">
        <v>22556</v>
      </c>
      <c r="H4365" s="1"/>
      <c r="I4365" s="1" t="s">
        <v>22557</v>
      </c>
      <c r="J4365" s="2" t="s">
        <v>22558</v>
      </c>
      <c r="K4365" s="2"/>
      <c r="L4365" s="1"/>
      <c r="M4365" s="1"/>
      <c r="N4365" s="1"/>
      <c r="O4365" s="1"/>
      <c r="P4365" s="1"/>
      <c r="Q4365" s="2" t="s">
        <v>22559</v>
      </c>
      <c r="R4365" s="1"/>
      <c r="S4365" s="1"/>
      <c r="T4365" s="1"/>
      <c r="U4365" s="1"/>
      <c r="V4365" s="1"/>
      <c r="W4365" s="1"/>
      <c r="X4365" s="1"/>
      <c r="Y4365" s="1"/>
      <c r="Z4365" s="1"/>
      <c r="AA4365" s="1"/>
      <c r="AB4365" s="1"/>
      <c r="AC4365" s="1"/>
      <c r="AD4365" s="1"/>
      <c r="AE4365" s="1"/>
      <c r="AF4365" s="1"/>
    </row>
    <row r="4366">
      <c r="A4366" s="1" t="s">
        <v>22560</v>
      </c>
      <c r="B4366" s="5"/>
      <c r="C4366" s="5" t="s">
        <v>463</v>
      </c>
      <c r="D4366" s="2" t="s">
        <v>102</v>
      </c>
      <c r="E4366" s="9"/>
      <c r="F4366" s="11" t="b">
        <v>0</v>
      </c>
      <c r="G4366" s="2" t="s">
        <v>22561</v>
      </c>
      <c r="H4366" s="1"/>
      <c r="I4366" s="2" t="s">
        <v>22562</v>
      </c>
      <c r="J4366" s="2" t="s">
        <v>22563</v>
      </c>
      <c r="K4366" s="2"/>
      <c r="L4366" s="1"/>
      <c r="M4366" s="2" t="s">
        <v>5200</v>
      </c>
      <c r="N4366" s="1"/>
      <c r="O4366" s="1"/>
      <c r="P4366" s="1"/>
      <c r="Q4366" s="1" t="s">
        <v>22564</v>
      </c>
      <c r="R4366" s="1"/>
      <c r="S4366" s="1"/>
      <c r="T4366" s="1"/>
      <c r="U4366" s="1"/>
      <c r="V4366" s="1"/>
      <c r="W4366" s="1"/>
      <c r="X4366" s="1"/>
      <c r="Y4366" s="1"/>
      <c r="Z4366" s="1"/>
      <c r="AA4366" s="1"/>
      <c r="AB4366" s="1"/>
      <c r="AC4366" s="1"/>
      <c r="AD4366" s="1"/>
      <c r="AE4366" s="1"/>
      <c r="AF4366" s="1"/>
    </row>
    <row r="4367">
      <c r="A4367" s="2" t="s">
        <v>22565</v>
      </c>
      <c r="B4367" s="8"/>
      <c r="C4367" s="8" t="s">
        <v>463</v>
      </c>
      <c r="D4367" s="2" t="s">
        <v>102</v>
      </c>
      <c r="E4367" s="10"/>
      <c r="F4367" s="11" t="b">
        <v>0</v>
      </c>
      <c r="G4367" s="2" t="s">
        <v>22566</v>
      </c>
      <c r="H4367" s="1"/>
      <c r="I4367" s="2" t="s">
        <v>22567</v>
      </c>
      <c r="J4367" s="2" t="s">
        <v>22568</v>
      </c>
      <c r="K4367" s="2"/>
      <c r="L4367" s="1"/>
      <c r="M4367" s="1"/>
      <c r="N4367" s="1"/>
      <c r="O4367" s="1"/>
      <c r="P4367" s="1"/>
      <c r="Q4367" s="2" t="s">
        <v>22569</v>
      </c>
      <c r="R4367" s="1"/>
      <c r="S4367" s="1"/>
      <c r="T4367" s="1"/>
      <c r="U4367" s="1"/>
      <c r="V4367" s="1"/>
      <c r="W4367" s="1"/>
      <c r="X4367" s="1"/>
      <c r="Y4367" s="1"/>
      <c r="Z4367" s="1"/>
      <c r="AA4367" s="1"/>
      <c r="AB4367" s="1"/>
      <c r="AC4367" s="1"/>
      <c r="AD4367" s="1"/>
      <c r="AE4367" s="1"/>
      <c r="AF4367" s="1"/>
    </row>
    <row r="4368">
      <c r="A4368" s="2" t="s">
        <v>5200</v>
      </c>
      <c r="B4368" s="5"/>
      <c r="C4368" s="8" t="s">
        <v>428</v>
      </c>
      <c r="D4368" s="2" t="s">
        <v>102</v>
      </c>
      <c r="E4368" s="6"/>
      <c r="F4368" s="11" t="b">
        <v>0</v>
      </c>
      <c r="G4368" s="2" t="s">
        <v>22561</v>
      </c>
      <c r="H4368" s="1"/>
      <c r="I4368" s="2" t="s">
        <v>22562</v>
      </c>
      <c r="J4368" s="2" t="s">
        <v>22563</v>
      </c>
      <c r="K4368" s="1"/>
      <c r="L4368" s="1"/>
      <c r="M4368" s="2" t="s">
        <v>22560</v>
      </c>
      <c r="N4368" s="1"/>
      <c r="O4368" s="1"/>
      <c r="P4368" s="2"/>
      <c r="Q4368" s="2" t="s">
        <v>22570</v>
      </c>
      <c r="R4368" s="1"/>
      <c r="S4368" s="1"/>
      <c r="T4368" s="1"/>
      <c r="U4368" s="1"/>
      <c r="V4368" s="1"/>
      <c r="W4368" s="1"/>
      <c r="X4368" s="1"/>
      <c r="Y4368" s="1"/>
      <c r="Z4368" s="1"/>
      <c r="AA4368" s="1"/>
      <c r="AB4368" s="1"/>
      <c r="AC4368" s="1"/>
      <c r="AD4368" s="1"/>
      <c r="AE4368" s="1"/>
      <c r="AF4368" s="1"/>
    </row>
    <row r="4369">
      <c r="A4369" s="1" t="s">
        <v>22571</v>
      </c>
      <c r="B4369" s="5"/>
      <c r="C4369" s="5" t="s">
        <v>428</v>
      </c>
      <c r="D4369" s="1" t="s">
        <v>523</v>
      </c>
      <c r="E4369" s="7"/>
      <c r="F4369" s="4" t="b">
        <v>1</v>
      </c>
      <c r="G4369" s="2" t="s">
        <v>22572</v>
      </c>
      <c r="H4369" s="2" t="s">
        <v>22573</v>
      </c>
      <c r="I4369" s="1" t="s">
        <v>22574</v>
      </c>
      <c r="J4369" s="2" t="s">
        <v>22575</v>
      </c>
      <c r="K4369" s="2"/>
      <c r="L4369" s="1"/>
      <c r="M4369" s="1"/>
      <c r="N4369" s="1"/>
      <c r="O4369" s="1"/>
      <c r="P4369" s="1"/>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464</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8"/>
      <c r="C4371" s="8" t="s">
        <v>463</v>
      </c>
      <c r="D4371" s="2" t="s">
        <v>523</v>
      </c>
      <c r="E4371" s="7"/>
      <c r="F4371" s="11" t="b">
        <v>0</v>
      </c>
      <c r="G4371" s="2" t="s">
        <v>22583</v>
      </c>
      <c r="H4371" s="1"/>
      <c r="I4371" s="2" t="s">
        <v>22584</v>
      </c>
      <c r="J4371" s="2" t="s">
        <v>22585</v>
      </c>
      <c r="K4371" s="1"/>
      <c r="L4371" s="1"/>
      <c r="M4371" s="1"/>
      <c r="N4371" s="1"/>
      <c r="O4371" s="1"/>
      <c r="P4371" s="1"/>
      <c r="Q4371" s="2" t="s">
        <v>22586</v>
      </c>
      <c r="R4371" s="1"/>
      <c r="S4371" s="1"/>
      <c r="T4371" s="1"/>
      <c r="U4371" s="1"/>
      <c r="V4371" s="1"/>
      <c r="W4371" s="1"/>
      <c r="X4371" s="1"/>
      <c r="Y4371" s="1"/>
      <c r="Z4371" s="1"/>
      <c r="AA4371" s="1"/>
      <c r="AB4371" s="1"/>
      <c r="AC4371" s="1"/>
      <c r="AD4371" s="1"/>
      <c r="AE4371" s="1"/>
      <c r="AF4371" s="1"/>
    </row>
    <row r="4372">
      <c r="A4372" s="2" t="s">
        <v>22587</v>
      </c>
      <c r="B4372" s="8"/>
      <c r="C4372" s="8" t="s">
        <v>463</v>
      </c>
      <c r="D4372" s="2" t="s">
        <v>523</v>
      </c>
      <c r="E4372" s="6"/>
      <c r="F4372" s="11" t="b">
        <v>0</v>
      </c>
      <c r="G4372" s="2" t="s">
        <v>22588</v>
      </c>
      <c r="H4372" s="1"/>
      <c r="I4372" s="2" t="s">
        <v>22589</v>
      </c>
      <c r="J4372" s="2" t="s">
        <v>22590</v>
      </c>
      <c r="K4372" s="1"/>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22588</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463</v>
      </c>
      <c r="D4374" s="2" t="s">
        <v>102</v>
      </c>
      <c r="E4374" s="6"/>
      <c r="F4374" s="11" t="b">
        <v>0</v>
      </c>
      <c r="G4374" s="2" t="s">
        <v>22597</v>
      </c>
      <c r="H4374" s="1"/>
      <c r="I4374" s="2" t="s">
        <v>22598</v>
      </c>
      <c r="J4374" s="2" t="s">
        <v>22599</v>
      </c>
      <c r="K4374" s="1"/>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2" t="s">
        <v>102</v>
      </c>
      <c r="E4375" s="10"/>
      <c r="F4375" s="11" t="b">
        <v>0</v>
      </c>
      <c r="G4375" s="2" t="s">
        <v>22602</v>
      </c>
      <c r="H4375" s="1"/>
      <c r="I4375" s="2" t="s">
        <v>22601</v>
      </c>
      <c r="J4375" s="1" t="s">
        <v>22603</v>
      </c>
      <c r="K4375" s="1"/>
      <c r="L4375" s="1"/>
      <c r="M4375" s="1"/>
      <c r="N4375" s="1"/>
      <c r="O4375" s="1"/>
      <c r="P4375" s="1" t="s">
        <v>1480</v>
      </c>
      <c r="Q4375" s="1"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102</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463</v>
      </c>
      <c r="D4377" s="2" t="s">
        <v>102</v>
      </c>
      <c r="E4377" s="10"/>
      <c r="F4377" s="11" t="b">
        <v>0</v>
      </c>
      <c r="G4377" s="2" t="s">
        <v>22611</v>
      </c>
      <c r="H4377" s="1"/>
      <c r="I4377" s="2" t="s">
        <v>22612</v>
      </c>
      <c r="J4377" s="1" t="s">
        <v>22613</v>
      </c>
      <c r="K4377" s="1"/>
      <c r="L4377" s="1"/>
      <c r="M4377" s="1"/>
      <c r="N4377" s="1"/>
      <c r="O4377" s="1"/>
      <c r="P4377" s="2" t="s">
        <v>8655</v>
      </c>
      <c r="Q4377" s="1" t="s">
        <v>22614</v>
      </c>
      <c r="R4377" s="1"/>
      <c r="S4377" s="1"/>
      <c r="T4377" s="1"/>
      <c r="U4377" s="1"/>
      <c r="V4377" s="1"/>
      <c r="W4377" s="1"/>
      <c r="X4377" s="1"/>
      <c r="Y4377" s="1"/>
      <c r="Z4377" s="1"/>
      <c r="AA4377" s="1"/>
      <c r="AB4377" s="1"/>
      <c r="AC4377" s="1"/>
      <c r="AD4377" s="1"/>
      <c r="AE4377" s="1"/>
      <c r="AF4377" s="1"/>
    </row>
    <row r="4378">
      <c r="A4378" s="1" t="s">
        <v>22615</v>
      </c>
      <c r="B4378" s="5"/>
      <c r="C4378" s="5" t="s">
        <v>428</v>
      </c>
      <c r="D4378" s="2" t="s">
        <v>102</v>
      </c>
      <c r="E4378" s="9"/>
      <c r="F4378" s="4" t="b">
        <v>1</v>
      </c>
      <c r="G4378" s="2" t="s">
        <v>22616</v>
      </c>
      <c r="H4378" s="1"/>
      <c r="I4378" s="1" t="s">
        <v>22617</v>
      </c>
      <c r="J4378" s="1" t="s">
        <v>22618</v>
      </c>
      <c r="K4378" s="1"/>
      <c r="L4378" s="1"/>
      <c r="M4378" s="1"/>
      <c r="N4378" s="1"/>
      <c r="O4378" s="1"/>
      <c r="P4378" s="1"/>
      <c r="Q4378" s="2" t="s">
        <v>22619</v>
      </c>
      <c r="R4378" s="1"/>
      <c r="S4378" s="1"/>
      <c r="T4378" s="1"/>
      <c r="U4378" s="1"/>
      <c r="V4378" s="1"/>
      <c r="W4378" s="1"/>
      <c r="X4378" s="1"/>
      <c r="Y4378" s="1"/>
      <c r="Z4378" s="1"/>
      <c r="AA4378" s="1"/>
      <c r="AB4378" s="1"/>
      <c r="AC4378" s="1"/>
      <c r="AD4378" s="1"/>
      <c r="AE4378" s="1"/>
      <c r="AF4378" s="1"/>
    </row>
    <row r="4379">
      <c r="A4379" s="1" t="s">
        <v>22620</v>
      </c>
      <c r="B4379" s="5"/>
      <c r="C4379" s="5" t="s">
        <v>428</v>
      </c>
      <c r="D4379" s="2" t="s">
        <v>102</v>
      </c>
      <c r="E4379" s="10"/>
      <c r="F4379" s="4" t="b">
        <v>1</v>
      </c>
      <c r="G4379" s="2" t="s">
        <v>22621</v>
      </c>
      <c r="H4379" s="1"/>
      <c r="I4379" s="1" t="s">
        <v>22622</v>
      </c>
      <c r="J4379" s="2" t="s">
        <v>22623</v>
      </c>
      <c r="K4379" s="2"/>
      <c r="L4379" s="1"/>
      <c r="M4379" s="1"/>
      <c r="N4379" s="1"/>
      <c r="O4379" s="1"/>
      <c r="P4379" s="2" t="s">
        <v>1113</v>
      </c>
      <c r="Q4379" s="2" t="s">
        <v>22624</v>
      </c>
      <c r="R4379" s="1"/>
      <c r="S4379" s="1"/>
      <c r="T4379" s="1"/>
      <c r="U4379" s="1"/>
      <c r="V4379" s="1"/>
      <c r="W4379" s="1"/>
      <c r="X4379" s="1"/>
      <c r="Y4379" s="1"/>
      <c r="Z4379" s="1"/>
      <c r="AA4379" s="1"/>
      <c r="AB4379" s="1"/>
      <c r="AC4379" s="1"/>
      <c r="AD4379" s="1"/>
      <c r="AE4379" s="1"/>
      <c r="AF4379" s="1"/>
    </row>
    <row r="4380">
      <c r="A4380" s="1" t="s">
        <v>22625</v>
      </c>
      <c r="B4380" s="5"/>
      <c r="C4380" s="5" t="s">
        <v>463</v>
      </c>
      <c r="D4380" s="2" t="s">
        <v>102</v>
      </c>
      <c r="E4380" s="9"/>
      <c r="F4380" s="11" t="b">
        <v>0</v>
      </c>
      <c r="G4380" s="2" t="s">
        <v>22626</v>
      </c>
      <c r="H4380" s="1"/>
      <c r="I4380" s="2" t="s">
        <v>22627</v>
      </c>
      <c r="J4380" s="2" t="s">
        <v>22628</v>
      </c>
      <c r="K4380" s="2"/>
      <c r="L4380" s="1"/>
      <c r="M4380" s="1"/>
      <c r="N4380" s="1"/>
      <c r="O4380" s="1"/>
      <c r="P4380" s="1"/>
      <c r="Q4380" s="1"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6"/>
      <c r="F4382" s="11"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1" t="s">
        <v>22642</v>
      </c>
      <c r="J4383" s="1" t="s">
        <v>22643</v>
      </c>
      <c r="K4383" s="1"/>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428</v>
      </c>
      <c r="D4384" s="2" t="s">
        <v>1177</v>
      </c>
      <c r="E4384" s="9"/>
      <c r="F4384" s="4" t="b">
        <v>1</v>
      </c>
      <c r="G4384" s="2" t="s">
        <v>22646</v>
      </c>
      <c r="H4384" s="1"/>
      <c r="I4384" s="1" t="s">
        <v>22647</v>
      </c>
      <c r="J4384" s="1" t="s">
        <v>22648</v>
      </c>
      <c r="K4384" s="1"/>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464</v>
      </c>
      <c r="E4385" s="10"/>
      <c r="F4385" s="4" t="b">
        <v>1</v>
      </c>
      <c r="G4385" s="2" t="s">
        <v>22651</v>
      </c>
      <c r="H4385" s="2" t="s">
        <v>22652</v>
      </c>
      <c r="I4385" s="1" t="s">
        <v>22653</v>
      </c>
      <c r="J4385" s="2" t="s">
        <v>22654</v>
      </c>
      <c r="K4385" s="2" t="s">
        <v>22655</v>
      </c>
      <c r="L4385" s="1"/>
      <c r="M4385" s="1"/>
      <c r="N4385" s="1"/>
      <c r="O4385" s="1"/>
      <c r="P4385" s="1"/>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463</v>
      </c>
      <c r="D4386" s="2" t="s">
        <v>523</v>
      </c>
      <c r="E4386" s="6"/>
      <c r="F4386" s="11" t="b">
        <v>0</v>
      </c>
      <c r="G4386" s="2" t="s">
        <v>19802</v>
      </c>
      <c r="H4386" s="1"/>
      <c r="I4386" s="2" t="s">
        <v>22658</v>
      </c>
      <c r="J4386" s="2" t="s">
        <v>22659</v>
      </c>
      <c r="K4386" s="1"/>
      <c r="L4386" s="1"/>
      <c r="M4386" s="1"/>
      <c r="N4386" s="2" t="s">
        <v>22660</v>
      </c>
      <c r="O4386" s="1"/>
      <c r="P4386" s="1"/>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428</v>
      </c>
      <c r="D4387" s="2" t="s">
        <v>102</v>
      </c>
      <c r="E4387" s="10"/>
      <c r="F4387" s="4" t="b">
        <v>1</v>
      </c>
      <c r="G4387" s="2" t="s">
        <v>22663</v>
      </c>
      <c r="H4387" s="1"/>
      <c r="I4387" s="2" t="s">
        <v>22664</v>
      </c>
      <c r="J4387" s="2" t="s">
        <v>22665</v>
      </c>
      <c r="K4387" s="2"/>
      <c r="L4387" s="1"/>
      <c r="M4387" s="1"/>
      <c r="N4387" s="1"/>
      <c r="O4387" s="1"/>
      <c r="P4387" s="2" t="s">
        <v>756</v>
      </c>
      <c r="Q4387" s="2" t="s">
        <v>22666</v>
      </c>
      <c r="R4387" s="1"/>
      <c r="S4387" s="1"/>
      <c r="T4387" s="1"/>
      <c r="U4387" s="1"/>
      <c r="V4387" s="1"/>
      <c r="W4387" s="1"/>
      <c r="X4387" s="1"/>
      <c r="Y4387" s="1"/>
      <c r="Z4387" s="1"/>
      <c r="AA4387" s="1"/>
      <c r="AB4387" s="1"/>
      <c r="AC4387" s="1"/>
      <c r="AD4387" s="1"/>
      <c r="AE4387" s="1"/>
      <c r="AF4387" s="1"/>
    </row>
    <row r="4388">
      <c r="A4388" s="1" t="s">
        <v>22667</v>
      </c>
      <c r="B4388" s="5"/>
      <c r="C4388" s="5" t="s">
        <v>428</v>
      </c>
      <c r="D4388" s="2" t="s">
        <v>102</v>
      </c>
      <c r="E4388" s="9"/>
      <c r="F4388" s="4" t="b">
        <v>1</v>
      </c>
      <c r="G4388" s="2" t="s">
        <v>22668</v>
      </c>
      <c r="H4388" s="1"/>
      <c r="I4388" s="1" t="s">
        <v>22669</v>
      </c>
      <c r="J4388" s="1" t="s">
        <v>22670</v>
      </c>
      <c r="K4388" s="1"/>
      <c r="L4388" s="1"/>
      <c r="M4388" s="1"/>
      <c r="N4388" s="1"/>
      <c r="O4388" s="1"/>
      <c r="P4388" s="1"/>
      <c r="Q4388" s="2" t="s">
        <v>22671</v>
      </c>
      <c r="R4388" s="1"/>
      <c r="S4388" s="1"/>
      <c r="T4388" s="1"/>
      <c r="U4388" s="1"/>
      <c r="V4388" s="1"/>
      <c r="W4388" s="1"/>
      <c r="X4388" s="1"/>
      <c r="Y4388" s="1"/>
      <c r="Z4388" s="1"/>
      <c r="AA4388" s="1"/>
      <c r="AB4388" s="1"/>
      <c r="AC4388" s="1"/>
      <c r="AD4388" s="1"/>
      <c r="AE4388" s="1"/>
      <c r="AF4388" s="1"/>
    </row>
    <row r="4389">
      <c r="A4389" s="2" t="s">
        <v>22672</v>
      </c>
      <c r="B4389" s="5"/>
      <c r="C4389" s="8" t="s">
        <v>428</v>
      </c>
      <c r="D4389" s="2" t="s">
        <v>102</v>
      </c>
      <c r="E4389" s="7"/>
      <c r="F4389" s="11" t="b">
        <v>0</v>
      </c>
      <c r="G4389" s="2" t="s">
        <v>22673</v>
      </c>
      <c r="H4389" s="1"/>
      <c r="I4389" s="2" t="s">
        <v>22674</v>
      </c>
      <c r="J4389" s="2" t="s">
        <v>22675</v>
      </c>
      <c r="K4389" s="1"/>
      <c r="L4389" s="1"/>
      <c r="M4389" s="1"/>
      <c r="N4389" s="1"/>
      <c r="O4389" s="1"/>
      <c r="P4389" s="2" t="s">
        <v>3342</v>
      </c>
      <c r="Q4389" s="2" t="s">
        <v>22676</v>
      </c>
      <c r="R4389" s="1"/>
      <c r="S4389" s="1"/>
      <c r="T4389" s="1"/>
      <c r="U4389" s="1"/>
      <c r="V4389" s="1"/>
      <c r="W4389" s="1"/>
      <c r="X4389" s="1"/>
      <c r="Y4389" s="1"/>
      <c r="Z4389" s="1"/>
      <c r="AA4389" s="1"/>
      <c r="AB4389" s="1"/>
      <c r="AC4389" s="1"/>
      <c r="AD4389" s="1"/>
      <c r="AE4389" s="1"/>
      <c r="AF4389" s="1"/>
    </row>
    <row r="4390">
      <c r="A4390" s="1" t="s">
        <v>22677</v>
      </c>
      <c r="B4390" s="5"/>
      <c r="C4390" s="5" t="s">
        <v>428</v>
      </c>
      <c r="D4390" s="2" t="s">
        <v>1177</v>
      </c>
      <c r="E4390" s="9"/>
      <c r="F4390" s="4" t="b">
        <v>1</v>
      </c>
      <c r="G4390" s="2" t="s">
        <v>22678</v>
      </c>
      <c r="H4390" s="1"/>
      <c r="I4390" s="1" t="s">
        <v>22679</v>
      </c>
      <c r="J4390" s="2" t="s">
        <v>22680</v>
      </c>
      <c r="K4390" s="2"/>
      <c r="L4390" s="1"/>
      <c r="M4390" s="1"/>
      <c r="N4390" s="1"/>
      <c r="O4390" s="1"/>
      <c r="P4390" s="1"/>
      <c r="Q4390" s="2" t="s">
        <v>22681</v>
      </c>
      <c r="R4390" s="1"/>
      <c r="S4390" s="1"/>
      <c r="T4390" s="1"/>
      <c r="U4390" s="1"/>
      <c r="V4390" s="1"/>
      <c r="W4390" s="1"/>
      <c r="X4390" s="1"/>
      <c r="Y4390" s="1"/>
      <c r="Z4390" s="1"/>
      <c r="AA4390" s="1"/>
      <c r="AB4390" s="1"/>
      <c r="AC4390" s="1"/>
      <c r="AD4390" s="1"/>
      <c r="AE4390" s="1"/>
      <c r="AF4390" s="1"/>
    </row>
    <row r="4391">
      <c r="A4391" s="2" t="s">
        <v>22682</v>
      </c>
      <c r="B4391" s="8"/>
      <c r="C4391" s="8" t="s">
        <v>463</v>
      </c>
      <c r="D4391" s="2" t="s">
        <v>523</v>
      </c>
      <c r="E4391" s="7"/>
      <c r="F4391" s="11" t="b">
        <v>0</v>
      </c>
      <c r="G4391" s="2" t="s">
        <v>22683</v>
      </c>
      <c r="H4391" s="1"/>
      <c r="I4391" s="2" t="s">
        <v>22684</v>
      </c>
      <c r="J4391" s="2" t="s">
        <v>22685</v>
      </c>
      <c r="K4391" s="1"/>
      <c r="L4391" s="1"/>
      <c r="M4391" s="1"/>
      <c r="N4391" s="1"/>
      <c r="O4391" s="1"/>
      <c r="P4391" s="1"/>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428</v>
      </c>
      <c r="D4392" s="2" t="s">
        <v>539</v>
      </c>
      <c r="E4392" s="9"/>
      <c r="F4392" s="4" t="b">
        <v>1</v>
      </c>
      <c r="G4392" s="2" t="s">
        <v>22688</v>
      </c>
      <c r="H4392" s="1"/>
      <c r="I4392" s="2" t="s">
        <v>22689</v>
      </c>
      <c r="J4392" s="2" t="s">
        <v>22690</v>
      </c>
      <c r="K4392" s="2"/>
      <c r="L4392" s="1"/>
      <c r="M4392" s="1"/>
      <c r="N4392" s="1"/>
      <c r="O4392" s="1"/>
      <c r="P4392" s="1"/>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463</v>
      </c>
      <c r="D4393" s="1" t="s">
        <v>523</v>
      </c>
      <c r="E4393" s="7"/>
      <c r="F4393" s="11" t="b">
        <v>0</v>
      </c>
      <c r="G4393" s="2" t="s">
        <v>22693</v>
      </c>
      <c r="H4393" s="1"/>
      <c r="I4393" s="2" t="s">
        <v>22694</v>
      </c>
      <c r="J4393" s="2" t="s">
        <v>22695</v>
      </c>
      <c r="K4393" s="2"/>
      <c r="L4393" s="1"/>
      <c r="M4393" s="1"/>
      <c r="N4393" s="1"/>
      <c r="O4393" s="1" t="s">
        <v>22696</v>
      </c>
      <c r="P4393" s="1"/>
      <c r="Q4393" s="1" t="s">
        <v>22697</v>
      </c>
      <c r="R4393" s="1"/>
      <c r="S4393" s="1"/>
      <c r="T4393" s="1"/>
      <c r="U4393" s="1"/>
      <c r="V4393" s="1"/>
      <c r="W4393" s="1"/>
      <c r="X4393" s="1"/>
      <c r="Y4393" s="1"/>
      <c r="Z4393" s="1"/>
      <c r="AA4393" s="1"/>
      <c r="AB4393" s="1"/>
      <c r="AC4393" s="1"/>
      <c r="AD4393" s="1"/>
      <c r="AE4393" s="1"/>
      <c r="AF4393" s="1"/>
    </row>
    <row r="4394">
      <c r="A4394" s="1" t="s">
        <v>22698</v>
      </c>
      <c r="B4394" s="5"/>
      <c r="C4394" s="5" t="s">
        <v>463</v>
      </c>
      <c r="D4394" s="1" t="s">
        <v>523</v>
      </c>
      <c r="E4394" s="6"/>
      <c r="F4394" s="11" t="b">
        <v>0</v>
      </c>
      <c r="G4394" s="2" t="s">
        <v>22699</v>
      </c>
      <c r="H4394" s="1"/>
      <c r="I4394" s="2" t="s">
        <v>22700</v>
      </c>
      <c r="J4394" s="2" t="s">
        <v>22701</v>
      </c>
      <c r="K4394" s="2"/>
      <c r="L4394" s="1"/>
      <c r="M4394" s="1"/>
      <c r="N4394" s="1"/>
      <c r="O4394" s="1" t="s">
        <v>22702</v>
      </c>
      <c r="P4394" s="1"/>
      <c r="Q4394" s="1" t="s">
        <v>22703</v>
      </c>
      <c r="R4394" s="1"/>
      <c r="S4394" s="1"/>
      <c r="T4394" s="1"/>
      <c r="U4394" s="1"/>
      <c r="V4394" s="1"/>
      <c r="W4394" s="1"/>
      <c r="X4394" s="1"/>
      <c r="Y4394" s="1"/>
      <c r="Z4394" s="1"/>
      <c r="AA4394" s="1"/>
      <c r="AB4394" s="1"/>
      <c r="AC4394" s="1"/>
      <c r="AD4394" s="1"/>
      <c r="AE4394" s="1"/>
      <c r="AF4394" s="1"/>
    </row>
    <row r="4395">
      <c r="A4395" s="2" t="s">
        <v>22704</v>
      </c>
      <c r="B4395" s="5"/>
      <c r="C4395" s="8" t="s">
        <v>474</v>
      </c>
      <c r="D4395" s="2" t="s">
        <v>475</v>
      </c>
      <c r="E4395" s="7"/>
      <c r="F4395" s="11" t="b">
        <v>0</v>
      </c>
      <c r="G4395" s="2" t="s">
        <v>22705</v>
      </c>
      <c r="H4395" s="1"/>
      <c r="I4395" s="2" t="s">
        <v>22706</v>
      </c>
      <c r="J4395" s="2" t="s">
        <v>22707</v>
      </c>
      <c r="K4395" s="1"/>
      <c r="L4395" s="1"/>
      <c r="M4395" s="1"/>
      <c r="N4395" s="1"/>
      <c r="O4395" s="1"/>
      <c r="P4395" s="2" t="s">
        <v>477</v>
      </c>
      <c r="Q4395" s="2" t="s">
        <v>22708</v>
      </c>
      <c r="R4395" s="1"/>
      <c r="S4395" s="1"/>
      <c r="T4395" s="2" t="s">
        <v>22709</v>
      </c>
      <c r="U4395" s="1"/>
      <c r="V4395" s="1"/>
      <c r="W4395" s="1"/>
      <c r="X4395" s="1"/>
      <c r="Y4395" s="1"/>
      <c r="Z4395" s="1"/>
      <c r="AA4395" s="1"/>
      <c r="AB4395" s="1"/>
      <c r="AC4395" s="1"/>
      <c r="AD4395" s="1"/>
      <c r="AE4395" s="1"/>
      <c r="AF4395" s="1"/>
    </row>
    <row r="4396">
      <c r="A4396" s="2" t="s">
        <v>22710</v>
      </c>
      <c r="B4396" s="8"/>
      <c r="C4396" s="8" t="s">
        <v>428</v>
      </c>
      <c r="D4396" s="2" t="s">
        <v>539</v>
      </c>
      <c r="E4396" s="9"/>
      <c r="F4396" s="11" t="b">
        <v>0</v>
      </c>
      <c r="G4396" s="2" t="s">
        <v>22711</v>
      </c>
      <c r="H4396" s="1"/>
      <c r="I4396" s="2" t="s">
        <v>22712</v>
      </c>
      <c r="J4396" s="2" t="s">
        <v>22713</v>
      </c>
      <c r="K4396" s="2"/>
      <c r="L4396" s="1"/>
      <c r="M4396" s="1"/>
      <c r="N4396" s="1"/>
      <c r="O4396" s="1"/>
      <c r="P4396" s="2" t="s">
        <v>1810</v>
      </c>
      <c r="Q4396" s="2" t="s">
        <v>22714</v>
      </c>
      <c r="R4396" s="1"/>
      <c r="S4396" s="1"/>
      <c r="T4396" s="1"/>
      <c r="U4396" s="1"/>
      <c r="V4396" s="1"/>
      <c r="W4396" s="1"/>
      <c r="X4396" s="1"/>
      <c r="Y4396" s="1"/>
      <c r="Z4396" s="1"/>
      <c r="AA4396" s="1"/>
      <c r="AB4396" s="1"/>
      <c r="AC4396" s="1"/>
      <c r="AD4396" s="1"/>
      <c r="AE4396" s="1"/>
      <c r="AF4396" s="1"/>
    </row>
    <row r="4397">
      <c r="A4397" s="2" t="s">
        <v>22715</v>
      </c>
      <c r="B4397" s="5"/>
      <c r="C4397" s="5" t="s">
        <v>463</v>
      </c>
      <c r="D4397" s="1" t="s">
        <v>523</v>
      </c>
      <c r="E4397" s="7"/>
      <c r="F4397" s="11" t="b">
        <v>0</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2"/>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474</v>
      </c>
      <c r="D4399" s="2" t="s">
        <v>475</v>
      </c>
      <c r="E4399" s="10"/>
      <c r="F4399" s="4" t="b">
        <v>1</v>
      </c>
      <c r="G4399" s="2" t="s">
        <v>22726</v>
      </c>
      <c r="H4399" s="1"/>
      <c r="I4399" s="2" t="s">
        <v>22727</v>
      </c>
      <c r="J4399" s="2" t="s">
        <v>22728</v>
      </c>
      <c r="K4399" s="2"/>
      <c r="L4399" s="1"/>
      <c r="M4399" s="1"/>
      <c r="N4399" s="1"/>
      <c r="O4399" s="1"/>
      <c r="P4399" s="2" t="s">
        <v>2548</v>
      </c>
      <c r="Q4399" s="2" t="s">
        <v>22729</v>
      </c>
      <c r="R4399" s="1"/>
      <c r="S4399" s="1"/>
      <c r="T4399" s="2" t="s">
        <v>22730</v>
      </c>
      <c r="U4399" s="1"/>
      <c r="V4399" s="1"/>
      <c r="W4399" s="1"/>
      <c r="X4399" s="1"/>
      <c r="Y4399" s="1"/>
      <c r="Z4399" s="1"/>
      <c r="AA4399" s="1"/>
      <c r="AB4399" s="1"/>
      <c r="AC4399" s="1"/>
      <c r="AD4399" s="1"/>
      <c r="AE4399" s="1"/>
      <c r="AF4399" s="1"/>
    </row>
    <row r="4400">
      <c r="A4400" s="2" t="s">
        <v>22731</v>
      </c>
      <c r="B4400" s="8"/>
      <c r="C4400" s="8" t="s">
        <v>463</v>
      </c>
      <c r="D4400" s="2" t="s">
        <v>523</v>
      </c>
      <c r="E4400" s="9"/>
      <c r="F4400" s="4" t="b">
        <v>0</v>
      </c>
      <c r="G4400" s="2" t="s">
        <v>22732</v>
      </c>
      <c r="H4400" s="1"/>
      <c r="I4400" s="2" t="s">
        <v>22733</v>
      </c>
      <c r="J4400" s="2" t="s">
        <v>22734</v>
      </c>
      <c r="K4400" s="2"/>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463</v>
      </c>
      <c r="D4401" s="2" t="s">
        <v>102</v>
      </c>
      <c r="E4401" s="10"/>
      <c r="F4401" s="4" t="b">
        <v>0</v>
      </c>
      <c r="G4401" s="2" t="s">
        <v>22737</v>
      </c>
      <c r="H4401" s="1"/>
      <c r="I4401" s="2" t="s">
        <v>22738</v>
      </c>
      <c r="J4401" s="2" t="s">
        <v>22739</v>
      </c>
      <c r="K4401" s="2"/>
      <c r="L4401" s="1"/>
      <c r="M4401" s="1"/>
      <c r="N4401" s="1"/>
      <c r="O4401" s="1"/>
      <c r="P4401" s="2" t="s">
        <v>913</v>
      </c>
      <c r="Q4401" s="2" t="s">
        <v>22740</v>
      </c>
      <c r="R4401" s="1"/>
      <c r="S4401" s="1"/>
      <c r="T4401" s="1"/>
      <c r="U4401" s="1"/>
      <c r="V4401" s="1"/>
      <c r="W4401" s="1"/>
      <c r="X4401" s="1"/>
      <c r="Y4401" s="1"/>
      <c r="Z4401" s="1"/>
      <c r="AA4401" s="1"/>
      <c r="AB4401" s="1"/>
      <c r="AC4401" s="1"/>
      <c r="AD4401" s="1"/>
      <c r="AE4401" s="1"/>
      <c r="AF4401" s="1"/>
    </row>
    <row r="4402">
      <c r="A4402" s="2" t="s">
        <v>22741</v>
      </c>
      <c r="B4402" s="8"/>
      <c r="C4402" s="8" t="s">
        <v>463</v>
      </c>
      <c r="D4402" s="2" t="s">
        <v>102</v>
      </c>
      <c r="E4402" s="9"/>
      <c r="F4402" s="4" t="b">
        <v>0</v>
      </c>
      <c r="G4402" s="2" t="s">
        <v>22742</v>
      </c>
      <c r="H4402" s="1"/>
      <c r="I4402" s="2" t="s">
        <v>22743</v>
      </c>
      <c r="J4402" s="2" t="s">
        <v>22744</v>
      </c>
      <c r="K4402" s="2"/>
      <c r="L4402" s="1"/>
      <c r="M4402" s="1"/>
      <c r="N4402" s="1"/>
      <c r="O4402" s="1"/>
      <c r="P4402" s="1"/>
      <c r="Q4402" s="2" t="s">
        <v>22745</v>
      </c>
      <c r="R4402" s="1"/>
      <c r="S4402" s="1"/>
      <c r="T4402" s="1"/>
      <c r="U4402" s="1"/>
      <c r="V4402" s="1"/>
      <c r="W4402" s="1"/>
      <c r="X4402" s="1"/>
      <c r="Y4402" s="1"/>
      <c r="Z4402" s="1"/>
      <c r="AA4402" s="1"/>
      <c r="AB4402" s="1"/>
      <c r="AC4402" s="1"/>
      <c r="AD4402" s="1"/>
      <c r="AE4402" s="1"/>
      <c r="AF4402" s="1"/>
    </row>
    <row r="4403">
      <c r="A4403" s="1" t="s">
        <v>2764</v>
      </c>
      <c r="B4403" s="5"/>
      <c r="C4403" s="5" t="s">
        <v>428</v>
      </c>
      <c r="D4403" s="1" t="s">
        <v>523</v>
      </c>
      <c r="E4403" s="7"/>
      <c r="F4403" s="4" t="b">
        <v>1</v>
      </c>
      <c r="G4403" s="2" t="s">
        <v>22746</v>
      </c>
      <c r="H4403" s="1"/>
      <c r="I4403" s="2" t="s">
        <v>22747</v>
      </c>
      <c r="J4403" s="2" t="s">
        <v>22748</v>
      </c>
      <c r="K4403" s="2"/>
      <c r="L4403" s="1"/>
      <c r="M4403" s="1"/>
      <c r="N4403" s="2" t="s">
        <v>2759</v>
      </c>
      <c r="O4403" s="1"/>
      <c r="P4403" s="1"/>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464</v>
      </c>
      <c r="E4404" s="9"/>
      <c r="F4404" s="4" t="b">
        <v>1</v>
      </c>
      <c r="G4404" s="2" t="s">
        <v>22751</v>
      </c>
      <c r="H4404" s="1"/>
      <c r="I4404" s="1" t="s">
        <v>22752</v>
      </c>
      <c r="J4404" s="1" t="s">
        <v>22753</v>
      </c>
      <c r="K4404" s="1"/>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463</v>
      </c>
      <c r="D4405" s="2" t="s">
        <v>102</v>
      </c>
      <c r="E4405" s="10"/>
      <c r="F4405" s="11" t="b">
        <v>0</v>
      </c>
      <c r="G4405" s="2" t="s">
        <v>22756</v>
      </c>
      <c r="H4405" s="1"/>
      <c r="I4405" s="2" t="s">
        <v>22757</v>
      </c>
      <c r="J4405" s="1" t="s">
        <v>22758</v>
      </c>
      <c r="K4405" s="1"/>
      <c r="L4405" s="1"/>
      <c r="M4405" s="1"/>
      <c r="N4405" s="1"/>
      <c r="O4405" s="1"/>
      <c r="P4405" s="1"/>
      <c r="Q4405" s="1"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102</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2" t="s">
        <v>22765</v>
      </c>
      <c r="B4407" s="8"/>
      <c r="C4407" s="8" t="s">
        <v>428</v>
      </c>
      <c r="D4407" s="2" t="s">
        <v>102</v>
      </c>
      <c r="E4407" s="7"/>
      <c r="F4407" s="11" t="b">
        <v>0</v>
      </c>
      <c r="G4407" s="2" t="s">
        <v>22766</v>
      </c>
      <c r="H4407" s="1"/>
      <c r="I4407" s="2" t="s">
        <v>22767</v>
      </c>
      <c r="J4407" s="2" t="s">
        <v>22768</v>
      </c>
      <c r="K4407" s="1"/>
      <c r="L4407" s="1"/>
      <c r="M4407" s="1"/>
      <c r="N4407" s="1"/>
      <c r="O4407" s="1"/>
      <c r="P4407" s="2" t="s">
        <v>5200</v>
      </c>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464</v>
      </c>
      <c r="E4409" s="10"/>
      <c r="F4409" s="4" t="b">
        <v>1</v>
      </c>
      <c r="G4409" s="2" t="s">
        <v>22776</v>
      </c>
      <c r="H4409" s="1"/>
      <c r="I4409" s="1" t="s">
        <v>22777</v>
      </c>
      <c r="J4409" s="2" t="s">
        <v>22778</v>
      </c>
      <c r="K4409" s="2"/>
      <c r="L4409" s="1"/>
      <c r="M4409" s="1"/>
      <c r="N4409" s="1"/>
      <c r="O4409" s="1"/>
      <c r="P4409" s="1"/>
      <c r="Q4409" s="1" t="s">
        <v>22779</v>
      </c>
      <c r="R4409" s="1"/>
      <c r="S4409" s="1"/>
      <c r="T4409" s="1"/>
      <c r="U4409" s="1"/>
      <c r="V4409" s="1"/>
      <c r="W4409" s="1"/>
      <c r="X4409" s="1"/>
      <c r="Y4409" s="1"/>
      <c r="Z4409" s="1"/>
      <c r="AA4409" s="1"/>
      <c r="AB4409" s="1"/>
      <c r="AC4409" s="1"/>
      <c r="AD4409" s="1"/>
      <c r="AE4409" s="1"/>
      <c r="AF4409" s="1"/>
    </row>
    <row r="4410">
      <c r="A4410" s="2" t="s">
        <v>22780</v>
      </c>
      <c r="B4410" s="8"/>
      <c r="C4410" s="8" t="s">
        <v>463</v>
      </c>
      <c r="D4410" s="2" t="s">
        <v>523</v>
      </c>
      <c r="E4410" s="6"/>
      <c r="F4410" s="11"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2" t="s">
        <v>22785</v>
      </c>
      <c r="B4411" s="8"/>
      <c r="C4411" s="8" t="s">
        <v>463</v>
      </c>
      <c r="D4411" s="2" t="s">
        <v>102</v>
      </c>
      <c r="E4411" s="7"/>
      <c r="F4411" s="11" t="b">
        <v>0</v>
      </c>
      <c r="G4411" s="2" t="s">
        <v>22786</v>
      </c>
      <c r="H4411" s="1"/>
      <c r="I4411" s="2" t="s">
        <v>22787</v>
      </c>
      <c r="J4411" s="2" t="s">
        <v>22788</v>
      </c>
      <c r="K4411" s="1"/>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1" t="s">
        <v>22790</v>
      </c>
      <c r="B4412" s="5"/>
      <c r="C4412" s="5" t="s">
        <v>428</v>
      </c>
      <c r="D4412" s="2" t="s">
        <v>464</v>
      </c>
      <c r="E4412" s="9"/>
      <c r="F4412" s="4" t="b">
        <v>1</v>
      </c>
      <c r="G4412" s="2" t="s">
        <v>22791</v>
      </c>
      <c r="H4412" s="1"/>
      <c r="I4412" s="1" t="s">
        <v>22792</v>
      </c>
      <c r="J4412" s="1" t="s">
        <v>22793</v>
      </c>
      <c r="K4412" s="1"/>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463</v>
      </c>
      <c r="D4413" s="2" t="s">
        <v>523</v>
      </c>
      <c r="E4413" s="7"/>
      <c r="F4413" s="11"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2" t="s">
        <v>756</v>
      </c>
      <c r="Q4414" s="2" t="s">
        <v>22804</v>
      </c>
      <c r="R4414" s="1"/>
      <c r="S4414" s="1"/>
      <c r="T4414" s="1"/>
      <c r="U4414" s="1"/>
      <c r="V4414" s="1"/>
      <c r="W4414" s="1"/>
      <c r="X4414" s="1"/>
      <c r="Y4414" s="1"/>
      <c r="Z4414" s="1"/>
      <c r="AA4414" s="1"/>
      <c r="AB4414" s="1"/>
      <c r="AC4414" s="1"/>
      <c r="AD4414" s="1"/>
      <c r="AE4414" s="1"/>
      <c r="AF4414" s="1"/>
    </row>
    <row r="4415">
      <c r="A4415" s="2" t="s">
        <v>22805</v>
      </c>
      <c r="B4415" s="8"/>
      <c r="C4415" s="8" t="s">
        <v>428</v>
      </c>
      <c r="D4415" s="2" t="s">
        <v>539</v>
      </c>
      <c r="E4415" s="10"/>
      <c r="F4415" s="4" t="b">
        <v>1</v>
      </c>
      <c r="G4415" s="2" t="s">
        <v>22806</v>
      </c>
      <c r="H4415" s="1"/>
      <c r="I4415" s="2" t="s">
        <v>22807</v>
      </c>
      <c r="J4415" s="2" t="s">
        <v>22808</v>
      </c>
      <c r="K4415" s="2"/>
      <c r="L4415" s="1"/>
      <c r="M4415" s="1"/>
      <c r="N4415" s="1"/>
      <c r="O4415" s="1"/>
      <c r="P4415" s="1"/>
      <c r="Q4415" s="2" t="s">
        <v>22809</v>
      </c>
      <c r="R4415" s="1"/>
      <c r="S4415" s="1"/>
      <c r="T4415" s="1"/>
      <c r="U4415" s="1"/>
      <c r="V4415" s="1"/>
      <c r="W4415" s="1"/>
      <c r="X4415" s="1"/>
      <c r="Y4415" s="1"/>
      <c r="Z4415" s="1"/>
      <c r="AA4415" s="1"/>
      <c r="AB4415" s="1"/>
      <c r="AC4415" s="1"/>
      <c r="AD4415" s="1"/>
      <c r="AE4415" s="1"/>
      <c r="AF4415" s="1"/>
    </row>
    <row r="4416">
      <c r="A4416" s="2" t="s">
        <v>22810</v>
      </c>
      <c r="B4416" s="8"/>
      <c r="C4416" s="8" t="s">
        <v>463</v>
      </c>
      <c r="D4416" s="2" t="s">
        <v>523</v>
      </c>
      <c r="E4416" s="6"/>
      <c r="F4416" s="11" t="b">
        <v>0</v>
      </c>
      <c r="G4416" s="2" t="s">
        <v>22811</v>
      </c>
      <c r="H4416" s="1"/>
      <c r="I4416" s="2" t="s">
        <v>22812</v>
      </c>
      <c r="J4416" s="2" t="s">
        <v>22813</v>
      </c>
      <c r="K4416" s="1"/>
      <c r="L4416" s="1"/>
      <c r="M4416" s="1"/>
      <c r="N4416" s="1"/>
      <c r="O4416" s="1"/>
      <c r="P4416" s="1"/>
      <c r="Q4416" s="2" t="s">
        <v>22814</v>
      </c>
      <c r="R4416" s="1"/>
      <c r="S4416" s="1"/>
      <c r="T4416" s="1"/>
      <c r="U4416" s="1"/>
      <c r="V4416" s="1"/>
      <c r="W4416" s="1"/>
      <c r="X4416" s="1"/>
      <c r="Y4416" s="1"/>
      <c r="Z4416" s="1"/>
      <c r="AA4416" s="1"/>
      <c r="AB4416" s="1"/>
      <c r="AC4416" s="1"/>
      <c r="AD4416" s="1"/>
      <c r="AE4416" s="1"/>
      <c r="AF4416" s="1"/>
    </row>
    <row r="4417">
      <c r="A4417" s="2" t="s">
        <v>22815</v>
      </c>
      <c r="B4417" s="8"/>
      <c r="C4417" s="8" t="s">
        <v>463</v>
      </c>
      <c r="D4417" s="2" t="s">
        <v>523</v>
      </c>
      <c r="E4417" s="7"/>
      <c r="F4417" s="11" t="b">
        <v>0</v>
      </c>
      <c r="G4417" s="2" t="s">
        <v>22816</v>
      </c>
      <c r="H4417" s="1"/>
      <c r="I4417" s="2" t="s">
        <v>22817</v>
      </c>
      <c r="J4417" s="2" t="s">
        <v>22818</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1" t="s">
        <v>22820</v>
      </c>
      <c r="B4418" s="5"/>
      <c r="C4418" s="5" t="s">
        <v>428</v>
      </c>
      <c r="D4418" s="2" t="s">
        <v>102</v>
      </c>
      <c r="E4418" s="9"/>
      <c r="F4418" s="4" t="b">
        <v>1</v>
      </c>
      <c r="G4418" s="2" t="s">
        <v>22821</v>
      </c>
      <c r="H4418" s="1"/>
      <c r="I4418" s="2" t="s">
        <v>22822</v>
      </c>
      <c r="J4418" s="2" t="s">
        <v>22823</v>
      </c>
      <c r="K4418" s="2"/>
      <c r="L4418" s="1"/>
      <c r="M4418" s="1"/>
      <c r="N4418" s="1"/>
      <c r="O4418" s="1"/>
      <c r="P4418" s="2" t="s">
        <v>1480</v>
      </c>
      <c r="Q4418" s="2" t="s">
        <v>22824</v>
      </c>
      <c r="R4418" s="1"/>
      <c r="S4418" s="1"/>
      <c r="T4418" s="1"/>
      <c r="U4418" s="1"/>
      <c r="V4418" s="1"/>
      <c r="W4418" s="1"/>
      <c r="X4418" s="1"/>
      <c r="Y4418" s="1"/>
      <c r="Z4418" s="1"/>
      <c r="AA4418" s="1"/>
      <c r="AB4418" s="1"/>
      <c r="AC4418" s="1"/>
      <c r="AD4418" s="1"/>
      <c r="AE4418" s="1"/>
      <c r="AF4418" s="1"/>
    </row>
    <row r="4419">
      <c r="A4419" s="1" t="s">
        <v>22825</v>
      </c>
      <c r="B4419" s="5"/>
      <c r="C4419" s="5" t="s">
        <v>428</v>
      </c>
      <c r="D4419" s="2" t="s">
        <v>102</v>
      </c>
      <c r="E4419" s="10"/>
      <c r="F4419" s="4" t="b">
        <v>1</v>
      </c>
      <c r="G4419" s="2" t="s">
        <v>22826</v>
      </c>
      <c r="H4419" s="1"/>
      <c r="I4419" s="1" t="s">
        <v>22827</v>
      </c>
      <c r="J4419" s="1" t="s">
        <v>22828</v>
      </c>
      <c r="K4419" s="1"/>
      <c r="L4419" s="1"/>
      <c r="M4419" s="1"/>
      <c r="N4419" s="1"/>
      <c r="O4419" s="1"/>
      <c r="P4419" s="2" t="s">
        <v>2430</v>
      </c>
      <c r="Q4419" s="2" t="s">
        <v>22829</v>
      </c>
      <c r="R4419" s="1"/>
      <c r="S4419" s="1"/>
      <c r="T4419" s="1"/>
      <c r="U4419" s="1"/>
      <c r="V4419" s="1"/>
      <c r="W4419" s="1"/>
      <c r="X4419" s="1"/>
      <c r="Y4419" s="1"/>
      <c r="Z4419" s="1"/>
      <c r="AA4419" s="1"/>
      <c r="AB4419" s="1"/>
      <c r="AC4419" s="1"/>
      <c r="AD4419" s="1"/>
      <c r="AE4419" s="1"/>
      <c r="AF4419" s="1"/>
    </row>
    <row r="4420">
      <c r="A4420" s="1" t="s">
        <v>22830</v>
      </c>
      <c r="B4420" s="5"/>
      <c r="C4420" s="5" t="s">
        <v>428</v>
      </c>
      <c r="D4420" s="2" t="s">
        <v>102</v>
      </c>
      <c r="E4420" s="9"/>
      <c r="F4420" s="4" t="b">
        <v>1</v>
      </c>
      <c r="G4420" s="2" t="s">
        <v>22831</v>
      </c>
      <c r="H4420" s="1"/>
      <c r="I4420" s="1" t="s">
        <v>22832</v>
      </c>
      <c r="J4420" s="2" t="s">
        <v>22833</v>
      </c>
      <c r="K4420" s="2"/>
      <c r="L4420" s="1"/>
      <c r="M4420" s="1"/>
      <c r="N4420" s="1"/>
      <c r="O4420" s="1"/>
      <c r="P4420" s="2" t="s">
        <v>451</v>
      </c>
      <c r="Q4420" s="2" t="s">
        <v>22834</v>
      </c>
      <c r="R4420" s="1"/>
      <c r="S4420" s="1"/>
      <c r="T4420" s="1"/>
      <c r="U4420" s="1"/>
      <c r="V4420" s="1"/>
      <c r="W4420" s="1"/>
      <c r="X4420" s="1"/>
      <c r="Y4420" s="1"/>
      <c r="Z4420" s="1"/>
      <c r="AA4420" s="1"/>
      <c r="AB4420" s="1"/>
      <c r="AC4420" s="1"/>
      <c r="AD4420" s="1"/>
      <c r="AE4420" s="1"/>
      <c r="AF4420" s="1"/>
    </row>
    <row r="4421">
      <c r="A4421" s="2" t="s">
        <v>22835</v>
      </c>
      <c r="B4421" s="8"/>
      <c r="C4421" s="8" t="s">
        <v>463</v>
      </c>
      <c r="D4421" s="2" t="s">
        <v>102</v>
      </c>
      <c r="E4421" s="7"/>
      <c r="F4421" s="11" t="b">
        <v>0</v>
      </c>
      <c r="G4421" s="2" t="s">
        <v>22836</v>
      </c>
      <c r="H4421" s="1"/>
      <c r="I4421" s="2" t="s">
        <v>22837</v>
      </c>
      <c r="J4421" s="2" t="s">
        <v>22838</v>
      </c>
      <c r="K4421" s="1"/>
      <c r="L4421" s="1"/>
      <c r="M4421" s="1"/>
      <c r="N4421" s="1"/>
      <c r="O4421" s="1"/>
      <c r="P4421" s="2" t="s">
        <v>620</v>
      </c>
      <c r="Q4421" s="2" t="s">
        <v>22839</v>
      </c>
      <c r="R4421" s="1"/>
      <c r="S4421" s="1"/>
      <c r="T4421" s="1"/>
      <c r="U4421" s="1"/>
      <c r="V4421" s="1"/>
      <c r="W4421" s="1"/>
      <c r="X4421" s="1"/>
      <c r="Y4421" s="1"/>
      <c r="Z4421" s="1"/>
      <c r="AA4421" s="1"/>
      <c r="AB4421" s="1"/>
      <c r="AC4421" s="1"/>
      <c r="AD4421" s="1"/>
      <c r="AE4421" s="1"/>
      <c r="AF4421" s="1"/>
    </row>
    <row r="4422">
      <c r="A4422" s="1" t="s">
        <v>22840</v>
      </c>
      <c r="B4422" s="5"/>
      <c r="C4422" s="5" t="s">
        <v>428</v>
      </c>
      <c r="D4422" s="2" t="s">
        <v>102</v>
      </c>
      <c r="E4422" s="9"/>
      <c r="F4422" s="4" t="b">
        <v>1</v>
      </c>
      <c r="G4422" s="2" t="s">
        <v>22841</v>
      </c>
      <c r="H4422" s="1"/>
      <c r="I4422" s="1" t="s">
        <v>22842</v>
      </c>
      <c r="J4422" s="2" t="s">
        <v>22843</v>
      </c>
      <c r="K4422" s="2"/>
      <c r="L4422" s="1"/>
      <c r="M4422" s="1"/>
      <c r="N4422" s="1"/>
      <c r="O4422" s="1"/>
      <c r="P4422" s="1" t="s">
        <v>1620</v>
      </c>
      <c r="Q4422" s="2" t="s">
        <v>22844</v>
      </c>
      <c r="R4422" s="1"/>
      <c r="S4422" s="1"/>
      <c r="T4422" s="1"/>
      <c r="U4422" s="1"/>
      <c r="V4422" s="1"/>
      <c r="W4422" s="1"/>
      <c r="X4422" s="1"/>
      <c r="Y4422" s="1"/>
      <c r="Z4422" s="1"/>
      <c r="AA4422" s="1"/>
      <c r="AB4422" s="1"/>
      <c r="AC4422" s="1"/>
      <c r="AD4422" s="1"/>
      <c r="AE4422" s="1"/>
      <c r="AF4422" s="1"/>
    </row>
    <row r="4423">
      <c r="A4423" s="1" t="s">
        <v>22845</v>
      </c>
      <c r="B4423" s="5"/>
      <c r="C4423" s="5" t="s">
        <v>428</v>
      </c>
      <c r="D4423" s="2" t="s">
        <v>464</v>
      </c>
      <c r="E4423" s="10"/>
      <c r="F4423" s="4" t="b">
        <v>1</v>
      </c>
      <c r="G4423" s="2" t="s">
        <v>22846</v>
      </c>
      <c r="H4423" s="1"/>
      <c r="I4423" s="1" t="s">
        <v>22847</v>
      </c>
      <c r="J4423" s="1" t="s">
        <v>22848</v>
      </c>
      <c r="K4423" s="1"/>
      <c r="L4423" s="1"/>
      <c r="M4423" s="1"/>
      <c r="N4423" s="1"/>
      <c r="O4423" s="1"/>
      <c r="P4423" s="1"/>
      <c r="Q4423" s="2" t="s">
        <v>22849</v>
      </c>
      <c r="R4423" s="1"/>
      <c r="S4423" s="1"/>
      <c r="T4423" s="1"/>
      <c r="U4423" s="1"/>
      <c r="V4423" s="1"/>
      <c r="W4423" s="1"/>
      <c r="X4423" s="1"/>
      <c r="Y4423" s="1"/>
      <c r="Z4423" s="1"/>
      <c r="AA4423" s="1"/>
      <c r="AB4423" s="1"/>
      <c r="AC4423" s="1"/>
      <c r="AD4423" s="1"/>
      <c r="AE4423" s="1"/>
      <c r="AF4423" s="1"/>
    </row>
    <row r="4424">
      <c r="A4424" s="2" t="s">
        <v>22850</v>
      </c>
      <c r="B4424" s="8"/>
      <c r="C4424" s="8" t="s">
        <v>463</v>
      </c>
      <c r="D4424" s="2" t="s">
        <v>523</v>
      </c>
      <c r="E4424" s="6"/>
      <c r="F4424" s="11" t="b">
        <v>0</v>
      </c>
      <c r="G4424" s="2" t="s">
        <v>22851</v>
      </c>
      <c r="H4424" s="1"/>
      <c r="I4424" s="2" t="s">
        <v>22852</v>
      </c>
      <c r="J4424" s="2" t="s">
        <v>22853</v>
      </c>
      <c r="K4424" s="1"/>
      <c r="L4424" s="1"/>
      <c r="M4424" s="1"/>
      <c r="N4424" s="1"/>
      <c r="O4424" s="1"/>
      <c r="P4424" s="1"/>
      <c r="Q4424" s="2" t="s">
        <v>22854</v>
      </c>
      <c r="R4424" s="1"/>
      <c r="S4424" s="1"/>
      <c r="T4424" s="1"/>
      <c r="U4424" s="1"/>
      <c r="V4424" s="1"/>
      <c r="W4424" s="1"/>
      <c r="X4424" s="1"/>
      <c r="Y4424" s="1"/>
      <c r="Z4424" s="1"/>
      <c r="AA4424" s="1"/>
      <c r="AB4424" s="1"/>
      <c r="AC4424" s="1"/>
      <c r="AD4424" s="1"/>
      <c r="AE4424" s="1"/>
      <c r="AF4424" s="1"/>
    </row>
    <row r="4425">
      <c r="A4425" s="1" t="s">
        <v>22855</v>
      </c>
      <c r="B4425" s="5"/>
      <c r="C4425" s="5" t="s">
        <v>463</v>
      </c>
      <c r="D4425" s="2" t="s">
        <v>464</v>
      </c>
      <c r="E4425" s="10"/>
      <c r="F4425" s="11" t="b">
        <v>0</v>
      </c>
      <c r="G4425" s="1" t="s">
        <v>22856</v>
      </c>
      <c r="H4425" s="1"/>
      <c r="I4425" s="2" t="s">
        <v>22857</v>
      </c>
      <c r="J4425" s="2" t="s">
        <v>22858</v>
      </c>
      <c r="K4425" s="2"/>
      <c r="L4425" s="1"/>
      <c r="M4425" s="1"/>
      <c r="N4425" s="1"/>
      <c r="O4425" s="1"/>
      <c r="P4425" s="1"/>
      <c r="Q4425" s="2" t="s">
        <v>22859</v>
      </c>
      <c r="R4425" s="1"/>
      <c r="S4425" s="1"/>
      <c r="T4425" s="1"/>
      <c r="U4425" s="1"/>
      <c r="V4425" s="1"/>
      <c r="W4425" s="1"/>
      <c r="X4425" s="1"/>
      <c r="Y4425" s="1"/>
      <c r="Z4425" s="1"/>
      <c r="AA4425" s="1"/>
      <c r="AB4425" s="1"/>
      <c r="AC4425" s="1"/>
      <c r="AD4425" s="1"/>
      <c r="AE4425" s="1"/>
      <c r="AF4425" s="1"/>
    </row>
    <row r="4426">
      <c r="A4426" s="1" t="s">
        <v>22860</v>
      </c>
      <c r="B4426" s="5"/>
      <c r="C4426" s="5" t="s">
        <v>428</v>
      </c>
      <c r="D4426" s="2" t="s">
        <v>102</v>
      </c>
      <c r="E4426" s="9"/>
      <c r="F4426" s="4" t="b">
        <v>1</v>
      </c>
      <c r="G4426" s="2" t="s">
        <v>22861</v>
      </c>
      <c r="H4426" s="1"/>
      <c r="I4426" s="1" t="s">
        <v>22862</v>
      </c>
      <c r="J4426" s="1" t="s">
        <v>22863</v>
      </c>
      <c r="K4426" s="1"/>
      <c r="L4426" s="1"/>
      <c r="M4426" s="1"/>
      <c r="N4426" s="1"/>
      <c r="O4426" s="1"/>
      <c r="P4426" s="1"/>
      <c r="Q4426" s="2" t="s">
        <v>22864</v>
      </c>
      <c r="R4426" s="1"/>
      <c r="S4426" s="1"/>
      <c r="T4426" s="1"/>
      <c r="U4426" s="1"/>
      <c r="V4426" s="1"/>
      <c r="W4426" s="1"/>
      <c r="X4426" s="1"/>
      <c r="Y4426" s="1"/>
      <c r="Z4426" s="1"/>
      <c r="AA4426" s="1"/>
      <c r="AB4426" s="1"/>
      <c r="AC4426" s="1"/>
      <c r="AD4426" s="1"/>
      <c r="AE4426" s="1"/>
      <c r="AF4426" s="1"/>
    </row>
    <row r="4427">
      <c r="A4427" s="1" t="s">
        <v>22865</v>
      </c>
      <c r="B4427" s="5"/>
      <c r="C4427" s="5" t="s">
        <v>428</v>
      </c>
      <c r="D4427" s="2" t="s">
        <v>102</v>
      </c>
      <c r="E4427" s="10"/>
      <c r="F4427" s="4" t="b">
        <v>1</v>
      </c>
      <c r="G4427" s="2" t="s">
        <v>22866</v>
      </c>
      <c r="H4427" s="1"/>
      <c r="I4427" s="1" t="s">
        <v>22867</v>
      </c>
      <c r="J4427" s="1" t="s">
        <v>22868</v>
      </c>
      <c r="K4427" s="1"/>
      <c r="L4427" s="1"/>
      <c r="M4427" s="1"/>
      <c r="N4427" s="1"/>
      <c r="O4427" s="1"/>
      <c r="P4427" s="1"/>
      <c r="Q4427" s="2" t="s">
        <v>22869</v>
      </c>
      <c r="R4427" s="1"/>
      <c r="S4427" s="1"/>
      <c r="T4427" s="1"/>
      <c r="U4427" s="1"/>
      <c r="V4427" s="1"/>
      <c r="W4427" s="1"/>
      <c r="X4427" s="1"/>
      <c r="Y4427" s="1"/>
      <c r="Z4427" s="1"/>
      <c r="AA4427" s="1"/>
      <c r="AB4427" s="1"/>
      <c r="AC4427" s="1"/>
      <c r="AD4427" s="1"/>
      <c r="AE4427" s="1"/>
      <c r="AF4427" s="1"/>
    </row>
    <row r="4428">
      <c r="A4428" s="2" t="s">
        <v>22870</v>
      </c>
      <c r="B4428" s="8"/>
      <c r="C4428" s="8" t="s">
        <v>474</v>
      </c>
      <c r="D4428" s="2" t="s">
        <v>475</v>
      </c>
      <c r="E4428" s="9"/>
      <c r="F4428" s="4" t="b">
        <v>1</v>
      </c>
      <c r="G4428" s="2" t="s">
        <v>22870</v>
      </c>
      <c r="H4428" s="1"/>
      <c r="I4428" s="1" t="s">
        <v>22871</v>
      </c>
      <c r="J4428" s="1" t="s">
        <v>22872</v>
      </c>
      <c r="K4428" s="1"/>
      <c r="L4428" s="1"/>
      <c r="M4428" s="1"/>
      <c r="N4428" s="1"/>
      <c r="O4428" s="1"/>
      <c r="P4428" s="2"/>
      <c r="Q4428" s="2" t="s">
        <v>22873</v>
      </c>
      <c r="R4428" s="1"/>
      <c r="S4428" s="1"/>
      <c r="T4428" s="2" t="s">
        <v>22874</v>
      </c>
      <c r="U4428" s="1"/>
      <c r="V4428" s="1"/>
      <c r="W4428" s="1"/>
      <c r="X4428" s="1"/>
      <c r="Y4428" s="1"/>
      <c r="Z4428" s="1"/>
      <c r="AA4428" s="1"/>
      <c r="AB4428" s="1"/>
      <c r="AC4428" s="1"/>
      <c r="AD4428" s="1"/>
      <c r="AE4428" s="1"/>
      <c r="AF4428" s="1"/>
    </row>
    <row r="4429">
      <c r="A4429" s="2" t="s">
        <v>22875</v>
      </c>
      <c r="B4429" s="5"/>
      <c r="C4429" s="5" t="s">
        <v>463</v>
      </c>
      <c r="D4429" s="1" t="s">
        <v>523</v>
      </c>
      <c r="E4429" s="7"/>
      <c r="F4429" s="11" t="b">
        <v>0</v>
      </c>
      <c r="G4429" s="2" t="s">
        <v>22876</v>
      </c>
      <c r="H4429" s="1"/>
      <c r="I4429" s="2" t="s">
        <v>22877</v>
      </c>
      <c r="J4429" s="2" t="s">
        <v>22878</v>
      </c>
      <c r="K4429" s="2"/>
      <c r="L4429" s="1"/>
      <c r="M4429" s="1"/>
      <c r="N4429" s="1"/>
      <c r="O4429" s="1"/>
      <c r="P4429" s="1"/>
      <c r="Q4429" s="2" t="s">
        <v>22879</v>
      </c>
      <c r="R4429" s="1"/>
      <c r="S4429" s="1"/>
      <c r="T4429" s="1"/>
      <c r="U4429" s="1"/>
      <c r="V4429" s="1"/>
      <c r="W4429" s="1"/>
      <c r="X4429" s="1"/>
      <c r="Y4429" s="1"/>
      <c r="Z4429" s="1"/>
      <c r="AA4429" s="1"/>
      <c r="AB4429" s="1"/>
      <c r="AC4429" s="1"/>
      <c r="AD4429" s="1"/>
      <c r="AE4429" s="1"/>
      <c r="AF4429" s="1"/>
    </row>
    <row r="4430">
      <c r="A4430" s="2" t="s">
        <v>22880</v>
      </c>
      <c r="B4430" s="5"/>
      <c r="C4430" s="5" t="s">
        <v>463</v>
      </c>
      <c r="D4430" s="2" t="s">
        <v>102</v>
      </c>
      <c r="E4430" s="9"/>
      <c r="F4430" s="11" t="b">
        <v>0</v>
      </c>
      <c r="G4430" s="2" t="s">
        <v>22881</v>
      </c>
      <c r="H4430" s="1"/>
      <c r="I4430" s="2" t="s">
        <v>22882</v>
      </c>
      <c r="J4430" s="2" t="s">
        <v>22883</v>
      </c>
      <c r="K4430" s="2"/>
      <c r="L4430" s="1"/>
      <c r="M4430" s="1"/>
      <c r="N4430" s="1"/>
      <c r="O4430" s="1"/>
      <c r="P4430" s="1" t="s">
        <v>913</v>
      </c>
      <c r="Q4430" s="2" t="s">
        <v>22884</v>
      </c>
      <c r="R4430" s="1"/>
      <c r="S4430" s="1"/>
      <c r="T4430" s="1"/>
      <c r="U4430" s="1"/>
      <c r="V4430" s="1"/>
      <c r="W4430" s="1"/>
      <c r="X4430" s="1"/>
      <c r="Y4430" s="1"/>
      <c r="Z4430" s="1"/>
      <c r="AA4430" s="1"/>
      <c r="AB4430" s="1"/>
      <c r="AC4430" s="1"/>
      <c r="AD4430" s="1"/>
      <c r="AE4430" s="1"/>
      <c r="AF4430" s="1"/>
    </row>
    <row r="4431">
      <c r="A4431" s="2" t="s">
        <v>22885</v>
      </c>
      <c r="B4431" s="5"/>
      <c r="C4431" s="5" t="s">
        <v>463</v>
      </c>
      <c r="D4431" s="2" t="s">
        <v>102</v>
      </c>
      <c r="E4431" s="10"/>
      <c r="F4431" s="11" t="b">
        <v>0</v>
      </c>
      <c r="G4431" s="2" t="s">
        <v>22886</v>
      </c>
      <c r="H4431" s="1"/>
      <c r="I4431" s="2" t="s">
        <v>22887</v>
      </c>
      <c r="J4431" s="2" t="s">
        <v>22888</v>
      </c>
      <c r="K4431" s="2"/>
      <c r="L4431" s="1"/>
      <c r="M4431" s="1"/>
      <c r="N4431" s="1"/>
      <c r="O4431" s="1"/>
      <c r="P4431" s="1"/>
      <c r="Q4431" s="2" t="s">
        <v>22889</v>
      </c>
      <c r="R4431" s="1"/>
      <c r="S4431" s="1"/>
      <c r="T4431" s="1"/>
      <c r="U4431" s="1"/>
      <c r="V4431" s="1"/>
      <c r="W4431" s="1"/>
      <c r="X4431" s="1"/>
      <c r="Y4431" s="1"/>
      <c r="Z4431" s="1"/>
      <c r="AA4431" s="1"/>
      <c r="AB4431" s="1"/>
      <c r="AC4431" s="1"/>
      <c r="AD4431" s="1"/>
      <c r="AE4431" s="1"/>
      <c r="AF4431" s="1"/>
    </row>
    <row r="4432">
      <c r="A4432" s="2" t="s">
        <v>22890</v>
      </c>
      <c r="B4432" s="8"/>
      <c r="C4432" s="8" t="s">
        <v>428</v>
      </c>
      <c r="D4432" s="2" t="s">
        <v>102</v>
      </c>
      <c r="E4432" s="9"/>
      <c r="F4432" s="4" t="b">
        <v>1</v>
      </c>
      <c r="G4432" s="2" t="s">
        <v>22891</v>
      </c>
      <c r="H4432" s="1"/>
      <c r="I4432" s="2" t="s">
        <v>22892</v>
      </c>
      <c r="J4432" s="2" t="s">
        <v>22893</v>
      </c>
      <c r="K4432" s="2"/>
      <c r="L4432" s="1"/>
      <c r="M4432" s="1"/>
      <c r="N4432" s="1"/>
      <c r="O4432" s="1"/>
      <c r="P4432" s="1"/>
      <c r="Q4432" s="2" t="s">
        <v>22894</v>
      </c>
      <c r="R4432" s="1"/>
      <c r="S4432" s="1"/>
      <c r="T4432" s="1"/>
      <c r="U4432" s="1"/>
      <c r="V4432" s="1"/>
      <c r="W4432" s="1"/>
      <c r="X4432" s="1"/>
      <c r="Y4432" s="1"/>
      <c r="Z4432" s="1"/>
      <c r="AA4432" s="1"/>
      <c r="AB4432" s="1"/>
      <c r="AC4432" s="1"/>
      <c r="AD4432" s="1"/>
      <c r="AE4432" s="1"/>
      <c r="AF4432" s="1"/>
    </row>
    <row r="4433">
      <c r="A4433" s="2" t="s">
        <v>22895</v>
      </c>
      <c r="B4433" s="5"/>
      <c r="C4433" s="8" t="s">
        <v>474</v>
      </c>
      <c r="D4433" s="2" t="s">
        <v>475</v>
      </c>
      <c r="E4433" s="7"/>
      <c r="F4433" s="11" t="b">
        <v>0</v>
      </c>
      <c r="G4433" s="2" t="s">
        <v>22896</v>
      </c>
      <c r="H4433" s="1"/>
      <c r="I4433" s="2" t="s">
        <v>22895</v>
      </c>
      <c r="J4433" s="2" t="s">
        <v>22897</v>
      </c>
      <c r="K4433" s="1"/>
      <c r="L4433" s="1"/>
      <c r="M4433" s="1"/>
      <c r="N4433" s="1"/>
      <c r="O4433" s="1"/>
      <c r="P4433" s="2" t="s">
        <v>2548</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6"/>
      <c r="F4434" s="11" t="b">
        <v>0</v>
      </c>
      <c r="G4434" s="2" t="s">
        <v>22900</v>
      </c>
      <c r="H4434" s="1"/>
      <c r="I4434" s="2" t="s">
        <v>22901</v>
      </c>
      <c r="J4434" s="2" t="s">
        <v>22902</v>
      </c>
      <c r="K4434" s="1"/>
      <c r="L4434" s="1"/>
      <c r="M4434" s="1"/>
      <c r="N4434" s="1"/>
      <c r="O4434" s="1"/>
      <c r="P4434" s="2" t="s">
        <v>1577</v>
      </c>
      <c r="Q4434" s="2" t="s">
        <v>22903</v>
      </c>
      <c r="R4434" s="1"/>
      <c r="S4434" s="1"/>
      <c r="T4434" s="1"/>
      <c r="U4434" s="1"/>
      <c r="V4434" s="1"/>
      <c r="W4434" s="1"/>
      <c r="X4434" s="1"/>
      <c r="Y4434" s="1"/>
      <c r="Z4434" s="1"/>
      <c r="AA4434" s="1"/>
      <c r="AB4434" s="1"/>
      <c r="AC4434" s="1"/>
      <c r="AD4434" s="1"/>
      <c r="AE4434" s="1"/>
      <c r="AF4434" s="1"/>
    </row>
    <row r="4435">
      <c r="A4435" s="2" t="s">
        <v>22904</v>
      </c>
      <c r="B4435" s="5"/>
      <c r="C4435" s="8" t="s">
        <v>428</v>
      </c>
      <c r="D4435" s="2" t="s">
        <v>102</v>
      </c>
      <c r="E4435" s="7"/>
      <c r="F4435" s="11" t="b">
        <v>0</v>
      </c>
      <c r="G4435" s="2" t="s">
        <v>22905</v>
      </c>
      <c r="H4435" s="1"/>
      <c r="I4435" s="2" t="s">
        <v>22906</v>
      </c>
      <c r="J4435" s="2" t="s">
        <v>22907</v>
      </c>
      <c r="K4435" s="1"/>
      <c r="L4435" s="2" t="s">
        <v>22908</v>
      </c>
      <c r="M4435" s="1"/>
      <c r="N4435" s="1"/>
      <c r="O4435" s="1"/>
      <c r="P4435" s="2" t="s">
        <v>1107</v>
      </c>
      <c r="Q4435" s="2" t="s">
        <v>22909</v>
      </c>
      <c r="R4435" s="1"/>
      <c r="S4435" s="2" t="s">
        <v>22910</v>
      </c>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756</v>
      </c>
      <c r="Q4436" s="2" t="s">
        <v>22915</v>
      </c>
      <c r="R4436" s="1"/>
      <c r="S4436" s="1"/>
      <c r="T4436" s="1"/>
      <c r="U4436" s="1"/>
      <c r="V4436" s="1"/>
      <c r="W4436" s="1"/>
      <c r="X4436" s="1"/>
      <c r="Y4436" s="1"/>
      <c r="Z4436" s="1"/>
      <c r="AA4436" s="1"/>
      <c r="AB4436" s="1"/>
      <c r="AC4436" s="1"/>
      <c r="AD4436" s="1"/>
      <c r="AE4436" s="1"/>
      <c r="AF4436" s="1"/>
    </row>
    <row r="4437">
      <c r="A4437" s="2" t="s">
        <v>22916</v>
      </c>
      <c r="B4437" s="8"/>
      <c r="C4437" s="8" t="s">
        <v>428</v>
      </c>
      <c r="D4437" s="2" t="s">
        <v>102</v>
      </c>
      <c r="E4437" s="10"/>
      <c r="F4437" s="4" t="b">
        <v>1</v>
      </c>
      <c r="G4437" s="2" t="s">
        <v>22917</v>
      </c>
      <c r="H4437" s="1"/>
      <c r="I4437" s="2" t="s">
        <v>22918</v>
      </c>
      <c r="J4437" s="2" t="s">
        <v>22919</v>
      </c>
      <c r="K4437" s="2"/>
      <c r="L4437" s="1"/>
      <c r="M4437" s="1"/>
      <c r="N4437" s="1"/>
      <c r="O4437" s="1"/>
      <c r="P4437" s="2" t="s">
        <v>756</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102</v>
      </c>
      <c r="E4438" s="9"/>
      <c r="F4438" s="11" t="b">
        <v>0</v>
      </c>
      <c r="G4438" s="2" t="s">
        <v>22922</v>
      </c>
      <c r="H4438" s="1"/>
      <c r="I4438" s="2" t="s">
        <v>22921</v>
      </c>
      <c r="J4438" s="2" t="s">
        <v>22923</v>
      </c>
      <c r="K4438" s="2"/>
      <c r="L4438" s="1"/>
      <c r="M4438" s="1"/>
      <c r="N4438" s="1"/>
      <c r="O4438" s="1"/>
      <c r="P4438" s="2" t="s">
        <v>4959</v>
      </c>
      <c r="Q4438" s="2" t="s">
        <v>22924</v>
      </c>
      <c r="R4438" s="1"/>
      <c r="S4438" s="1"/>
      <c r="T4438" s="1"/>
      <c r="U4438" s="1"/>
      <c r="V4438" s="1"/>
      <c r="W4438" s="1"/>
      <c r="X4438" s="1"/>
      <c r="Y4438" s="1"/>
      <c r="Z4438" s="1"/>
      <c r="AA4438" s="1"/>
      <c r="AB4438" s="1"/>
      <c r="AC4438" s="1"/>
      <c r="AD4438" s="1"/>
      <c r="AE4438" s="1"/>
      <c r="AF4438" s="1"/>
    </row>
    <row r="4439">
      <c r="A4439" s="1" t="s">
        <v>22925</v>
      </c>
      <c r="B4439" s="5"/>
      <c r="C4439" s="5" t="s">
        <v>428</v>
      </c>
      <c r="D4439" s="2" t="s">
        <v>102</v>
      </c>
      <c r="E4439" s="10"/>
      <c r="F4439" s="4" t="b">
        <v>1</v>
      </c>
      <c r="G4439" s="1" t="s">
        <v>22926</v>
      </c>
      <c r="H4439" s="1"/>
      <c r="I4439" s="1" t="s">
        <v>22927</v>
      </c>
      <c r="J4439" s="2" t="s">
        <v>22928</v>
      </c>
      <c r="K4439" s="2"/>
      <c r="L4439" s="1"/>
      <c r="M4439" s="1"/>
      <c r="N4439" s="1"/>
      <c r="O4439" s="1"/>
      <c r="P4439" s="2" t="s">
        <v>9283</v>
      </c>
      <c r="Q4439" s="2" t="s">
        <v>22929</v>
      </c>
      <c r="R4439" s="1"/>
      <c r="S4439" s="1"/>
      <c r="T4439" s="1"/>
      <c r="U4439" s="1"/>
      <c r="V4439" s="1"/>
      <c r="W4439" s="1"/>
      <c r="X4439" s="1"/>
      <c r="Y4439" s="1"/>
      <c r="Z4439" s="1"/>
      <c r="AA4439" s="1"/>
      <c r="AB4439" s="1"/>
      <c r="AC4439" s="1"/>
      <c r="AD4439" s="1"/>
      <c r="AE4439" s="1"/>
      <c r="AF4439" s="1"/>
    </row>
    <row r="4440">
      <c r="A4440" s="1" t="s">
        <v>12962</v>
      </c>
      <c r="B4440" s="5"/>
      <c r="C4440" s="5" t="s">
        <v>428</v>
      </c>
      <c r="D4440" s="1" t="s">
        <v>2134</v>
      </c>
      <c r="E4440" s="6"/>
      <c r="F4440" s="4" t="b">
        <v>1</v>
      </c>
      <c r="G4440" s="2" t="s">
        <v>22930</v>
      </c>
      <c r="H4440" s="1"/>
      <c r="I4440" s="1" t="s">
        <v>2138</v>
      </c>
      <c r="J4440" s="2" t="s">
        <v>22931</v>
      </c>
      <c r="K4440" s="2"/>
      <c r="L4440" s="1"/>
      <c r="M4440" s="2" t="s">
        <v>12958</v>
      </c>
      <c r="N4440" s="1"/>
      <c r="O4440" s="1"/>
      <c r="P4440" s="1"/>
      <c r="Q4440" s="2" t="s">
        <v>22932</v>
      </c>
      <c r="R4440" s="1"/>
      <c r="S4440" s="1"/>
      <c r="T4440" s="1"/>
      <c r="U4440" s="1"/>
      <c r="V4440" s="1"/>
      <c r="W4440" s="1"/>
      <c r="X4440" s="1"/>
      <c r="Y4440" s="1"/>
      <c r="Z4440" s="1"/>
      <c r="AA4440" s="1"/>
      <c r="AB4440" s="1"/>
      <c r="AC4440" s="1"/>
      <c r="AD4440" s="1"/>
      <c r="AE4440" s="1"/>
      <c r="AF4440" s="1"/>
    </row>
    <row r="4441">
      <c r="A4441" s="1" t="s">
        <v>22933</v>
      </c>
      <c r="B4441" s="5"/>
      <c r="C4441" s="5" t="s">
        <v>428</v>
      </c>
      <c r="D4441" s="2" t="s">
        <v>464</v>
      </c>
      <c r="E4441" s="10"/>
      <c r="F4441" s="4" t="b">
        <v>1</v>
      </c>
      <c r="G4441" s="2" t="s">
        <v>22934</v>
      </c>
      <c r="H4441" s="1"/>
      <c r="I4441" s="1" t="s">
        <v>22935</v>
      </c>
      <c r="J4441" s="1" t="s">
        <v>22936</v>
      </c>
      <c r="K4441" s="1"/>
      <c r="L4441" s="1"/>
      <c r="M4441" s="1"/>
      <c r="N4441" s="1"/>
      <c r="O4441" s="1"/>
      <c r="P4441" s="1"/>
      <c r="Q4441" s="2" t="s">
        <v>22937</v>
      </c>
      <c r="R4441" s="1"/>
      <c r="S4441" s="1"/>
      <c r="T4441" s="1"/>
      <c r="U4441" s="1"/>
      <c r="V4441" s="1"/>
      <c r="W4441" s="1"/>
      <c r="X4441" s="1"/>
      <c r="Y4441" s="1"/>
      <c r="Z4441" s="1"/>
      <c r="AA4441" s="1"/>
      <c r="AB4441" s="1"/>
      <c r="AC4441" s="1"/>
      <c r="AD4441" s="1"/>
      <c r="AE4441" s="1"/>
      <c r="AF4441" s="1"/>
    </row>
    <row r="4442">
      <c r="A4442" s="2" t="s">
        <v>22938</v>
      </c>
      <c r="B4442" s="8"/>
      <c r="C4442" s="8" t="s">
        <v>463</v>
      </c>
      <c r="D4442" s="2" t="s">
        <v>102</v>
      </c>
      <c r="E4442" s="9"/>
      <c r="F4442" s="4" t="b">
        <v>0</v>
      </c>
      <c r="G4442" s="2" t="s">
        <v>22939</v>
      </c>
      <c r="H4442" s="1"/>
      <c r="I4442" s="2" t="s">
        <v>22940</v>
      </c>
      <c r="J4442" s="2" t="s">
        <v>22939</v>
      </c>
      <c r="K4442" s="2"/>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7"/>
      <c r="F4443" s="11" t="b">
        <v>0</v>
      </c>
      <c r="G4443" s="2" t="s">
        <v>22943</v>
      </c>
      <c r="H4443" s="1"/>
      <c r="I4443" s="2" t="s">
        <v>22944</v>
      </c>
      <c r="J4443" s="2" t="s">
        <v>22945</v>
      </c>
      <c r="K4443" s="1"/>
      <c r="L4443" s="1"/>
      <c r="M4443" s="1"/>
      <c r="N4443" s="1"/>
      <c r="O4443" s="1"/>
      <c r="P4443" s="1"/>
      <c r="Q4443" s="2" t="s">
        <v>22946</v>
      </c>
      <c r="R4443" s="1"/>
      <c r="S4443" s="1"/>
      <c r="T4443" s="1"/>
      <c r="U4443" s="1"/>
      <c r="V4443" s="1"/>
      <c r="W4443" s="1"/>
      <c r="X4443" s="1"/>
      <c r="Y4443" s="1"/>
      <c r="Z4443" s="1"/>
      <c r="AA4443" s="1"/>
      <c r="AB4443" s="1"/>
      <c r="AC4443" s="1"/>
      <c r="AD4443" s="1"/>
      <c r="AE4443" s="1"/>
      <c r="AF4443" s="1"/>
    </row>
    <row r="4444">
      <c r="A4444" s="1" t="s">
        <v>12968</v>
      </c>
      <c r="B4444" s="5"/>
      <c r="C4444" s="5" t="s">
        <v>463</v>
      </c>
      <c r="D4444" s="1" t="s">
        <v>1541</v>
      </c>
      <c r="E4444" s="6"/>
      <c r="F4444" s="11" t="b">
        <v>0</v>
      </c>
      <c r="G4444" s="2" t="s">
        <v>12965</v>
      </c>
      <c r="H4444" s="1"/>
      <c r="I4444" s="1" t="s">
        <v>22947</v>
      </c>
      <c r="J4444" s="2" t="s">
        <v>22948</v>
      </c>
      <c r="K4444" s="1"/>
      <c r="L4444" s="1"/>
      <c r="M4444" s="1"/>
      <c r="N4444" s="1"/>
      <c r="O4444" s="1"/>
      <c r="P4444" s="1"/>
      <c r="Q4444" s="1" t="s">
        <v>22949</v>
      </c>
      <c r="R4444" s="1"/>
      <c r="S4444" s="1"/>
      <c r="T4444" s="1"/>
      <c r="U4444" s="1"/>
      <c r="V4444" s="1"/>
      <c r="W4444" s="1"/>
      <c r="X4444" s="1"/>
      <c r="Y4444" s="1"/>
      <c r="Z4444" s="1"/>
      <c r="AA4444" s="1"/>
      <c r="AB4444" s="1"/>
      <c r="AC4444" s="1"/>
      <c r="AD4444" s="1"/>
      <c r="AE4444" s="1"/>
      <c r="AF4444" s="1"/>
    </row>
    <row r="4445">
      <c r="A4445" s="1" t="s">
        <v>2756</v>
      </c>
      <c r="B4445" s="5"/>
      <c r="C4445" s="5" t="s">
        <v>428</v>
      </c>
      <c r="D4445" s="2" t="s">
        <v>102</v>
      </c>
      <c r="E4445" s="10"/>
      <c r="F4445" s="4" t="b">
        <v>1</v>
      </c>
      <c r="G4445" s="2" t="s">
        <v>22950</v>
      </c>
      <c r="H4445" s="1"/>
      <c r="I4445" s="1" t="s">
        <v>22951</v>
      </c>
      <c r="J4445" s="2" t="s">
        <v>22952</v>
      </c>
      <c r="K4445" s="2"/>
      <c r="L4445" s="1"/>
      <c r="M4445" s="1"/>
      <c r="N4445" s="1"/>
      <c r="O4445" s="1"/>
      <c r="P4445" s="1" t="s">
        <v>2756</v>
      </c>
      <c r="Q4445" s="2" t="s">
        <v>22953</v>
      </c>
      <c r="R4445" s="1"/>
      <c r="S4445" s="1"/>
      <c r="T4445" s="1"/>
      <c r="U4445" s="1"/>
      <c r="V4445" s="1"/>
      <c r="W4445" s="1"/>
      <c r="X4445" s="1"/>
      <c r="Y4445" s="1"/>
      <c r="Z4445" s="1"/>
      <c r="AA4445" s="1"/>
      <c r="AB4445" s="1"/>
      <c r="AC4445" s="1"/>
      <c r="AD4445" s="1"/>
      <c r="AE4445" s="1"/>
      <c r="AF4445" s="1"/>
    </row>
    <row r="4446">
      <c r="A4446" s="2" t="s">
        <v>22954</v>
      </c>
      <c r="B4446" s="8"/>
      <c r="C4446" s="8" t="s">
        <v>463</v>
      </c>
      <c r="D4446" s="2" t="s">
        <v>523</v>
      </c>
      <c r="E4446" s="6"/>
      <c r="F4446" s="11" t="b">
        <v>0</v>
      </c>
      <c r="G4446" s="2" t="s">
        <v>22955</v>
      </c>
      <c r="H4446" s="1"/>
      <c r="I4446" s="2" t="s">
        <v>22956</v>
      </c>
      <c r="J4446" s="2" t="s">
        <v>22957</v>
      </c>
      <c r="K4446" s="1"/>
      <c r="L4446" s="1"/>
      <c r="M4446" s="1"/>
      <c r="N4446" s="1"/>
      <c r="O4446" s="1"/>
      <c r="P4446" s="1"/>
      <c r="Q4446" s="2"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10"/>
      <c r="F4447" s="11" t="b">
        <v>0</v>
      </c>
      <c r="G4447" s="2" t="s">
        <v>22960</v>
      </c>
      <c r="H4447" s="1"/>
      <c r="I4447" s="2" t="s">
        <v>22961</v>
      </c>
      <c r="J4447" s="2" t="s">
        <v>22962</v>
      </c>
      <c r="K4447" s="2"/>
      <c r="L4447" s="1"/>
      <c r="M4447" s="1"/>
      <c r="N4447" s="1"/>
      <c r="O4447" s="1"/>
      <c r="P4447" s="1"/>
      <c r="Q4447" s="17" t="s">
        <v>22963</v>
      </c>
      <c r="R4447" s="1"/>
      <c r="S4447" s="1"/>
      <c r="T4447" s="1"/>
      <c r="U4447" s="1"/>
      <c r="V4447" s="1"/>
      <c r="W4447" s="1"/>
      <c r="X4447" s="1"/>
      <c r="Y4447" s="1"/>
      <c r="Z4447" s="1"/>
      <c r="AA4447" s="1"/>
      <c r="AB4447" s="1"/>
      <c r="AC4447" s="1"/>
      <c r="AD4447" s="1"/>
      <c r="AE4447" s="1"/>
      <c r="AF4447" s="1"/>
    </row>
    <row r="4448">
      <c r="A4448" s="1" t="s">
        <v>22964</v>
      </c>
      <c r="B4448" s="5"/>
      <c r="C4448" s="5" t="s">
        <v>463</v>
      </c>
      <c r="D4448" s="2" t="s">
        <v>102</v>
      </c>
      <c r="E4448" s="9"/>
      <c r="F4448" s="11" t="b">
        <v>0</v>
      </c>
      <c r="G4448" s="2" t="s">
        <v>22965</v>
      </c>
      <c r="H4448" s="1"/>
      <c r="I4448" s="1" t="s">
        <v>22966</v>
      </c>
      <c r="J4448" s="1" t="s">
        <v>22967</v>
      </c>
      <c r="K4448" s="1"/>
      <c r="L4448" s="1"/>
      <c r="M4448" s="1"/>
      <c r="N4448" s="1"/>
      <c r="O4448" s="1"/>
      <c r="P4448" s="1" t="s">
        <v>2756</v>
      </c>
      <c r="Q4448" s="1"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1" t="s">
        <v>22971</v>
      </c>
      <c r="J4449" s="1" t="s">
        <v>22972</v>
      </c>
      <c r="K4449" s="1"/>
      <c r="L4449" s="1"/>
      <c r="M4449" s="1"/>
      <c r="N4449" s="1"/>
      <c r="O4449" s="1"/>
      <c r="P4449" s="2" t="s">
        <v>1633</v>
      </c>
      <c r="Q4449" s="2" t="s">
        <v>22973</v>
      </c>
      <c r="R4449" s="1"/>
      <c r="S4449" s="1"/>
      <c r="T4449" s="1"/>
      <c r="U4449" s="1"/>
      <c r="V4449" s="1"/>
      <c r="W4449" s="1"/>
      <c r="X4449" s="1"/>
      <c r="Y4449" s="1"/>
      <c r="Z4449" s="1"/>
      <c r="AA4449" s="1"/>
      <c r="AB4449" s="1"/>
      <c r="AC4449" s="1"/>
      <c r="AD4449" s="1"/>
      <c r="AE4449" s="1"/>
      <c r="AF4449" s="1"/>
    </row>
    <row r="4450">
      <c r="A4450" s="1" t="s">
        <v>22974</v>
      </c>
      <c r="B4450" s="5"/>
      <c r="C4450" s="5" t="s">
        <v>428</v>
      </c>
      <c r="D4450" s="1" t="s">
        <v>523</v>
      </c>
      <c r="E4450" s="6"/>
      <c r="F4450" s="4" t="b">
        <v>1</v>
      </c>
      <c r="G4450" s="2" t="s">
        <v>22975</v>
      </c>
      <c r="H4450" s="1"/>
      <c r="I4450" s="1" t="s">
        <v>22976</v>
      </c>
      <c r="J4450" s="2" t="s">
        <v>22977</v>
      </c>
      <c r="K4450" s="2"/>
      <c r="L4450" s="1"/>
      <c r="M4450" s="1"/>
      <c r="N4450" s="1"/>
      <c r="O4450" s="1"/>
      <c r="P4450" s="1"/>
      <c r="Q4450" s="2" t="s">
        <v>22978</v>
      </c>
      <c r="R4450" s="1"/>
      <c r="S4450" s="1"/>
      <c r="T4450" s="1"/>
      <c r="U4450" s="1"/>
      <c r="V4450" s="1"/>
      <c r="W4450" s="1"/>
      <c r="X4450" s="1"/>
      <c r="Y4450" s="1"/>
      <c r="Z4450" s="1"/>
      <c r="AA4450" s="1"/>
      <c r="AB4450" s="1"/>
      <c r="AC4450" s="1"/>
      <c r="AD4450" s="1"/>
      <c r="AE4450" s="1"/>
      <c r="AF4450" s="1"/>
    </row>
    <row r="4451">
      <c r="A4451" s="1" t="s">
        <v>22979</v>
      </c>
      <c r="B4451" s="8"/>
      <c r="C4451" s="8" t="s">
        <v>474</v>
      </c>
      <c r="D4451" s="2" t="s">
        <v>475</v>
      </c>
      <c r="E4451" s="10"/>
      <c r="F4451" s="4" t="b">
        <v>1</v>
      </c>
      <c r="G4451" s="2" t="s">
        <v>22980</v>
      </c>
      <c r="H4451" s="1"/>
      <c r="I4451" s="1" t="s">
        <v>22981</v>
      </c>
      <c r="J4451" s="1" t="s">
        <v>22980</v>
      </c>
      <c r="K4451" s="1"/>
      <c r="L4451" s="1"/>
      <c r="M4451" s="1"/>
      <c r="N4451" s="1"/>
      <c r="O4451" s="1"/>
      <c r="P4451" s="1" t="s">
        <v>873</v>
      </c>
      <c r="Q4451" s="1" t="s">
        <v>22982</v>
      </c>
      <c r="R4451" s="1"/>
      <c r="S4451" s="1"/>
      <c r="T4451" s="2" t="s">
        <v>22983</v>
      </c>
      <c r="U4451" s="1"/>
      <c r="V4451" s="1"/>
      <c r="W4451" s="1"/>
      <c r="X4451" s="1"/>
      <c r="Y4451" s="1"/>
      <c r="Z4451" s="1"/>
      <c r="AA4451" s="1"/>
      <c r="AB4451" s="1"/>
      <c r="AC4451" s="1"/>
      <c r="AD4451" s="1"/>
      <c r="AE4451" s="1"/>
      <c r="AF4451" s="1"/>
    </row>
    <row r="4452">
      <c r="A4452" s="1" t="s">
        <v>22984</v>
      </c>
      <c r="B4452" s="5"/>
      <c r="C4452" s="5" t="s">
        <v>463</v>
      </c>
      <c r="D4452" s="1" t="s">
        <v>523</v>
      </c>
      <c r="E4452" s="6"/>
      <c r="F4452" s="11" t="b">
        <v>0</v>
      </c>
      <c r="G4452" s="2" t="s">
        <v>22985</v>
      </c>
      <c r="H4452" s="1"/>
      <c r="I4452" s="1" t="s">
        <v>22986</v>
      </c>
      <c r="J4452" s="2" t="s">
        <v>22987</v>
      </c>
      <c r="K4452" s="2"/>
      <c r="L4452" s="1"/>
      <c r="M4452" s="1"/>
      <c r="N4452" s="1"/>
      <c r="O4452" s="1"/>
      <c r="P4452" s="1"/>
      <c r="Q4452" s="1" t="s">
        <v>22988</v>
      </c>
      <c r="R4452" s="1"/>
      <c r="S4452" s="1"/>
      <c r="T4452" s="1"/>
      <c r="U4452" s="1"/>
      <c r="V4452" s="1"/>
      <c r="W4452" s="1"/>
      <c r="X4452" s="1"/>
      <c r="Y4452" s="1"/>
      <c r="Z4452" s="1"/>
      <c r="AA4452" s="1"/>
      <c r="AB4452" s="1"/>
      <c r="AC4452" s="1"/>
      <c r="AD4452" s="1"/>
      <c r="AE4452" s="1"/>
      <c r="AF4452" s="1"/>
    </row>
    <row r="4453">
      <c r="A4453" s="1" t="s">
        <v>22989</v>
      </c>
      <c r="B4453" s="5"/>
      <c r="C4453" s="5" t="s">
        <v>463</v>
      </c>
      <c r="D4453" s="2" t="s">
        <v>102</v>
      </c>
      <c r="E4453" s="10"/>
      <c r="F4453" s="11" t="b">
        <v>0</v>
      </c>
      <c r="G4453" s="2" t="s">
        <v>22990</v>
      </c>
      <c r="H4453" s="1"/>
      <c r="I4453" s="1" t="s">
        <v>22991</v>
      </c>
      <c r="J4453" s="2" t="s">
        <v>22992</v>
      </c>
      <c r="K4453" s="2"/>
      <c r="L4453" s="1"/>
      <c r="M4453" s="1"/>
      <c r="N4453" s="1"/>
      <c r="O4453" s="1"/>
      <c r="P4453" s="1"/>
      <c r="Q4453" s="1" t="s">
        <v>22993</v>
      </c>
      <c r="R4453" s="1"/>
      <c r="S4453" s="1"/>
      <c r="T4453" s="1"/>
      <c r="U4453" s="1"/>
      <c r="V4453" s="1"/>
      <c r="W4453" s="1"/>
      <c r="X4453" s="1"/>
      <c r="Y4453" s="1"/>
      <c r="Z4453" s="1"/>
      <c r="AA4453" s="1"/>
      <c r="AB4453" s="1"/>
      <c r="AC4453" s="1"/>
      <c r="AD4453" s="1"/>
      <c r="AE4453" s="1"/>
      <c r="AF4453" s="1"/>
    </row>
    <row r="4454">
      <c r="A4454" s="1" t="s">
        <v>9162</v>
      </c>
      <c r="B4454" s="5"/>
      <c r="C4454" s="5" t="s">
        <v>428</v>
      </c>
      <c r="D4454" s="2" t="s">
        <v>464</v>
      </c>
      <c r="E4454" s="9"/>
      <c r="F4454" s="4" t="b">
        <v>1</v>
      </c>
      <c r="G4454" s="2" t="s">
        <v>22994</v>
      </c>
      <c r="H4454" s="1"/>
      <c r="I4454" s="1" t="s">
        <v>22995</v>
      </c>
      <c r="J4454" s="1" t="s">
        <v>22996</v>
      </c>
      <c r="K4454" s="1"/>
      <c r="L4454" s="1"/>
      <c r="M4454" s="1"/>
      <c r="N4454" s="2" t="s">
        <v>9158</v>
      </c>
      <c r="O4454" s="1"/>
      <c r="P4454" s="2" t="s">
        <v>2414</v>
      </c>
      <c r="Q4454" s="2" t="s">
        <v>22997</v>
      </c>
      <c r="R4454" s="1"/>
      <c r="S4454" s="1"/>
      <c r="T4454" s="1"/>
      <c r="U4454" s="1"/>
      <c r="V4454" s="1"/>
      <c r="W4454" s="1"/>
      <c r="X4454" s="1"/>
      <c r="Y4454" s="1"/>
      <c r="Z4454" s="1"/>
      <c r="AA4454" s="1"/>
      <c r="AB4454" s="1"/>
      <c r="AC4454" s="1"/>
      <c r="AD4454" s="1"/>
      <c r="AE4454" s="1"/>
      <c r="AF4454" s="1"/>
    </row>
    <row r="4455">
      <c r="A4455" s="2" t="s">
        <v>22998</v>
      </c>
      <c r="B4455" s="8"/>
      <c r="C4455" s="8" t="s">
        <v>463</v>
      </c>
      <c r="D4455" s="2" t="s">
        <v>523</v>
      </c>
      <c r="E4455" s="7"/>
      <c r="F4455" s="11" t="b">
        <v>0</v>
      </c>
      <c r="G4455" s="2" t="s">
        <v>22999</v>
      </c>
      <c r="H4455" s="1"/>
      <c r="I4455" s="2" t="s">
        <v>23000</v>
      </c>
      <c r="J4455" s="2" t="s">
        <v>23001</v>
      </c>
      <c r="K4455" s="1"/>
      <c r="L4455" s="1"/>
      <c r="M4455" s="1"/>
      <c r="N4455" s="1"/>
      <c r="O4455" s="1"/>
      <c r="P4455" s="1"/>
      <c r="Q4455" s="2" t="s">
        <v>23002</v>
      </c>
      <c r="R4455" s="1"/>
      <c r="S4455" s="1"/>
      <c r="T4455" s="1"/>
      <c r="U4455" s="1"/>
      <c r="V4455" s="1"/>
      <c r="W4455" s="1"/>
      <c r="X4455" s="1"/>
      <c r="Y4455" s="1"/>
      <c r="Z4455" s="1"/>
      <c r="AA4455" s="1"/>
      <c r="AB4455" s="1"/>
      <c r="AC4455" s="1"/>
      <c r="AD4455" s="1"/>
      <c r="AE4455" s="1"/>
      <c r="AF4455" s="1"/>
    </row>
    <row r="4456">
      <c r="A4456" s="1" t="s">
        <v>2268</v>
      </c>
      <c r="B4456" s="5"/>
      <c r="C4456" s="5" t="s">
        <v>463</v>
      </c>
      <c r="D4456" s="2" t="s">
        <v>102</v>
      </c>
      <c r="E4456" s="9"/>
      <c r="F4456" s="11" t="b">
        <v>0</v>
      </c>
      <c r="G4456" s="2" t="s">
        <v>23003</v>
      </c>
      <c r="H4456" s="1"/>
      <c r="I4456" s="1" t="s">
        <v>23004</v>
      </c>
      <c r="J4456" s="2" t="s">
        <v>23005</v>
      </c>
      <c r="K4456" s="1"/>
      <c r="L4456" s="1"/>
      <c r="M4456" s="1"/>
      <c r="N4456" s="1"/>
      <c r="O4456" s="1"/>
      <c r="P4456" s="1"/>
      <c r="Q4456" s="1"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1" t="s">
        <v>23009</v>
      </c>
      <c r="J4457" s="2" t="s">
        <v>23010</v>
      </c>
      <c r="K4457" s="2"/>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2" t="s">
        <v>23012</v>
      </c>
      <c r="B4458" s="8"/>
      <c r="C4458" s="8" t="s">
        <v>428</v>
      </c>
      <c r="D4458" s="2" t="s">
        <v>102</v>
      </c>
      <c r="E4458" s="9"/>
      <c r="F4458" s="4" t="b">
        <v>1</v>
      </c>
      <c r="G4458" s="2" t="s">
        <v>23013</v>
      </c>
      <c r="H4458" s="1"/>
      <c r="I4458" s="2" t="s">
        <v>23014</v>
      </c>
      <c r="J4458" s="2" t="s">
        <v>23015</v>
      </c>
      <c r="K4458" s="2"/>
      <c r="L4458" s="1"/>
      <c r="M4458" s="1"/>
      <c r="N4458" s="1"/>
      <c r="O4458" s="1"/>
      <c r="P4458" s="2" t="s">
        <v>4959</v>
      </c>
      <c r="Q4458" s="2" t="s">
        <v>23016</v>
      </c>
      <c r="R4458" s="1"/>
      <c r="S4458" s="1"/>
      <c r="T4458" s="1"/>
      <c r="U4458" s="1"/>
      <c r="V4458" s="1"/>
      <c r="W4458" s="1"/>
      <c r="X4458" s="1"/>
      <c r="Y4458" s="1"/>
      <c r="Z4458" s="1"/>
      <c r="AA4458" s="1"/>
      <c r="AB4458" s="1"/>
      <c r="AC4458" s="1"/>
      <c r="AD4458" s="1"/>
      <c r="AE4458" s="1"/>
      <c r="AF4458" s="1"/>
    </row>
    <row r="4459">
      <c r="A4459" s="1" t="s">
        <v>23017</v>
      </c>
      <c r="B4459" s="5"/>
      <c r="C4459" s="5" t="s">
        <v>463</v>
      </c>
      <c r="D4459" s="2" t="s">
        <v>464</v>
      </c>
      <c r="E4459" s="10"/>
      <c r="F4459" s="11" t="b">
        <v>0</v>
      </c>
      <c r="G4459" s="2" t="s">
        <v>23018</v>
      </c>
      <c r="H4459" s="1"/>
      <c r="I4459" s="1" t="s">
        <v>23019</v>
      </c>
      <c r="J4459" s="2" t="s">
        <v>23020</v>
      </c>
      <c r="K4459" s="2"/>
      <c r="L4459" s="1"/>
      <c r="M4459" s="1"/>
      <c r="N4459" s="1"/>
      <c r="O4459" s="1"/>
      <c r="P4459" s="1"/>
      <c r="Q4459" s="1" t="s">
        <v>23021</v>
      </c>
      <c r="R4459" s="1"/>
      <c r="S4459" s="1"/>
      <c r="T4459" s="1"/>
      <c r="U4459" s="1"/>
      <c r="V4459" s="1"/>
      <c r="W4459" s="1"/>
      <c r="X4459" s="1"/>
      <c r="Y4459" s="1"/>
      <c r="Z4459" s="1"/>
      <c r="AA4459" s="1"/>
      <c r="AB4459" s="1"/>
      <c r="AC4459" s="1"/>
      <c r="AD4459" s="1"/>
      <c r="AE4459" s="1"/>
      <c r="AF4459" s="1"/>
    </row>
    <row r="4460">
      <c r="A4460" s="1" t="s">
        <v>23022</v>
      </c>
      <c r="B4460" s="8"/>
      <c r="C4460" s="8" t="s">
        <v>361</v>
      </c>
      <c r="D4460" s="1" t="s">
        <v>12942</v>
      </c>
      <c r="E4460" s="6"/>
      <c r="F4460" s="11" t="b">
        <v>0</v>
      </c>
      <c r="G4460" s="2" t="s">
        <v>23023</v>
      </c>
      <c r="H4460" s="1"/>
      <c r="I4460" s="2" t="s">
        <v>23024</v>
      </c>
      <c r="J4460" s="2" t="s">
        <v>23025</v>
      </c>
      <c r="K4460" s="2"/>
      <c r="L4460" s="1"/>
      <c r="M4460" s="1" t="s">
        <v>23026</v>
      </c>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8"/>
      <c r="C4461" s="8" t="s">
        <v>474</v>
      </c>
      <c r="D4461" s="2" t="s">
        <v>475</v>
      </c>
      <c r="E4461" s="10"/>
      <c r="F4461" s="4" t="b">
        <v>1</v>
      </c>
      <c r="G4461" s="2" t="s">
        <v>23029</v>
      </c>
      <c r="H4461" s="1"/>
      <c r="I4461" s="1" t="s">
        <v>23030</v>
      </c>
      <c r="J4461" s="1" t="s">
        <v>23031</v>
      </c>
      <c r="K4461" s="1"/>
      <c r="L4461" s="1"/>
      <c r="M4461" s="1"/>
      <c r="N4461" s="1"/>
      <c r="O4461" s="1"/>
      <c r="P4461" s="1" t="s">
        <v>873</v>
      </c>
      <c r="Q4461" s="1" t="s">
        <v>23032</v>
      </c>
      <c r="R4461" s="1"/>
      <c r="S4461" s="1"/>
      <c r="T4461" s="2" t="s">
        <v>23033</v>
      </c>
      <c r="U4461" s="1"/>
      <c r="V4461" s="1"/>
      <c r="W4461" s="1"/>
      <c r="X4461" s="1"/>
      <c r="Y4461" s="1"/>
      <c r="Z4461" s="1"/>
      <c r="AA4461" s="1"/>
      <c r="AB4461" s="1"/>
      <c r="AC4461" s="1"/>
      <c r="AD4461" s="1"/>
      <c r="AE4461" s="1"/>
      <c r="AF4461" s="1"/>
    </row>
    <row r="4462">
      <c r="A4462" s="1" t="s">
        <v>23034</v>
      </c>
      <c r="B4462" s="5"/>
      <c r="C4462" s="5" t="s">
        <v>428</v>
      </c>
      <c r="D4462" s="2" t="s">
        <v>102</v>
      </c>
      <c r="E4462" s="9"/>
      <c r="F4462" s="4" t="b">
        <v>1</v>
      </c>
      <c r="G4462" s="2" t="s">
        <v>23035</v>
      </c>
      <c r="H4462" s="1"/>
      <c r="I4462" s="1" t="s">
        <v>23036</v>
      </c>
      <c r="J4462" s="2" t="s">
        <v>23037</v>
      </c>
      <c r="K4462" s="2"/>
      <c r="L4462" s="1"/>
      <c r="M4462" s="1"/>
      <c r="N4462" s="1"/>
      <c r="O4462" s="1"/>
      <c r="P4462" s="2" t="s">
        <v>1577</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463</v>
      </c>
      <c r="D4463" s="2" t="s">
        <v>523</v>
      </c>
      <c r="E4463" s="7"/>
      <c r="F4463" s="11" t="b">
        <v>0</v>
      </c>
      <c r="G4463" s="2" t="s">
        <v>23040</v>
      </c>
      <c r="H4463" s="1"/>
      <c r="I4463" s="2" t="s">
        <v>23041</v>
      </c>
      <c r="J4463" s="2" t="s">
        <v>23042</v>
      </c>
      <c r="K4463" s="1"/>
      <c r="L4463" s="1"/>
      <c r="M4463" s="1"/>
      <c r="N4463" s="1"/>
      <c r="O4463" s="1"/>
      <c r="P4463" s="1"/>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1" t="s">
        <v>523</v>
      </c>
      <c r="E4464" s="6"/>
      <c r="F4464" s="4" t="b">
        <v>1</v>
      </c>
      <c r="G4464" s="2" t="s">
        <v>23045</v>
      </c>
      <c r="H4464" s="1"/>
      <c r="I4464" s="1" t="s">
        <v>23046</v>
      </c>
      <c r="J4464" s="2" t="s">
        <v>23047</v>
      </c>
      <c r="K4464" s="2"/>
      <c r="L4464" s="1"/>
      <c r="M4464" s="1"/>
      <c r="N4464" s="1"/>
      <c r="O4464" s="1"/>
      <c r="P4464" s="1"/>
      <c r="Q4464" s="1" t="s">
        <v>23048</v>
      </c>
      <c r="R4464" s="1"/>
      <c r="S4464" s="1"/>
      <c r="T4464" s="1"/>
      <c r="U4464" s="1"/>
      <c r="V4464" s="1"/>
      <c r="W4464" s="1"/>
      <c r="X4464" s="1"/>
      <c r="Y4464" s="1"/>
      <c r="Z4464" s="1"/>
      <c r="AA4464" s="1"/>
      <c r="AB4464" s="1"/>
      <c r="AC4464" s="1"/>
      <c r="AD4464" s="1"/>
      <c r="AE4464" s="1"/>
      <c r="AF4464" s="1"/>
    </row>
    <row r="4465">
      <c r="A4465" s="2" t="s">
        <v>23049</v>
      </c>
      <c r="B4465" s="8"/>
      <c r="C4465" s="8" t="s">
        <v>463</v>
      </c>
      <c r="D4465" s="2" t="s">
        <v>102</v>
      </c>
      <c r="E4465" s="7"/>
      <c r="F4465" s="11" t="b">
        <v>0</v>
      </c>
      <c r="G4465" s="2" t="s">
        <v>23050</v>
      </c>
      <c r="H4465" s="1"/>
      <c r="I4465" s="2" t="s">
        <v>23051</v>
      </c>
      <c r="J4465" s="2" t="s">
        <v>23052</v>
      </c>
      <c r="K4465" s="1"/>
      <c r="L4465" s="1"/>
      <c r="M4465" s="1"/>
      <c r="N4465" s="1"/>
      <c r="O4465" s="1"/>
      <c r="P4465" s="1"/>
      <c r="Q4465" s="2" t="s">
        <v>23053</v>
      </c>
      <c r="R4465" s="1"/>
      <c r="S4465" s="1"/>
      <c r="T4465" s="1"/>
      <c r="U4465" s="1"/>
      <c r="V4465" s="1"/>
      <c r="W4465" s="1"/>
      <c r="X4465" s="1"/>
      <c r="Y4465" s="1"/>
      <c r="Z4465" s="1"/>
      <c r="AA4465" s="1"/>
      <c r="AB4465" s="1"/>
      <c r="AC4465" s="1"/>
      <c r="AD4465" s="1"/>
      <c r="AE4465" s="1"/>
      <c r="AF4465" s="1"/>
    </row>
    <row r="4466">
      <c r="A4466" s="2" t="s">
        <v>23054</v>
      </c>
      <c r="B4466" s="8"/>
      <c r="C4466" s="8" t="s">
        <v>428</v>
      </c>
      <c r="D4466" s="2" t="s">
        <v>102</v>
      </c>
      <c r="E4466" s="9"/>
      <c r="F4466" s="4" t="b">
        <v>1</v>
      </c>
      <c r="G4466" s="2" t="s">
        <v>23055</v>
      </c>
      <c r="H4466" s="1"/>
      <c r="I4466" s="2" t="s">
        <v>23056</v>
      </c>
      <c r="J4466" s="2" t="s">
        <v>23057</v>
      </c>
      <c r="K4466" s="2"/>
      <c r="L4466" s="1"/>
      <c r="M4466" s="1"/>
      <c r="N4466" s="1"/>
      <c r="O4466" s="1"/>
      <c r="P4466" s="2" t="s">
        <v>4959</v>
      </c>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428</v>
      </c>
      <c r="D4467" s="2" t="s">
        <v>102</v>
      </c>
      <c r="E4467" s="10"/>
      <c r="F4467" s="4" t="b">
        <v>1</v>
      </c>
      <c r="G4467" s="2" t="s">
        <v>23060</v>
      </c>
      <c r="H4467" s="1"/>
      <c r="I4467" s="2" t="s">
        <v>23061</v>
      </c>
      <c r="J4467" s="2" t="s">
        <v>23062</v>
      </c>
      <c r="K4467" s="2"/>
      <c r="L4467" s="1"/>
      <c r="M4467" s="1"/>
      <c r="N4467" s="1"/>
      <c r="O4467" s="1"/>
      <c r="P4467" s="1"/>
      <c r="Q4467" s="2"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523</v>
      </c>
      <c r="E4468" s="6"/>
      <c r="F4468" s="11" t="b">
        <v>0</v>
      </c>
      <c r="G4468" s="2" t="s">
        <v>23065</v>
      </c>
      <c r="H4468" s="1"/>
      <c r="I4468" s="2" t="s">
        <v>23066</v>
      </c>
      <c r="J4468" s="2" t="s">
        <v>23067</v>
      </c>
      <c r="K4468" s="1"/>
      <c r="L4468" s="1"/>
      <c r="M4468" s="1"/>
      <c r="N4468" s="2" t="s">
        <v>23068</v>
      </c>
      <c r="O4468" s="1"/>
      <c r="P4468" s="1"/>
      <c r="Q4468" s="2" t="s">
        <v>23069</v>
      </c>
      <c r="R4468" s="1"/>
      <c r="S4468" s="1"/>
      <c r="T4468" s="1"/>
      <c r="U4468" s="1"/>
      <c r="V4468" s="1"/>
      <c r="W4468" s="1"/>
      <c r="X4468" s="1"/>
      <c r="Y4468" s="1"/>
      <c r="Z4468" s="1"/>
      <c r="AA4468" s="1"/>
      <c r="AB4468" s="1"/>
      <c r="AC4468" s="1"/>
      <c r="AD4468" s="1"/>
      <c r="AE4468" s="1"/>
      <c r="AF4468" s="1"/>
    </row>
    <row r="4469">
      <c r="A4469" s="1" t="s">
        <v>23068</v>
      </c>
      <c r="B4469" s="5"/>
      <c r="C4469" s="5" t="s">
        <v>463</v>
      </c>
      <c r="D4469" s="1" t="s">
        <v>523</v>
      </c>
      <c r="E4469" s="7"/>
      <c r="F4469" s="11" t="b">
        <v>0</v>
      </c>
      <c r="G4469" s="2" t="s">
        <v>23070</v>
      </c>
      <c r="H4469" s="1"/>
      <c r="I4469" s="2" t="s">
        <v>23071</v>
      </c>
      <c r="J4469" s="2" t="s">
        <v>23072</v>
      </c>
      <c r="K4469" s="2"/>
      <c r="L4469" s="1"/>
      <c r="M4469" s="1"/>
      <c r="N4469" s="2" t="s">
        <v>23064</v>
      </c>
      <c r="O4469" s="1"/>
      <c r="P4469" s="1"/>
      <c r="Q4469" s="1" t="s">
        <v>23073</v>
      </c>
      <c r="R4469" s="1"/>
      <c r="S4469" s="1"/>
      <c r="T4469" s="1"/>
      <c r="U4469" s="1"/>
      <c r="V4469" s="1"/>
      <c r="W4469" s="1"/>
      <c r="X4469" s="1"/>
      <c r="Y4469" s="1"/>
      <c r="Z4469" s="1"/>
      <c r="AA4469" s="1"/>
      <c r="AB4469" s="1"/>
      <c r="AC4469" s="1"/>
      <c r="AD4469" s="1"/>
      <c r="AE4469" s="1"/>
      <c r="AF4469" s="1"/>
    </row>
    <row r="4470">
      <c r="A4470" s="2" t="s">
        <v>23074</v>
      </c>
      <c r="B4470" s="8"/>
      <c r="C4470" s="8" t="s">
        <v>428</v>
      </c>
      <c r="D4470" s="2" t="s">
        <v>102</v>
      </c>
      <c r="E4470" s="9"/>
      <c r="F4470" s="4" t="b">
        <v>1</v>
      </c>
      <c r="G4470" s="2" t="s">
        <v>23075</v>
      </c>
      <c r="H4470" s="1"/>
      <c r="I4470" s="2" t="s">
        <v>23076</v>
      </c>
      <c r="J4470" s="2" t="s">
        <v>23077</v>
      </c>
      <c r="K4470" s="2"/>
      <c r="L4470" s="1"/>
      <c r="M4470" s="1"/>
      <c r="N4470" s="1"/>
      <c r="O4470" s="1"/>
      <c r="P4470" s="2" t="s">
        <v>6399</v>
      </c>
      <c r="Q4470" s="2" t="s">
        <v>23078</v>
      </c>
      <c r="R4470" s="1"/>
      <c r="S4470" s="1"/>
      <c r="T4470" s="1"/>
      <c r="U4470" s="1"/>
      <c r="V4470" s="1"/>
      <c r="W4470" s="1"/>
      <c r="X4470" s="1"/>
      <c r="Y4470" s="1"/>
      <c r="Z4470" s="1"/>
      <c r="AA4470" s="1"/>
      <c r="AB4470" s="1"/>
      <c r="AC4470" s="1"/>
      <c r="AD4470" s="1"/>
      <c r="AE4470" s="1"/>
      <c r="AF4470" s="1"/>
    </row>
    <row r="4471">
      <c r="A4471" s="1" t="s">
        <v>23079</v>
      </c>
      <c r="B4471" s="5"/>
      <c r="C4471" s="5" t="s">
        <v>428</v>
      </c>
      <c r="D4471" s="2" t="s">
        <v>102</v>
      </c>
      <c r="E4471" s="10"/>
      <c r="F4471" s="4" t="b">
        <v>1</v>
      </c>
      <c r="G4471" s="2" t="s">
        <v>23080</v>
      </c>
      <c r="H4471" s="1"/>
      <c r="I4471" s="1" t="s">
        <v>23081</v>
      </c>
      <c r="J4471" s="2" t="s">
        <v>23082</v>
      </c>
      <c r="K4471" s="2"/>
      <c r="L4471" s="1"/>
      <c r="M4471" s="1"/>
      <c r="N4471" s="1"/>
      <c r="O4471" s="1"/>
      <c r="P4471" s="2" t="s">
        <v>1113</v>
      </c>
      <c r="Q4471" s="2" t="s">
        <v>23083</v>
      </c>
      <c r="R4471" s="1"/>
      <c r="S4471" s="1"/>
      <c r="T4471" s="1"/>
      <c r="U4471" s="1"/>
      <c r="V4471" s="1"/>
      <c r="W4471" s="1"/>
      <c r="X4471" s="1"/>
      <c r="Y4471" s="1"/>
      <c r="Z4471" s="1"/>
      <c r="AA4471" s="1"/>
      <c r="AB4471" s="1"/>
      <c r="AC4471" s="1"/>
      <c r="AD4471" s="1"/>
      <c r="AE4471" s="1"/>
      <c r="AF4471" s="1"/>
    </row>
    <row r="4472">
      <c r="A4472" s="1" t="s">
        <v>23084</v>
      </c>
      <c r="B4472" s="5"/>
      <c r="C4472" s="5" t="s">
        <v>463</v>
      </c>
      <c r="D4472" s="2" t="s">
        <v>102</v>
      </c>
      <c r="E4472" s="9"/>
      <c r="F4472" s="11" t="b">
        <v>0</v>
      </c>
      <c r="G4472" s="2" t="s">
        <v>23085</v>
      </c>
      <c r="H4472" s="1"/>
      <c r="I4472" s="2" t="s">
        <v>23086</v>
      </c>
      <c r="J4472" s="2" t="s">
        <v>23087</v>
      </c>
      <c r="K4472" s="2"/>
      <c r="L4472" s="1"/>
      <c r="M4472" s="1"/>
      <c r="N4472" s="1"/>
      <c r="O4472" s="1"/>
      <c r="P4472" s="1"/>
      <c r="Q4472" s="1" t="s">
        <v>23088</v>
      </c>
      <c r="R4472" s="1"/>
      <c r="S4472" s="1"/>
      <c r="T4472" s="1"/>
      <c r="U4472" s="1"/>
      <c r="V4472" s="1"/>
      <c r="W4472" s="1"/>
      <c r="X4472" s="1"/>
      <c r="Y4472" s="1"/>
      <c r="Z4472" s="1"/>
      <c r="AA4472" s="1"/>
      <c r="AB4472" s="1"/>
      <c r="AC4472" s="1"/>
      <c r="AD4472" s="1"/>
      <c r="AE4472" s="1"/>
      <c r="AF4472" s="1"/>
    </row>
    <row r="4473">
      <c r="A4473" s="2" t="s">
        <v>23089</v>
      </c>
      <c r="B4473" s="8"/>
      <c r="C4473" s="8" t="s">
        <v>428</v>
      </c>
      <c r="D4473" s="2" t="s">
        <v>539</v>
      </c>
      <c r="E4473" s="10"/>
      <c r="F4473" s="4" t="b">
        <v>1</v>
      </c>
      <c r="G4473" s="2" t="s">
        <v>23090</v>
      </c>
      <c r="H4473" s="1"/>
      <c r="I4473" s="2" t="s">
        <v>23091</v>
      </c>
      <c r="J4473" s="2" t="s">
        <v>23092</v>
      </c>
      <c r="K4473" s="2"/>
      <c r="L4473" s="1"/>
      <c r="M4473" s="1"/>
      <c r="N4473" s="1"/>
      <c r="O4473" s="1"/>
      <c r="P4473" s="2" t="s">
        <v>458</v>
      </c>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464</v>
      </c>
      <c r="E4474" s="9"/>
      <c r="F4474" s="4" t="b">
        <v>1</v>
      </c>
      <c r="G4474" s="2" t="s">
        <v>23095</v>
      </c>
      <c r="H4474" s="1"/>
      <c r="I4474" s="2" t="s">
        <v>23096</v>
      </c>
      <c r="J4474" s="2" t="s">
        <v>23097</v>
      </c>
      <c r="K4474" s="2"/>
      <c r="L4474" s="1"/>
      <c r="M4474" s="1"/>
      <c r="N4474" s="1"/>
      <c r="O4474" s="1"/>
      <c r="P4474" s="1" t="s">
        <v>1480</v>
      </c>
      <c r="Q4474" s="2" t="s">
        <v>23098</v>
      </c>
      <c r="R4474" s="1"/>
      <c r="S4474" s="1"/>
      <c r="T4474" s="1"/>
      <c r="U4474" s="1"/>
      <c r="V4474" s="1"/>
      <c r="W4474" s="1"/>
      <c r="X4474" s="1"/>
      <c r="Y4474" s="1"/>
      <c r="Z4474" s="1"/>
      <c r="AA4474" s="1"/>
      <c r="AB4474" s="1"/>
      <c r="AC4474" s="1"/>
      <c r="AD4474" s="1"/>
      <c r="AE4474" s="1"/>
      <c r="AF4474" s="1"/>
    </row>
    <row r="4475">
      <c r="A4475" s="1" t="s">
        <v>23099</v>
      </c>
      <c r="B4475" s="5"/>
      <c r="C4475" s="5" t="s">
        <v>463</v>
      </c>
      <c r="D4475" s="2" t="s">
        <v>102</v>
      </c>
      <c r="E4475" s="10"/>
      <c r="F4475" s="11" t="b">
        <v>0</v>
      </c>
      <c r="G4475" s="2" t="s">
        <v>23100</v>
      </c>
      <c r="H4475" s="1"/>
      <c r="I4475" s="2" t="s">
        <v>23101</v>
      </c>
      <c r="J4475" s="1" t="s">
        <v>23102</v>
      </c>
      <c r="K4475" s="1"/>
      <c r="L4475" s="1"/>
      <c r="M4475" s="1"/>
      <c r="N4475" s="1"/>
      <c r="O4475" s="1"/>
      <c r="P4475" s="1"/>
      <c r="Q4475" s="1" t="s">
        <v>23103</v>
      </c>
      <c r="R4475" s="1"/>
      <c r="S4475" s="1"/>
      <c r="T4475" s="1"/>
      <c r="U4475" s="1"/>
      <c r="V4475" s="1"/>
      <c r="W4475" s="1"/>
      <c r="X4475" s="1"/>
      <c r="Y4475" s="1"/>
      <c r="Z4475" s="1"/>
      <c r="AA4475" s="1"/>
      <c r="AB4475" s="1"/>
      <c r="AC4475" s="1"/>
      <c r="AD4475" s="1"/>
      <c r="AE4475" s="1"/>
      <c r="AF4475" s="1"/>
    </row>
    <row r="4476">
      <c r="A4476" s="1" t="s">
        <v>23104</v>
      </c>
      <c r="B4476" s="5"/>
      <c r="C4476" s="5" t="s">
        <v>463</v>
      </c>
      <c r="D4476" s="1" t="s">
        <v>523</v>
      </c>
      <c r="E4476" s="6"/>
      <c r="F4476" s="11" t="b">
        <v>0</v>
      </c>
      <c r="G4476" s="2" t="s">
        <v>23105</v>
      </c>
      <c r="H4476" s="1"/>
      <c r="I4476" s="2" t="s">
        <v>23106</v>
      </c>
      <c r="J4476" s="1" t="s">
        <v>23107</v>
      </c>
      <c r="K4476" s="1"/>
      <c r="L4476" s="1"/>
      <c r="M4476" s="1"/>
      <c r="N4476" s="1"/>
      <c r="O4476" s="1"/>
      <c r="P4476" s="1"/>
      <c r="Q4476" s="1" t="s">
        <v>23108</v>
      </c>
      <c r="R4476" s="1"/>
      <c r="S4476" s="1"/>
      <c r="T4476" s="1"/>
      <c r="U4476" s="1"/>
      <c r="V4476" s="1"/>
      <c r="W4476" s="1"/>
      <c r="X4476" s="1"/>
      <c r="Y4476" s="1"/>
      <c r="Z4476" s="1"/>
      <c r="AA4476" s="1"/>
      <c r="AB4476" s="1"/>
      <c r="AC4476" s="1"/>
      <c r="AD4476" s="1"/>
      <c r="AE4476" s="1"/>
      <c r="AF4476" s="1"/>
    </row>
    <row r="4477">
      <c r="A4477" s="2" t="s">
        <v>23109</v>
      </c>
      <c r="B4477" s="8"/>
      <c r="C4477" s="8" t="s">
        <v>463</v>
      </c>
      <c r="D4477" s="2" t="s">
        <v>102</v>
      </c>
      <c r="E4477" s="7"/>
      <c r="F4477" s="11" t="b">
        <v>0</v>
      </c>
      <c r="G4477" s="2" t="s">
        <v>23110</v>
      </c>
      <c r="H4477" s="1"/>
      <c r="I4477" s="2" t="s">
        <v>23111</v>
      </c>
      <c r="J4477" s="4" t="s">
        <v>23112</v>
      </c>
      <c r="K4477" s="1"/>
      <c r="L4477" s="1"/>
      <c r="M4477" s="1"/>
      <c r="N4477" s="1"/>
      <c r="O4477" s="1"/>
      <c r="P4477" s="1"/>
      <c r="Q4477" s="2" t="s">
        <v>23113</v>
      </c>
      <c r="R4477" s="1"/>
      <c r="S4477" s="1"/>
      <c r="T4477" s="1"/>
      <c r="U4477" s="1"/>
      <c r="V4477" s="1"/>
      <c r="W4477" s="1"/>
      <c r="X4477" s="1"/>
      <c r="Y4477" s="1"/>
      <c r="Z4477" s="1"/>
      <c r="AA4477" s="1"/>
      <c r="AB4477" s="1"/>
      <c r="AC4477" s="1"/>
      <c r="AD4477" s="1"/>
      <c r="AE4477" s="1"/>
      <c r="AF4477" s="1"/>
    </row>
    <row r="4478">
      <c r="A4478" s="1" t="s">
        <v>23114</v>
      </c>
      <c r="B4478" s="5"/>
      <c r="C4478" s="5" t="s">
        <v>463</v>
      </c>
      <c r="D4478" s="2" t="s">
        <v>102</v>
      </c>
      <c r="E4478" s="9"/>
      <c r="F4478" s="11" t="b">
        <v>0</v>
      </c>
      <c r="G4478" s="2" t="s">
        <v>23115</v>
      </c>
      <c r="H4478" s="1"/>
      <c r="I4478" s="2" t="s">
        <v>23116</v>
      </c>
      <c r="J4478" s="1" t="s">
        <v>23117</v>
      </c>
      <c r="K4478" s="1"/>
      <c r="L4478" s="1"/>
      <c r="M4478" s="1"/>
      <c r="N4478" s="1"/>
      <c r="O4478" s="1"/>
      <c r="P4478" s="1"/>
      <c r="Q4478" s="1" t="s">
        <v>23118</v>
      </c>
      <c r="R4478" s="1"/>
      <c r="S4478" s="1"/>
      <c r="T4478" s="1"/>
      <c r="U4478" s="1"/>
      <c r="V4478" s="1"/>
      <c r="W4478" s="1"/>
      <c r="X4478" s="1"/>
      <c r="Y4478" s="1"/>
      <c r="Z4478" s="1"/>
      <c r="AA4478" s="1"/>
      <c r="AB4478" s="1"/>
      <c r="AC4478" s="1"/>
      <c r="AD4478" s="1"/>
      <c r="AE4478" s="1"/>
      <c r="AF4478" s="1"/>
    </row>
    <row r="4479">
      <c r="A4479" s="1" t="s">
        <v>23119</v>
      </c>
      <c r="B4479" s="5"/>
      <c r="C4479" s="5" t="s">
        <v>463</v>
      </c>
      <c r="D4479" s="2" t="s">
        <v>102</v>
      </c>
      <c r="E4479" s="10"/>
      <c r="F4479" s="11" t="b">
        <v>0</v>
      </c>
      <c r="G4479" s="2" t="s">
        <v>23120</v>
      </c>
      <c r="H4479" s="1"/>
      <c r="I4479" s="2" t="s">
        <v>23121</v>
      </c>
      <c r="J4479" s="1" t="s">
        <v>23122</v>
      </c>
      <c r="K4479" s="1"/>
      <c r="L4479" s="1"/>
      <c r="M4479" s="1"/>
      <c r="N4479" s="1"/>
      <c r="O4479" s="1"/>
      <c r="P4479" s="1"/>
      <c r="Q4479" s="1" t="s">
        <v>23123</v>
      </c>
      <c r="R4479" s="1"/>
      <c r="S4479" s="1"/>
      <c r="T4479" s="1"/>
      <c r="U4479" s="1"/>
      <c r="V4479" s="1"/>
      <c r="W4479" s="1"/>
      <c r="X4479" s="1"/>
      <c r="Y4479" s="1"/>
      <c r="Z4479" s="1"/>
      <c r="AA4479" s="1"/>
      <c r="AB4479" s="1"/>
      <c r="AC4479" s="1"/>
      <c r="AD4479" s="1"/>
      <c r="AE4479" s="1"/>
      <c r="AF4479" s="1"/>
    </row>
    <row r="4480">
      <c r="A4480" s="2" t="s">
        <v>23124</v>
      </c>
      <c r="B4480" s="8"/>
      <c r="C4480" s="8" t="s">
        <v>428</v>
      </c>
      <c r="D4480" s="2" t="s">
        <v>102</v>
      </c>
      <c r="E4480" s="9"/>
      <c r="F4480" s="4" t="b">
        <v>1</v>
      </c>
      <c r="G4480" s="2" t="s">
        <v>23125</v>
      </c>
      <c r="H4480" s="1"/>
      <c r="I4480" s="2" t="s">
        <v>23126</v>
      </c>
      <c r="J4480" s="2" t="s">
        <v>23127</v>
      </c>
      <c r="K4480" s="2"/>
      <c r="L4480" s="1"/>
      <c r="M4480" s="1"/>
      <c r="N4480" s="1"/>
      <c r="O4480" s="1"/>
      <c r="P4480" s="2" t="s">
        <v>1633</v>
      </c>
      <c r="Q4480" s="2" t="s">
        <v>23128</v>
      </c>
      <c r="R4480" s="1"/>
      <c r="S4480" s="1"/>
      <c r="T4480" s="1"/>
      <c r="U4480" s="1"/>
      <c r="V4480" s="1"/>
      <c r="W4480" s="1"/>
      <c r="X4480" s="1"/>
      <c r="Y4480" s="1"/>
      <c r="Z4480" s="1"/>
      <c r="AA4480" s="1"/>
      <c r="AB4480" s="1"/>
      <c r="AC4480" s="1"/>
      <c r="AD4480" s="1"/>
      <c r="AE4480" s="1"/>
      <c r="AF4480" s="1"/>
    </row>
    <row r="4481">
      <c r="A4481" s="2" t="s">
        <v>23129</v>
      </c>
      <c r="B4481" s="8"/>
      <c r="C4481" s="8" t="s">
        <v>428</v>
      </c>
      <c r="D4481" s="2" t="s">
        <v>102</v>
      </c>
      <c r="E4481" s="10"/>
      <c r="F4481" s="4" t="b">
        <v>1</v>
      </c>
      <c r="G4481" s="2" t="s">
        <v>23130</v>
      </c>
      <c r="H4481" s="1"/>
      <c r="I4481" s="2" t="s">
        <v>23131</v>
      </c>
      <c r="J4481" s="2" t="s">
        <v>23132</v>
      </c>
      <c r="K4481" s="2"/>
      <c r="L4481" s="1"/>
      <c r="M4481" s="1"/>
      <c r="N4481" s="1"/>
      <c r="O4481" s="1"/>
      <c r="P4481" s="2" t="s">
        <v>4959</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2" t="s">
        <v>23137</v>
      </c>
      <c r="K4482" s="2"/>
      <c r="L4482" s="1"/>
      <c r="M4482" s="1"/>
      <c r="N4482" s="1"/>
      <c r="O4482" s="1"/>
      <c r="P4482" s="2" t="s">
        <v>443</v>
      </c>
      <c r="Q4482" s="2" t="s">
        <v>23138</v>
      </c>
      <c r="R4482" s="1"/>
      <c r="S4482" s="1"/>
      <c r="T4482" s="1"/>
      <c r="U4482" s="1"/>
      <c r="V4482" s="1"/>
      <c r="W4482" s="1"/>
      <c r="X4482" s="1"/>
      <c r="Y4482" s="1"/>
      <c r="Z4482" s="1"/>
      <c r="AA4482" s="1"/>
      <c r="AB4482" s="1"/>
      <c r="AC4482" s="1"/>
      <c r="AD4482" s="1"/>
      <c r="AE4482" s="1"/>
      <c r="AF4482" s="1"/>
    </row>
    <row r="4483">
      <c r="A4483" s="1" t="s">
        <v>23139</v>
      </c>
      <c r="B4483" s="5"/>
      <c r="C4483" s="5" t="s">
        <v>463</v>
      </c>
      <c r="D4483" s="2" t="s">
        <v>1177</v>
      </c>
      <c r="E4483" s="10"/>
      <c r="F4483" s="11" t="b">
        <v>0</v>
      </c>
      <c r="G4483" s="2" t="s">
        <v>23140</v>
      </c>
      <c r="H4483" s="1"/>
      <c r="I4483" s="2" t="s">
        <v>23141</v>
      </c>
      <c r="J4483" s="1" t="s">
        <v>23142</v>
      </c>
      <c r="K4483" s="1"/>
      <c r="L4483" s="1"/>
      <c r="M4483" s="1"/>
      <c r="N4483" s="1"/>
      <c r="O4483" s="1"/>
      <c r="P4483" s="1"/>
      <c r="Q4483" s="1" t="s">
        <v>23143</v>
      </c>
      <c r="R4483" s="1"/>
      <c r="S4483" s="1"/>
      <c r="T4483" s="1"/>
      <c r="U4483" s="1"/>
      <c r="V4483" s="1"/>
      <c r="W4483" s="1"/>
      <c r="X4483" s="1"/>
      <c r="Y4483" s="1"/>
      <c r="Z4483" s="1"/>
      <c r="AA4483" s="1"/>
      <c r="AB4483" s="1"/>
      <c r="AC4483" s="1"/>
      <c r="AD4483" s="1"/>
      <c r="AE4483" s="1"/>
      <c r="AF4483" s="1"/>
    </row>
    <row r="4484">
      <c r="A4484" s="1" t="s">
        <v>23144</v>
      </c>
      <c r="B4484" s="5"/>
      <c r="C4484" s="5" t="s">
        <v>428</v>
      </c>
      <c r="D4484" s="2" t="s">
        <v>464</v>
      </c>
      <c r="E4484" s="9"/>
      <c r="F4484" s="4" t="b">
        <v>1</v>
      </c>
      <c r="G4484" s="2" t="s">
        <v>23145</v>
      </c>
      <c r="H4484" s="1"/>
      <c r="I4484" s="1" t="s">
        <v>23146</v>
      </c>
      <c r="J4484" s="2" t="s">
        <v>23147</v>
      </c>
      <c r="K4484" s="2"/>
      <c r="L4484" s="1"/>
      <c r="M4484" s="1"/>
      <c r="N4484" s="1"/>
      <c r="O4484" s="1"/>
      <c r="P4484" s="1"/>
      <c r="Q4484" s="2" t="s">
        <v>23148</v>
      </c>
      <c r="R4484" s="1"/>
      <c r="S4484" s="1"/>
      <c r="T4484" s="1"/>
      <c r="U4484" s="1"/>
      <c r="V4484" s="1"/>
      <c r="W4484" s="1"/>
      <c r="X4484" s="1"/>
      <c r="Y4484" s="1"/>
      <c r="Z4484" s="1"/>
      <c r="AA4484" s="1"/>
      <c r="AB4484" s="1"/>
      <c r="AC4484" s="1"/>
      <c r="AD4484" s="1"/>
      <c r="AE4484" s="1"/>
      <c r="AF4484" s="1"/>
    </row>
    <row r="4485">
      <c r="A4485" s="1" t="s">
        <v>23149</v>
      </c>
      <c r="B4485" s="5"/>
      <c r="C4485" s="5" t="s">
        <v>463</v>
      </c>
      <c r="D4485" s="1" t="s">
        <v>523</v>
      </c>
      <c r="E4485" s="7"/>
      <c r="F4485" s="11" t="b">
        <v>0</v>
      </c>
      <c r="G4485" s="2" t="s">
        <v>23150</v>
      </c>
      <c r="H4485" s="1"/>
      <c r="I4485" s="2" t="s">
        <v>23151</v>
      </c>
      <c r="J4485" s="2" t="s">
        <v>23152</v>
      </c>
      <c r="K4485" s="2"/>
      <c r="L4485" s="1"/>
      <c r="M4485" s="1"/>
      <c r="N4485" s="1"/>
      <c r="O4485" s="1"/>
      <c r="P4485" s="1"/>
      <c r="Q4485" s="1" t="s">
        <v>23153</v>
      </c>
      <c r="R4485" s="1"/>
      <c r="S4485" s="1"/>
      <c r="T4485" s="1"/>
      <c r="U4485" s="1"/>
      <c r="V4485" s="1"/>
      <c r="W4485" s="1"/>
      <c r="X4485" s="1"/>
      <c r="Y4485" s="1"/>
      <c r="Z4485" s="1"/>
      <c r="AA4485" s="1"/>
      <c r="AB4485" s="1"/>
      <c r="AC4485" s="1"/>
      <c r="AD4485" s="1"/>
      <c r="AE4485" s="1"/>
      <c r="AF4485" s="1"/>
    </row>
    <row r="4486">
      <c r="A4486" s="2" t="s">
        <v>23154</v>
      </c>
      <c r="B4486" s="8"/>
      <c r="C4486" s="8" t="s">
        <v>463</v>
      </c>
      <c r="D4486" s="2" t="s">
        <v>102</v>
      </c>
      <c r="E4486" s="6"/>
      <c r="F4486" s="11" t="b">
        <v>0</v>
      </c>
      <c r="G4486" s="2" t="s">
        <v>23155</v>
      </c>
      <c r="H4486" s="1"/>
      <c r="I4486" s="2" t="s">
        <v>23156</v>
      </c>
      <c r="J4486" s="2" t="s">
        <v>23157</v>
      </c>
      <c r="K4486" s="1"/>
      <c r="L4486" s="1"/>
      <c r="M4486" s="1"/>
      <c r="N4486" s="1"/>
      <c r="O4486" s="1"/>
      <c r="P4486" s="1"/>
      <c r="Q4486" s="2" t="s">
        <v>23158</v>
      </c>
      <c r="R4486" s="1"/>
      <c r="S4486" s="1"/>
      <c r="T4486" s="1"/>
      <c r="U4486" s="1"/>
      <c r="V4486" s="1"/>
      <c r="W4486" s="1"/>
      <c r="X4486" s="1"/>
      <c r="Y4486" s="1"/>
      <c r="Z4486" s="1"/>
      <c r="AA4486" s="1"/>
      <c r="AB4486" s="1"/>
      <c r="AC4486" s="1"/>
      <c r="AD4486" s="1"/>
      <c r="AE4486" s="1"/>
      <c r="AF4486" s="1"/>
    </row>
    <row r="4487">
      <c r="A4487" s="2" t="s">
        <v>23159</v>
      </c>
      <c r="B4487" s="8"/>
      <c r="C4487" s="8" t="s">
        <v>463</v>
      </c>
      <c r="D4487" s="2" t="s">
        <v>523</v>
      </c>
      <c r="E4487" s="7"/>
      <c r="F4487" s="11" t="b">
        <v>0</v>
      </c>
      <c r="G4487" s="2" t="s">
        <v>23160</v>
      </c>
      <c r="H4487" s="1"/>
      <c r="I4487" s="2" t="s">
        <v>23161</v>
      </c>
      <c r="J4487" s="2" t="s">
        <v>23162</v>
      </c>
      <c r="K4487" s="1"/>
      <c r="L4487" s="1"/>
      <c r="M4487" s="1"/>
      <c r="N4487" s="1"/>
      <c r="O4487" s="1"/>
      <c r="P4487" s="1"/>
      <c r="Q4487" s="2" t="s">
        <v>23163</v>
      </c>
      <c r="R4487" s="1"/>
      <c r="S4487" s="1"/>
      <c r="T4487" s="1"/>
      <c r="U4487" s="1"/>
      <c r="V4487" s="1"/>
      <c r="W4487" s="1"/>
      <c r="X4487" s="1"/>
      <c r="Y4487" s="1"/>
      <c r="Z4487" s="1"/>
      <c r="AA4487" s="1"/>
      <c r="AB4487" s="1"/>
      <c r="AC4487" s="1"/>
      <c r="AD4487" s="1"/>
      <c r="AE4487" s="1"/>
      <c r="AF4487" s="1"/>
    </row>
    <row r="4488">
      <c r="A4488" s="1" t="s">
        <v>23164</v>
      </c>
      <c r="B4488" s="5"/>
      <c r="C4488" s="5" t="s">
        <v>463</v>
      </c>
      <c r="D4488" s="2" t="s">
        <v>102</v>
      </c>
      <c r="E4488" s="9"/>
      <c r="F4488" s="11" t="b">
        <v>0</v>
      </c>
      <c r="G4488" s="2" t="s">
        <v>23165</v>
      </c>
      <c r="H4488" s="1"/>
      <c r="I4488" s="2" t="s">
        <v>23166</v>
      </c>
      <c r="J4488" s="2" t="s">
        <v>23167</v>
      </c>
      <c r="K4488" s="2"/>
      <c r="L4488" s="1"/>
      <c r="M4488" s="1"/>
      <c r="N4488" s="1"/>
      <c r="O4488" s="1"/>
      <c r="P4488" s="1"/>
      <c r="Q4488" s="1" t="s">
        <v>23168</v>
      </c>
      <c r="R4488" s="1"/>
      <c r="S4488" s="1"/>
      <c r="T4488" s="1"/>
      <c r="U4488" s="1"/>
      <c r="V4488" s="1"/>
      <c r="W4488" s="1"/>
      <c r="X4488" s="1"/>
      <c r="Y4488" s="1"/>
      <c r="Z4488" s="1"/>
      <c r="AA4488" s="1"/>
      <c r="AB4488" s="1"/>
      <c r="AC4488" s="1"/>
      <c r="AD4488" s="1"/>
      <c r="AE4488" s="1"/>
      <c r="AF4488" s="1"/>
    </row>
    <row r="4489">
      <c r="A4489" s="1" t="s">
        <v>23169</v>
      </c>
      <c r="B4489" s="5"/>
      <c r="C4489" s="5" t="s">
        <v>463</v>
      </c>
      <c r="D4489" s="2" t="s">
        <v>102</v>
      </c>
      <c r="E4489" s="10"/>
      <c r="F4489" s="11" t="b">
        <v>0</v>
      </c>
      <c r="G4489" s="2" t="s">
        <v>23170</v>
      </c>
      <c r="H4489" s="1"/>
      <c r="I4489" s="2" t="s">
        <v>23171</v>
      </c>
      <c r="J4489" s="2" t="s">
        <v>23172</v>
      </c>
      <c r="K4489" s="2"/>
      <c r="L4489" s="1"/>
      <c r="M4489" s="1"/>
      <c r="N4489" s="1"/>
      <c r="O4489" s="1"/>
      <c r="P4489" s="1"/>
      <c r="Q4489" s="1" t="s">
        <v>23173</v>
      </c>
      <c r="R4489" s="1"/>
      <c r="S4489" s="1"/>
      <c r="T4489" s="1"/>
      <c r="U4489" s="1"/>
      <c r="V4489" s="1"/>
      <c r="W4489" s="1"/>
      <c r="X4489" s="1"/>
      <c r="Y4489" s="1"/>
      <c r="Z4489" s="1"/>
      <c r="AA4489" s="1"/>
      <c r="AB4489" s="1"/>
      <c r="AC4489" s="1"/>
      <c r="AD4489" s="1"/>
      <c r="AE4489" s="1"/>
      <c r="AF4489" s="1"/>
    </row>
    <row r="4490">
      <c r="A4490" s="1" t="s">
        <v>23174</v>
      </c>
      <c r="B4490" s="5"/>
      <c r="C4490" s="5" t="s">
        <v>428</v>
      </c>
      <c r="D4490" s="2" t="s">
        <v>102</v>
      </c>
      <c r="E4490" s="9"/>
      <c r="F4490" s="4" t="b">
        <v>1</v>
      </c>
      <c r="G4490" s="2" t="s">
        <v>23175</v>
      </c>
      <c r="H4490" s="1"/>
      <c r="I4490" s="2" t="s">
        <v>23176</v>
      </c>
      <c r="J4490" s="1" t="s">
        <v>23177</v>
      </c>
      <c r="K4490" s="1"/>
      <c r="L4490" s="1"/>
      <c r="M4490" s="1"/>
      <c r="N4490" s="1"/>
      <c r="O4490" s="1"/>
      <c r="P4490" s="2" t="s">
        <v>3644</v>
      </c>
      <c r="Q4490" s="2" t="s">
        <v>23178</v>
      </c>
      <c r="R4490" s="1"/>
      <c r="S4490" s="1"/>
      <c r="T4490" s="1"/>
      <c r="U4490" s="1"/>
      <c r="V4490" s="1"/>
      <c r="W4490" s="1"/>
      <c r="X4490" s="1"/>
      <c r="Y4490" s="1"/>
      <c r="Z4490" s="1"/>
      <c r="AA4490" s="1"/>
      <c r="AB4490" s="1"/>
      <c r="AC4490" s="1"/>
      <c r="AD4490" s="1"/>
      <c r="AE4490" s="1"/>
      <c r="AF4490" s="1"/>
    </row>
    <row r="4491">
      <c r="A4491" s="1" t="s">
        <v>23179</v>
      </c>
      <c r="B4491" s="5"/>
      <c r="C4491" s="5" t="s">
        <v>463</v>
      </c>
      <c r="D4491" s="2" t="s">
        <v>102</v>
      </c>
      <c r="E4491" s="10"/>
      <c r="F4491" s="11" t="b">
        <v>0</v>
      </c>
      <c r="G4491" s="1" t="s">
        <v>23180</v>
      </c>
      <c r="H4491" s="1"/>
      <c r="I4491" s="2" t="s">
        <v>23181</v>
      </c>
      <c r="J4491" s="2" t="s">
        <v>23182</v>
      </c>
      <c r="K4491" s="2"/>
      <c r="L4491" s="1"/>
      <c r="M4491" s="1"/>
      <c r="N4491" s="1"/>
      <c r="O4491" s="1"/>
      <c r="P4491" s="1"/>
      <c r="Q4491" s="2" t="s">
        <v>23183</v>
      </c>
      <c r="R4491" s="1"/>
      <c r="S4491" s="1"/>
      <c r="T4491" s="1"/>
      <c r="U4491" s="1"/>
      <c r="V4491" s="1"/>
      <c r="W4491" s="1"/>
      <c r="X4491" s="1"/>
      <c r="Y4491" s="1"/>
      <c r="Z4491" s="1"/>
      <c r="AA4491" s="1"/>
      <c r="AB4491" s="1"/>
      <c r="AC4491" s="1"/>
      <c r="AD4491" s="1"/>
      <c r="AE4491" s="1"/>
      <c r="AF4491" s="1"/>
    </row>
    <row r="4492">
      <c r="A4492" s="1" t="s">
        <v>23184</v>
      </c>
      <c r="B4492" s="5"/>
      <c r="C4492" s="5" t="s">
        <v>428</v>
      </c>
      <c r="D4492" s="2" t="s">
        <v>102</v>
      </c>
      <c r="E4492" s="9"/>
      <c r="F4492" s="4" t="b">
        <v>1</v>
      </c>
      <c r="G4492" s="2" t="s">
        <v>23185</v>
      </c>
      <c r="H4492" s="1"/>
      <c r="I4492" s="2" t="s">
        <v>23186</v>
      </c>
      <c r="J4492" s="1" t="s">
        <v>23187</v>
      </c>
      <c r="K4492" s="2" t="s">
        <v>23188</v>
      </c>
      <c r="L4492" s="1"/>
      <c r="M4492" s="1"/>
      <c r="N4492" s="1"/>
      <c r="O4492" s="1"/>
      <c r="P4492" s="2" t="s">
        <v>5658</v>
      </c>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4" t="b">
        <v>1</v>
      </c>
      <c r="G4493" s="2" t="s">
        <v>23191</v>
      </c>
      <c r="H4493" s="1"/>
      <c r="I4493" s="2" t="s">
        <v>23192</v>
      </c>
      <c r="J4493" s="2" t="s">
        <v>23193</v>
      </c>
      <c r="K4493" s="2"/>
      <c r="L4493" s="1"/>
      <c r="M4493" s="1"/>
      <c r="N4493" s="1"/>
      <c r="O4493" s="1"/>
      <c r="P4493" s="2"/>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463</v>
      </c>
      <c r="D4494" s="2" t="s">
        <v>102</v>
      </c>
      <c r="E4494" s="9"/>
      <c r="F4494" s="4" t="b">
        <v>1</v>
      </c>
      <c r="G4494" s="2" t="s">
        <v>23196</v>
      </c>
      <c r="H4494" s="1"/>
      <c r="I4494" s="2" t="s">
        <v>23197</v>
      </c>
      <c r="J4494" s="2" t="s">
        <v>23198</v>
      </c>
      <c r="K4494" s="2"/>
      <c r="L4494" s="1"/>
      <c r="M4494" s="1"/>
      <c r="N4494" s="1"/>
      <c r="O4494" s="1"/>
      <c r="P4494" s="2" t="s">
        <v>1903</v>
      </c>
      <c r="Q4494" s="2" t="s">
        <v>23199</v>
      </c>
      <c r="R4494" s="2" t="s">
        <v>23200</v>
      </c>
      <c r="S4494" s="2" t="s">
        <v>23201</v>
      </c>
      <c r="T4494" s="1"/>
      <c r="U4494" s="1"/>
      <c r="V4494" s="1"/>
      <c r="W4494" s="1"/>
      <c r="X4494" s="1"/>
      <c r="Y4494" s="1"/>
      <c r="Z4494" s="1"/>
      <c r="AA4494" s="1"/>
      <c r="AB4494" s="1"/>
      <c r="AC4494" s="1"/>
      <c r="AD4494" s="1"/>
      <c r="AE4494" s="1"/>
      <c r="AF4494" s="1"/>
    </row>
    <row r="4495">
      <c r="A4495" s="1" t="s">
        <v>23202</v>
      </c>
      <c r="B4495" s="5"/>
      <c r="C4495" s="5" t="s">
        <v>428</v>
      </c>
      <c r="D4495" s="2" t="s">
        <v>102</v>
      </c>
      <c r="E4495" s="10"/>
      <c r="F4495" s="4" t="b">
        <v>1</v>
      </c>
      <c r="G4495" s="2" t="s">
        <v>23203</v>
      </c>
      <c r="H4495" s="1"/>
      <c r="I4495" s="1" t="s">
        <v>23204</v>
      </c>
      <c r="J4495" s="2" t="s">
        <v>23205</v>
      </c>
      <c r="K4495" s="2"/>
      <c r="L4495" s="1"/>
      <c r="M4495" s="1"/>
      <c r="N4495" s="1"/>
      <c r="O4495" s="1"/>
      <c r="P4495" s="1"/>
      <c r="Q4495" s="2" t="s">
        <v>23206</v>
      </c>
      <c r="R4495" s="1"/>
      <c r="S4495" s="1"/>
      <c r="T4495" s="1"/>
      <c r="U4495" s="1"/>
      <c r="V4495" s="1"/>
      <c r="W4495" s="1"/>
      <c r="X4495" s="1"/>
      <c r="Y4495" s="1"/>
      <c r="Z4495" s="1"/>
      <c r="AA4495" s="1"/>
      <c r="AB4495" s="1"/>
      <c r="AC4495" s="1"/>
      <c r="AD4495" s="1"/>
      <c r="AE4495" s="1"/>
      <c r="AF4495" s="1"/>
    </row>
    <row r="4496">
      <c r="A4496" s="2" t="s">
        <v>23207</v>
      </c>
      <c r="B4496" s="8"/>
      <c r="C4496" s="8" t="s">
        <v>428</v>
      </c>
      <c r="D4496" s="2" t="s">
        <v>102</v>
      </c>
      <c r="E4496" s="9"/>
      <c r="F4496" s="11" t="b">
        <v>0</v>
      </c>
      <c r="G4496" s="2" t="s">
        <v>23208</v>
      </c>
      <c r="H4496" s="1"/>
      <c r="I4496" s="2" t="s">
        <v>23209</v>
      </c>
      <c r="J4496" s="2" t="s">
        <v>23210</v>
      </c>
      <c r="K4496" s="2"/>
      <c r="L4496" s="1"/>
      <c r="M4496" s="1"/>
      <c r="N4496" s="1"/>
      <c r="O4496" s="1"/>
      <c r="P4496" s="2" t="s">
        <v>451</v>
      </c>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1" t="s">
        <v>1498</v>
      </c>
      <c r="E4497" s="7"/>
      <c r="F4497" s="4" t="b">
        <v>1</v>
      </c>
      <c r="G4497" s="2" t="s">
        <v>23213</v>
      </c>
      <c r="H4497" s="1"/>
      <c r="I4497" s="1" t="s">
        <v>23214</v>
      </c>
      <c r="J4497" s="1" t="s">
        <v>23215</v>
      </c>
      <c r="K4497" s="1"/>
      <c r="L4497" s="1"/>
      <c r="M4497" s="1"/>
      <c r="N4497" s="1"/>
      <c r="O4497" s="1"/>
      <c r="P4497" s="1"/>
      <c r="Q4497" s="2" t="s">
        <v>23216</v>
      </c>
      <c r="R4497" s="1"/>
      <c r="S4497" s="1"/>
      <c r="T4497" s="1"/>
      <c r="U4497" s="1"/>
      <c r="V4497" s="1"/>
      <c r="W4497" s="1"/>
      <c r="X4497" s="1"/>
      <c r="Y4497" s="1"/>
      <c r="Z4497" s="1"/>
      <c r="AA4497" s="1"/>
      <c r="AB4497" s="1"/>
      <c r="AC4497" s="1"/>
      <c r="AD4497" s="1"/>
      <c r="AE4497" s="1"/>
      <c r="AF4497" s="1"/>
    </row>
    <row r="4498">
      <c r="A4498" s="1" t="s">
        <v>23217</v>
      </c>
      <c r="B4498" s="5"/>
      <c r="C4498" s="5" t="s">
        <v>428</v>
      </c>
      <c r="D4498" s="2" t="s">
        <v>102</v>
      </c>
      <c r="E4498" s="9"/>
      <c r="F4498" s="4" t="b">
        <v>1</v>
      </c>
      <c r="G4498" s="2" t="s">
        <v>23218</v>
      </c>
      <c r="H4498" s="1"/>
      <c r="I4498" s="1" t="s">
        <v>23219</v>
      </c>
      <c r="J4498" s="2" t="s">
        <v>23220</v>
      </c>
      <c r="K4498" s="2"/>
      <c r="L4498" s="1"/>
      <c r="M4498" s="1"/>
      <c r="N4498" s="1"/>
      <c r="O4498" s="1"/>
      <c r="P4498" s="2" t="s">
        <v>3672</v>
      </c>
      <c r="Q4498" s="2" t="s">
        <v>23221</v>
      </c>
      <c r="R4498" s="1"/>
      <c r="S4498" s="1"/>
      <c r="T4498" s="1"/>
      <c r="U4498" s="1"/>
      <c r="V4498" s="1"/>
      <c r="W4498" s="1"/>
      <c r="X4498" s="1"/>
      <c r="Y4498" s="1"/>
      <c r="Z4498" s="1"/>
      <c r="AA4498" s="1"/>
      <c r="AB4498" s="1"/>
      <c r="AC4498" s="1"/>
      <c r="AD4498" s="1"/>
      <c r="AE4498" s="1"/>
      <c r="AF4498" s="1"/>
    </row>
    <row r="4499">
      <c r="A4499" s="2" t="s">
        <v>23222</v>
      </c>
      <c r="B4499" s="8"/>
      <c r="C4499" s="8" t="s">
        <v>428</v>
      </c>
      <c r="D4499" s="2" t="s">
        <v>102</v>
      </c>
      <c r="E4499" s="7"/>
      <c r="F4499" s="11" t="b">
        <v>0</v>
      </c>
      <c r="G4499" s="2" t="s">
        <v>23223</v>
      </c>
      <c r="H4499" s="1"/>
      <c r="I4499" s="2" t="s">
        <v>23222</v>
      </c>
      <c r="J4499" s="2" t="s">
        <v>23224</v>
      </c>
      <c r="K4499" s="1"/>
      <c r="L4499" s="1"/>
      <c r="M4499" s="1"/>
      <c r="N4499" s="1"/>
      <c r="O4499" s="1"/>
      <c r="P4499" s="2" t="s">
        <v>3480</v>
      </c>
      <c r="Q4499" s="2" t="s">
        <v>23225</v>
      </c>
      <c r="R4499" s="1"/>
      <c r="S4499" s="1"/>
      <c r="T4499" s="1"/>
      <c r="U4499" s="1"/>
      <c r="V4499" s="1"/>
      <c r="W4499" s="1"/>
      <c r="X4499" s="1"/>
      <c r="Y4499" s="1"/>
      <c r="Z4499" s="1"/>
      <c r="AA4499" s="1"/>
      <c r="AB4499" s="1"/>
      <c r="AC4499" s="1"/>
      <c r="AD4499" s="1"/>
      <c r="AE4499" s="1"/>
      <c r="AF4499" s="1"/>
    </row>
    <row r="4500">
      <c r="A4500" s="1" t="s">
        <v>23226</v>
      </c>
      <c r="B4500" s="5"/>
      <c r="C4500" s="5" t="s">
        <v>428</v>
      </c>
      <c r="D4500" s="2" t="s">
        <v>102</v>
      </c>
      <c r="E4500" s="9"/>
      <c r="F4500" s="4" t="b">
        <v>1</v>
      </c>
      <c r="G4500" s="2" t="s">
        <v>23227</v>
      </c>
      <c r="H4500" s="1"/>
      <c r="I4500" s="1" t="s">
        <v>23228</v>
      </c>
      <c r="J4500" s="1" t="s">
        <v>23229</v>
      </c>
      <c r="K4500" s="1"/>
      <c r="L4500" s="1"/>
      <c r="M4500" s="1"/>
      <c r="N4500" s="1"/>
      <c r="O4500" s="1"/>
      <c r="P4500" s="2" t="s">
        <v>3126</v>
      </c>
      <c r="Q4500" s="2" t="s">
        <v>23230</v>
      </c>
      <c r="R4500" s="1"/>
      <c r="S4500" s="1"/>
      <c r="T4500" s="1"/>
      <c r="U4500" s="1"/>
      <c r="V4500" s="1"/>
      <c r="W4500" s="1"/>
      <c r="X4500" s="1"/>
      <c r="Y4500" s="1"/>
      <c r="Z4500" s="1"/>
      <c r="AA4500" s="1"/>
      <c r="AB4500" s="1"/>
      <c r="AC4500" s="1"/>
      <c r="AD4500" s="1"/>
      <c r="AE4500" s="1"/>
      <c r="AF4500" s="1"/>
    </row>
    <row r="4501">
      <c r="A4501" s="2" t="s">
        <v>23231</v>
      </c>
      <c r="B4501" s="8"/>
      <c r="C4501" s="8" t="s">
        <v>463</v>
      </c>
      <c r="D4501" s="2" t="s">
        <v>464</v>
      </c>
      <c r="E4501" s="10"/>
      <c r="F4501" s="11" t="b">
        <v>0</v>
      </c>
      <c r="G4501" s="2" t="s">
        <v>23232</v>
      </c>
      <c r="H4501" s="1"/>
      <c r="I4501" s="2" t="s">
        <v>23233</v>
      </c>
      <c r="J4501" s="2" t="s">
        <v>23234</v>
      </c>
      <c r="K4501" s="2"/>
      <c r="L4501" s="1"/>
      <c r="M4501" s="1"/>
      <c r="N4501" s="1"/>
      <c r="O4501" s="1"/>
      <c r="P4501" s="1"/>
      <c r="Q4501" s="2" t="s">
        <v>23235</v>
      </c>
      <c r="R4501" s="1"/>
      <c r="S4501" s="1"/>
      <c r="T4501" s="1"/>
      <c r="U4501" s="1"/>
      <c r="V4501" s="1"/>
      <c r="W4501" s="1"/>
      <c r="X4501" s="1"/>
      <c r="Y4501" s="1"/>
      <c r="Z4501" s="1"/>
      <c r="AA4501" s="1"/>
      <c r="AB4501" s="1"/>
      <c r="AC4501" s="1"/>
      <c r="AD4501" s="1"/>
      <c r="AE4501" s="1"/>
      <c r="AF4501" s="1"/>
    </row>
    <row r="4502">
      <c r="A4502" s="1" t="s">
        <v>23236</v>
      </c>
      <c r="B4502" s="5"/>
      <c r="C4502" s="5" t="s">
        <v>463</v>
      </c>
      <c r="D4502" s="1" t="s">
        <v>523</v>
      </c>
      <c r="E4502" s="6"/>
      <c r="F4502" s="11" t="b">
        <v>0</v>
      </c>
      <c r="G4502" s="2" t="s">
        <v>23237</v>
      </c>
      <c r="H4502" s="1"/>
      <c r="I4502" s="2" t="s">
        <v>23238</v>
      </c>
      <c r="J4502" s="2" t="s">
        <v>23239</v>
      </c>
      <c r="K4502" s="2"/>
      <c r="L4502" s="1"/>
      <c r="M4502" s="1"/>
      <c r="N4502" s="1"/>
      <c r="O4502" s="1"/>
      <c r="P4502" s="1"/>
      <c r="Q4502" s="1" t="s">
        <v>23240</v>
      </c>
      <c r="R4502" s="1"/>
      <c r="S4502" s="1"/>
      <c r="T4502" s="1"/>
      <c r="U4502" s="1"/>
      <c r="V4502" s="1"/>
      <c r="W4502" s="1"/>
      <c r="X4502" s="1"/>
      <c r="Y4502" s="1"/>
      <c r="Z4502" s="1"/>
      <c r="AA4502" s="1"/>
      <c r="AB4502" s="1"/>
      <c r="AC4502" s="1"/>
      <c r="AD4502" s="1"/>
      <c r="AE4502" s="1"/>
      <c r="AF4502" s="1"/>
    </row>
    <row r="4503">
      <c r="A4503" s="2" t="s">
        <v>23241</v>
      </c>
      <c r="B4503" s="8"/>
      <c r="C4503" s="8" t="s">
        <v>463</v>
      </c>
      <c r="D4503" s="2" t="s">
        <v>102</v>
      </c>
      <c r="E4503" s="10"/>
      <c r="F4503" s="11" t="b">
        <v>0</v>
      </c>
      <c r="G4503" s="2" t="s">
        <v>23242</v>
      </c>
      <c r="H4503" s="1"/>
      <c r="I4503" s="2" t="s">
        <v>23243</v>
      </c>
      <c r="J4503" s="2" t="s">
        <v>23244</v>
      </c>
      <c r="K4503" s="2"/>
      <c r="L4503" s="1"/>
      <c r="M4503" s="1"/>
      <c r="N4503" s="1"/>
      <c r="O4503" s="1"/>
      <c r="P4503" s="1"/>
      <c r="Q4503" s="2" t="s">
        <v>23245</v>
      </c>
      <c r="R4503" s="1"/>
      <c r="S4503" s="1"/>
      <c r="T4503" s="1"/>
      <c r="U4503" s="1"/>
      <c r="V4503" s="1"/>
      <c r="W4503" s="1"/>
      <c r="X4503" s="1"/>
      <c r="Y4503" s="1"/>
      <c r="Z4503" s="1"/>
      <c r="AA4503" s="1"/>
      <c r="AB4503" s="1"/>
      <c r="AC4503" s="1"/>
      <c r="AD4503" s="1"/>
      <c r="AE4503" s="1"/>
      <c r="AF4503" s="1"/>
    </row>
    <row r="4504">
      <c r="A4504" s="1" t="s">
        <v>23246</v>
      </c>
      <c r="B4504" s="5"/>
      <c r="C4504" s="5" t="s">
        <v>428</v>
      </c>
      <c r="D4504" s="2" t="s">
        <v>102</v>
      </c>
      <c r="E4504" s="9"/>
      <c r="F4504" s="4" t="b">
        <v>1</v>
      </c>
      <c r="G4504" s="2" t="s">
        <v>23247</v>
      </c>
      <c r="H4504" s="1"/>
      <c r="I4504" s="1" t="s">
        <v>23248</v>
      </c>
      <c r="J4504" s="2" t="s">
        <v>23249</v>
      </c>
      <c r="K4504" s="2" t="s">
        <v>23250</v>
      </c>
      <c r="L4504" s="1"/>
      <c r="M4504" s="1"/>
      <c r="N4504" s="1"/>
      <c r="O4504" s="1"/>
      <c r="P4504" s="1" t="s">
        <v>620</v>
      </c>
      <c r="Q4504" s="2" t="s">
        <v>23251</v>
      </c>
      <c r="R4504" s="1"/>
      <c r="S4504" s="1"/>
      <c r="T4504" s="1"/>
      <c r="U4504" s="1"/>
      <c r="V4504" s="1"/>
      <c r="W4504" s="1"/>
      <c r="X4504" s="1"/>
      <c r="Y4504" s="1"/>
      <c r="Z4504" s="1"/>
      <c r="AA4504" s="1"/>
      <c r="AB4504" s="1"/>
      <c r="AC4504" s="1"/>
      <c r="AD4504" s="1"/>
      <c r="AE4504" s="1"/>
      <c r="AF4504" s="1"/>
    </row>
    <row r="4505">
      <c r="A4505" s="2" t="s">
        <v>23252</v>
      </c>
      <c r="B4505" s="5"/>
      <c r="C4505" s="5" t="s">
        <v>428</v>
      </c>
      <c r="D4505" s="2" t="s">
        <v>102</v>
      </c>
      <c r="E4505" s="10"/>
      <c r="F4505" s="4" t="b">
        <v>1</v>
      </c>
      <c r="G4505" s="2" t="s">
        <v>23253</v>
      </c>
      <c r="H4505" s="1"/>
      <c r="I4505" s="1" t="s">
        <v>23254</v>
      </c>
      <c r="J4505" s="2" t="s">
        <v>23255</v>
      </c>
      <c r="K4505" s="2"/>
      <c r="L4505" s="1"/>
      <c r="M4505" s="1"/>
      <c r="N4505" s="1"/>
      <c r="O4505" s="1"/>
      <c r="P4505" s="1" t="s">
        <v>1620</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23259</v>
      </c>
      <c r="J4506" s="2" t="s">
        <v>23260</v>
      </c>
      <c r="K4506" s="2"/>
      <c r="L4506" s="1"/>
      <c r="M4506" s="1"/>
      <c r="N4506" s="1"/>
      <c r="O4506" s="1"/>
      <c r="P4506" s="1"/>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463</v>
      </c>
      <c r="D4507" s="1" t="s">
        <v>523</v>
      </c>
      <c r="E4507" s="7"/>
      <c r="F4507" s="11" t="b">
        <v>0</v>
      </c>
      <c r="G4507" s="2" t="s">
        <v>23263</v>
      </c>
      <c r="H4507" s="1"/>
      <c r="I4507" s="2" t="s">
        <v>23264</v>
      </c>
      <c r="J4507" s="2" t="s">
        <v>23265</v>
      </c>
      <c r="K4507" s="2"/>
      <c r="L4507" s="1"/>
      <c r="M4507" s="1"/>
      <c r="N4507" s="1"/>
      <c r="O4507" s="1"/>
      <c r="P4507" s="1"/>
      <c r="Q4507" s="1" t="s">
        <v>23266</v>
      </c>
      <c r="R4507" s="1"/>
      <c r="S4507" s="1"/>
      <c r="T4507" s="1"/>
      <c r="U4507" s="1"/>
      <c r="V4507" s="1"/>
      <c r="W4507" s="1"/>
      <c r="X4507" s="1"/>
      <c r="Y4507" s="1"/>
      <c r="Z4507" s="1"/>
      <c r="AA4507" s="1"/>
      <c r="AB4507" s="1"/>
      <c r="AC4507" s="1"/>
      <c r="AD4507" s="1"/>
      <c r="AE4507" s="1"/>
      <c r="AF4507" s="1"/>
    </row>
    <row r="4508">
      <c r="A4508" s="1" t="s">
        <v>23267</v>
      </c>
      <c r="B4508" s="5"/>
      <c r="C4508" s="5" t="s">
        <v>428</v>
      </c>
      <c r="D4508" s="2" t="s">
        <v>102</v>
      </c>
      <c r="E4508" s="9"/>
      <c r="F4508" s="4" t="b">
        <v>1</v>
      </c>
      <c r="G4508" s="2" t="s">
        <v>23268</v>
      </c>
      <c r="H4508" s="1"/>
      <c r="I4508" s="1" t="s">
        <v>23269</v>
      </c>
      <c r="J4508" s="2" t="s">
        <v>23270</v>
      </c>
      <c r="K4508" s="1"/>
      <c r="L4508" s="1"/>
      <c r="M4508" s="1"/>
      <c r="N4508" s="1"/>
      <c r="O4508" s="1"/>
      <c r="P4508" s="1"/>
      <c r="Q4508" s="2" t="s">
        <v>23271</v>
      </c>
      <c r="R4508" s="1"/>
      <c r="S4508" s="1"/>
      <c r="T4508" s="1"/>
      <c r="U4508" s="1"/>
      <c r="V4508" s="1"/>
      <c r="W4508" s="1"/>
      <c r="X4508" s="1"/>
      <c r="Y4508" s="1"/>
      <c r="Z4508" s="1"/>
      <c r="AA4508" s="1"/>
      <c r="AB4508" s="1"/>
      <c r="AC4508" s="1"/>
      <c r="AD4508" s="1"/>
      <c r="AE4508" s="1"/>
      <c r="AF4508" s="1"/>
    </row>
    <row r="4509">
      <c r="A4509" s="2" t="s">
        <v>23272</v>
      </c>
      <c r="B4509" s="8"/>
      <c r="C4509" s="8" t="s">
        <v>463</v>
      </c>
      <c r="D4509" s="2" t="s">
        <v>523</v>
      </c>
      <c r="E4509" s="7"/>
      <c r="F4509" s="11" t="b">
        <v>0</v>
      </c>
      <c r="G4509" s="2" t="s">
        <v>23273</v>
      </c>
      <c r="H4509" s="1"/>
      <c r="I4509" s="2" t="s">
        <v>23274</v>
      </c>
      <c r="J4509" s="2" t="s">
        <v>23275</v>
      </c>
      <c r="K4509" s="1"/>
      <c r="L4509" s="1"/>
      <c r="M4509" s="1"/>
      <c r="N4509" s="1"/>
      <c r="O4509" s="1"/>
      <c r="P4509" s="1"/>
      <c r="Q4509" s="2" t="s">
        <v>23276</v>
      </c>
      <c r="R4509" s="1"/>
      <c r="S4509" s="1"/>
      <c r="T4509" s="1"/>
      <c r="U4509" s="1"/>
      <c r="V4509" s="1"/>
      <c r="W4509" s="1"/>
      <c r="X4509" s="1"/>
      <c r="Y4509" s="1"/>
      <c r="Z4509" s="1"/>
      <c r="AA4509" s="1"/>
      <c r="AB4509" s="1"/>
      <c r="AC4509" s="1"/>
      <c r="AD4509" s="1"/>
      <c r="AE4509" s="1"/>
      <c r="AF4509" s="1"/>
    </row>
    <row r="4510">
      <c r="A4510" s="2" t="s">
        <v>23277</v>
      </c>
      <c r="B4510" s="8"/>
      <c r="C4510" s="8" t="s">
        <v>474</v>
      </c>
      <c r="D4510" s="2" t="s">
        <v>102</v>
      </c>
      <c r="E4510" s="9"/>
      <c r="F4510" s="4" t="b">
        <v>1</v>
      </c>
      <c r="G4510" s="2" t="s">
        <v>23278</v>
      </c>
      <c r="H4510" s="1"/>
      <c r="I4510" s="2" t="s">
        <v>23277</v>
      </c>
      <c r="J4510" s="2" t="s">
        <v>23279</v>
      </c>
      <c r="K4510" s="2"/>
      <c r="L4510" s="1"/>
      <c r="M4510" s="1"/>
      <c r="N4510" s="1"/>
      <c r="O4510" s="1"/>
      <c r="P4510" s="1"/>
      <c r="Q4510" s="2" t="s">
        <v>23280</v>
      </c>
      <c r="R4510" s="1"/>
      <c r="S4510" s="1"/>
      <c r="T4510" s="2" t="s">
        <v>23281</v>
      </c>
      <c r="U4510" s="1"/>
      <c r="V4510" s="1"/>
      <c r="W4510" s="1"/>
      <c r="X4510" s="1"/>
      <c r="Y4510" s="1"/>
      <c r="Z4510" s="1"/>
      <c r="AA4510" s="1"/>
      <c r="AB4510" s="1"/>
      <c r="AC4510" s="1"/>
      <c r="AD4510" s="1"/>
      <c r="AE4510" s="1"/>
      <c r="AF4510" s="1"/>
    </row>
    <row r="4511">
      <c r="A4511" s="2" t="s">
        <v>23282</v>
      </c>
      <c r="B4511" s="8"/>
      <c r="C4511" s="8" t="s">
        <v>463</v>
      </c>
      <c r="D4511" s="2" t="s">
        <v>102</v>
      </c>
      <c r="E4511" s="7"/>
      <c r="F4511" s="11" t="b">
        <v>0</v>
      </c>
      <c r="G4511" s="2" t="s">
        <v>23283</v>
      </c>
      <c r="H4511" s="1"/>
      <c r="I4511" s="2" t="s">
        <v>23284</v>
      </c>
      <c r="J4511" s="2" t="s">
        <v>23285</v>
      </c>
      <c r="K4511" s="1"/>
      <c r="L4511" s="1"/>
      <c r="M4511" s="1"/>
      <c r="N4511" s="1"/>
      <c r="O4511" s="1"/>
      <c r="P4511" s="2" t="s">
        <v>7645</v>
      </c>
      <c r="Q4511" s="2" t="s">
        <v>23286</v>
      </c>
      <c r="R4511" s="1"/>
      <c r="S4511" s="1"/>
      <c r="T4511" s="1"/>
      <c r="U4511" s="1"/>
      <c r="V4511" s="1"/>
      <c r="W4511" s="1"/>
      <c r="X4511" s="1"/>
      <c r="Y4511" s="1"/>
      <c r="Z4511" s="1"/>
      <c r="AA4511" s="1"/>
      <c r="AB4511" s="1"/>
      <c r="AC4511" s="1"/>
      <c r="AD4511" s="1"/>
      <c r="AE4511" s="1"/>
      <c r="AF4511" s="1"/>
    </row>
    <row r="4512">
      <c r="A4512" s="2" t="s">
        <v>23287</v>
      </c>
      <c r="B4512" s="8"/>
      <c r="C4512" s="8" t="s">
        <v>474</v>
      </c>
      <c r="D4512" s="2" t="s">
        <v>475</v>
      </c>
      <c r="E4512" s="6"/>
      <c r="F4512" s="11" t="b">
        <v>0</v>
      </c>
      <c r="G4512" s="2" t="s">
        <v>23288</v>
      </c>
      <c r="H4512" s="1"/>
      <c r="I4512" s="2" t="s">
        <v>23289</v>
      </c>
      <c r="J4512" s="2" t="s">
        <v>23290</v>
      </c>
      <c r="K4512" s="1"/>
      <c r="L4512" s="1"/>
      <c r="M4512" s="1"/>
      <c r="N4512" s="1"/>
      <c r="O4512" s="1"/>
      <c r="P4512" s="2" t="s">
        <v>477</v>
      </c>
      <c r="Q4512" s="2" t="s">
        <v>23291</v>
      </c>
      <c r="R4512" s="1"/>
      <c r="S4512" s="1"/>
      <c r="T4512" s="2" t="s">
        <v>23292</v>
      </c>
      <c r="U4512" s="1"/>
      <c r="V4512" s="1"/>
      <c r="W4512" s="1"/>
      <c r="X4512" s="1"/>
      <c r="Y4512" s="1"/>
      <c r="Z4512" s="1"/>
      <c r="AA4512" s="1"/>
      <c r="AB4512" s="1"/>
      <c r="AC4512" s="1"/>
      <c r="AD4512" s="1"/>
      <c r="AE4512" s="1"/>
      <c r="AF4512" s="1"/>
    </row>
    <row r="4513">
      <c r="A4513" s="1" t="s">
        <v>23293</v>
      </c>
      <c r="B4513" s="5"/>
      <c r="C4513" s="5" t="s">
        <v>463</v>
      </c>
      <c r="D4513" s="2" t="s">
        <v>102</v>
      </c>
      <c r="E4513" s="10"/>
      <c r="F4513" s="11" t="b">
        <v>0</v>
      </c>
      <c r="G4513" s="2" t="s">
        <v>23294</v>
      </c>
      <c r="H4513" s="1"/>
      <c r="I4513" s="2" t="s">
        <v>23295</v>
      </c>
      <c r="J4513" s="2" t="s">
        <v>23296</v>
      </c>
      <c r="K4513" s="2"/>
      <c r="L4513" s="1"/>
      <c r="M4513" s="1"/>
      <c r="N4513" s="1"/>
      <c r="O4513" s="1"/>
      <c r="P4513" s="1"/>
      <c r="Q4513" s="1" t="s">
        <v>23297</v>
      </c>
      <c r="R4513" s="1"/>
      <c r="S4513" s="1"/>
      <c r="T4513" s="1"/>
      <c r="U4513" s="1"/>
      <c r="V4513" s="1"/>
      <c r="W4513" s="1"/>
      <c r="X4513" s="1"/>
      <c r="Y4513" s="1"/>
      <c r="Z4513" s="1"/>
      <c r="AA4513" s="1"/>
      <c r="AB4513" s="1"/>
      <c r="AC4513" s="1"/>
      <c r="AD4513" s="1"/>
      <c r="AE4513" s="1"/>
      <c r="AF4513" s="1"/>
    </row>
    <row r="4514">
      <c r="A4514" s="1" t="s">
        <v>23298</v>
      </c>
      <c r="B4514" s="5"/>
      <c r="C4514" s="5" t="s">
        <v>463</v>
      </c>
      <c r="D4514" s="2" t="s">
        <v>102</v>
      </c>
      <c r="E4514" s="9"/>
      <c r="F4514" s="11" t="b">
        <v>0</v>
      </c>
      <c r="G4514" s="1" t="s">
        <v>23299</v>
      </c>
      <c r="H4514" s="1"/>
      <c r="I4514" s="2" t="s">
        <v>23300</v>
      </c>
      <c r="J4514" s="2" t="s">
        <v>23301</v>
      </c>
      <c r="K4514" s="2"/>
      <c r="L4514" s="1"/>
      <c r="M4514" s="1"/>
      <c r="N4514" s="1"/>
      <c r="O4514" s="1"/>
      <c r="P4514" s="1"/>
      <c r="Q4514" s="2" t="s">
        <v>23302</v>
      </c>
      <c r="R4514" s="1"/>
      <c r="S4514" s="1"/>
      <c r="T4514" s="1"/>
      <c r="U4514" s="1"/>
      <c r="V4514" s="1"/>
      <c r="W4514" s="1"/>
      <c r="X4514" s="1"/>
      <c r="Y4514" s="1"/>
      <c r="Z4514" s="1"/>
      <c r="AA4514" s="1"/>
      <c r="AB4514" s="1"/>
      <c r="AC4514" s="1"/>
      <c r="AD4514" s="1"/>
      <c r="AE4514" s="1"/>
      <c r="AF4514" s="1"/>
    </row>
    <row r="4515">
      <c r="A4515" s="1" t="s">
        <v>23303</v>
      </c>
      <c r="B4515" s="5"/>
      <c r="C4515" s="5" t="s">
        <v>428</v>
      </c>
      <c r="D4515" s="2" t="s">
        <v>102</v>
      </c>
      <c r="E4515" s="10"/>
      <c r="F4515" s="4" t="b">
        <v>1</v>
      </c>
      <c r="G4515" s="2" t="s">
        <v>23304</v>
      </c>
      <c r="H4515" s="1"/>
      <c r="I4515" s="1" t="s">
        <v>23305</v>
      </c>
      <c r="J4515" s="2" t="s">
        <v>23306</v>
      </c>
      <c r="K4515" s="2"/>
      <c r="L4515" s="1"/>
      <c r="M4515" s="1"/>
      <c r="N4515" s="1"/>
      <c r="O4515" s="1"/>
      <c r="P4515" s="2" t="s">
        <v>3303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1" t="s">
        <v>23310</v>
      </c>
      <c r="J4516" s="2" t="s">
        <v>23311</v>
      </c>
      <c r="K4516" s="2"/>
      <c r="L4516" s="1"/>
      <c r="M4516" s="1"/>
      <c r="N4516" s="1"/>
      <c r="O4516" s="1"/>
      <c r="P4516" s="2" t="s">
        <v>1272</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1" t="s">
        <v>23316</v>
      </c>
      <c r="K4517" s="1"/>
      <c r="L4517" s="2" t="s">
        <v>23317</v>
      </c>
      <c r="M4517" s="1"/>
      <c r="N4517" s="1"/>
      <c r="O4517" s="1"/>
      <c r="P4517" s="1"/>
      <c r="Q4517" s="2" t="s">
        <v>23318</v>
      </c>
      <c r="R4517" s="1"/>
      <c r="S4517" s="1"/>
      <c r="T4517" s="1"/>
      <c r="U4517" s="1"/>
      <c r="V4517" s="1"/>
      <c r="W4517" s="1"/>
      <c r="X4517" s="1"/>
      <c r="Y4517" s="1"/>
      <c r="Z4517" s="1"/>
      <c r="AA4517" s="1"/>
      <c r="AB4517" s="1"/>
      <c r="AC4517" s="1"/>
      <c r="AD4517" s="1"/>
      <c r="AE4517" s="1"/>
      <c r="AF4517" s="1"/>
    </row>
    <row r="4518">
      <c r="A4518" s="1" t="s">
        <v>23319</v>
      </c>
      <c r="B4518" s="5"/>
      <c r="C4518" s="5" t="s">
        <v>428</v>
      </c>
      <c r="D4518" s="2" t="s">
        <v>102</v>
      </c>
      <c r="E4518" s="9"/>
      <c r="F4518" s="4" t="b">
        <v>1</v>
      </c>
      <c r="G4518" s="2" t="s">
        <v>23320</v>
      </c>
      <c r="H4518" s="1"/>
      <c r="I4518" s="1" t="s">
        <v>23321</v>
      </c>
      <c r="J4518" s="2" t="s">
        <v>23322</v>
      </c>
      <c r="K4518" s="2"/>
      <c r="L4518" s="1"/>
      <c r="M4518" s="1"/>
      <c r="N4518" s="1"/>
      <c r="O4518" s="1"/>
      <c r="P4518" s="1" t="s">
        <v>1620</v>
      </c>
      <c r="Q4518" s="2" t="s">
        <v>23323</v>
      </c>
      <c r="R4518" s="1"/>
      <c r="S4518" s="1"/>
      <c r="T4518" s="1"/>
      <c r="U4518" s="1"/>
      <c r="V4518" s="1"/>
      <c r="W4518" s="1"/>
      <c r="X4518" s="1"/>
      <c r="Y4518" s="1"/>
      <c r="Z4518" s="1"/>
      <c r="AA4518" s="1"/>
      <c r="AB4518" s="1"/>
      <c r="AC4518" s="1"/>
      <c r="AD4518" s="1"/>
      <c r="AE4518" s="1"/>
      <c r="AF4518" s="1"/>
    </row>
    <row r="4519">
      <c r="A4519" s="2" t="s">
        <v>23324</v>
      </c>
      <c r="B4519" s="8"/>
      <c r="C4519" s="8" t="s">
        <v>428</v>
      </c>
      <c r="D4519" s="2" t="s">
        <v>102</v>
      </c>
      <c r="E4519" s="10"/>
      <c r="F4519" s="4" t="b">
        <v>1</v>
      </c>
      <c r="G4519" s="2" t="s">
        <v>23325</v>
      </c>
      <c r="H4519" s="1"/>
      <c r="I4519" s="2" t="s">
        <v>23326</v>
      </c>
      <c r="J4519" s="2" t="s">
        <v>23327</v>
      </c>
      <c r="K4519" s="2"/>
      <c r="L4519" s="2" t="s">
        <v>23328</v>
      </c>
      <c r="M4519" s="1"/>
      <c r="N4519" s="1"/>
      <c r="O4519" s="1"/>
      <c r="P4519" s="2" t="s">
        <v>620</v>
      </c>
      <c r="Q4519" s="2" t="s">
        <v>23329</v>
      </c>
      <c r="R4519" s="2"/>
      <c r="S4519" s="2" t="s">
        <v>23330</v>
      </c>
      <c r="T4519" s="2" t="s">
        <v>23331</v>
      </c>
      <c r="U4519" s="2" t="s">
        <v>23332</v>
      </c>
      <c r="V4519" s="1"/>
      <c r="W4519" s="1"/>
      <c r="X4519" s="1"/>
      <c r="Y4519" s="1"/>
      <c r="Z4519" s="1"/>
      <c r="AA4519" s="1"/>
      <c r="AB4519" s="1"/>
      <c r="AC4519" s="1"/>
      <c r="AD4519" s="1"/>
      <c r="AE4519" s="1"/>
      <c r="AF4519" s="1"/>
    </row>
    <row r="4520">
      <c r="A4520" s="1" t="s">
        <v>23333</v>
      </c>
      <c r="B4520" s="5"/>
      <c r="C4520" s="5" t="s">
        <v>428</v>
      </c>
      <c r="D4520" s="1" t="s">
        <v>523</v>
      </c>
      <c r="E4520" s="6"/>
      <c r="F4520" s="4" t="b">
        <v>1</v>
      </c>
      <c r="G4520" s="2" t="s">
        <v>23334</v>
      </c>
      <c r="H4520" s="1"/>
      <c r="I4520" s="1" t="s">
        <v>23335</v>
      </c>
      <c r="J4520" s="1" t="s">
        <v>23336</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463</v>
      </c>
      <c r="D4521" s="2" t="s">
        <v>102</v>
      </c>
      <c r="E4521" s="10"/>
      <c r="F4521" s="11" t="b">
        <v>0</v>
      </c>
      <c r="G4521" s="2" t="s">
        <v>23339</v>
      </c>
      <c r="H4521" s="1"/>
      <c r="I4521" s="2" t="s">
        <v>23340</v>
      </c>
      <c r="J4521" s="1" t="s">
        <v>23341</v>
      </c>
      <c r="K4521" s="1"/>
      <c r="L4521" s="1"/>
      <c r="M4521" s="1"/>
      <c r="N4521" s="1"/>
      <c r="O4521" s="1"/>
      <c r="P4521" s="1"/>
      <c r="Q4521" s="1" t="s">
        <v>23342</v>
      </c>
      <c r="R4521" s="1"/>
      <c r="S4521" s="1"/>
      <c r="T4521" s="1"/>
      <c r="U4521" s="1"/>
      <c r="V4521" s="1"/>
      <c r="W4521" s="1"/>
      <c r="X4521" s="1"/>
      <c r="Y4521" s="1"/>
      <c r="Z4521" s="1"/>
      <c r="AA4521" s="1"/>
      <c r="AB4521" s="1"/>
      <c r="AC4521" s="1"/>
      <c r="AD4521" s="1"/>
      <c r="AE4521" s="1"/>
      <c r="AF4521" s="1"/>
    </row>
    <row r="4522">
      <c r="A4522" s="1" t="s">
        <v>23343</v>
      </c>
      <c r="B4522" s="5"/>
      <c r="C4522" s="5" t="s">
        <v>428</v>
      </c>
      <c r="D4522" s="2" t="s">
        <v>1541</v>
      </c>
      <c r="E4522" s="9"/>
      <c r="F4522" s="4" t="b">
        <v>1</v>
      </c>
      <c r="G4522" s="2" t="s">
        <v>23344</v>
      </c>
      <c r="H4522" s="1"/>
      <c r="I4522" s="2" t="s">
        <v>23345</v>
      </c>
      <c r="J4522" s="2" t="s">
        <v>23346</v>
      </c>
      <c r="K4522" s="2"/>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1" t="s">
        <v>23348</v>
      </c>
      <c r="B4523" s="8"/>
      <c r="C4523" s="8" t="s">
        <v>474</v>
      </c>
      <c r="D4523" s="2" t="s">
        <v>475</v>
      </c>
      <c r="E4523" s="10"/>
      <c r="F4523" s="4" t="b">
        <v>1</v>
      </c>
      <c r="G4523" s="2" t="s">
        <v>23349</v>
      </c>
      <c r="H4523" s="1"/>
      <c r="I4523" s="2" t="s">
        <v>23350</v>
      </c>
      <c r="J4523" s="1" t="s">
        <v>23349</v>
      </c>
      <c r="K4523" s="1"/>
      <c r="L4523" s="1"/>
      <c r="M4523" s="1"/>
      <c r="N4523" s="1"/>
      <c r="O4523" s="1"/>
      <c r="P4523" s="1" t="s">
        <v>873</v>
      </c>
      <c r="Q4523" s="1" t="s">
        <v>23351</v>
      </c>
      <c r="R4523" s="1"/>
      <c r="S4523" s="1"/>
      <c r="T4523" s="2" t="s">
        <v>23352</v>
      </c>
      <c r="U4523" s="1"/>
      <c r="V4523" s="1"/>
      <c r="W4523" s="1"/>
      <c r="X4523" s="1"/>
      <c r="Y4523" s="1"/>
      <c r="Z4523" s="1"/>
      <c r="AA4523" s="1"/>
      <c r="AB4523" s="1"/>
      <c r="AC4523" s="1"/>
      <c r="AD4523" s="1"/>
      <c r="AE4523" s="1"/>
      <c r="AF4523" s="1"/>
    </row>
    <row r="4524">
      <c r="A4524" s="2" t="s">
        <v>23353</v>
      </c>
      <c r="B4524" s="8"/>
      <c r="C4524" s="8" t="s">
        <v>428</v>
      </c>
      <c r="D4524" s="2" t="s">
        <v>102</v>
      </c>
      <c r="E4524" s="9"/>
      <c r="F4524" s="4" t="b">
        <v>1</v>
      </c>
      <c r="G4524" s="2" t="s">
        <v>23354</v>
      </c>
      <c r="H4524" s="1"/>
      <c r="I4524" s="2" t="s">
        <v>23355</v>
      </c>
      <c r="J4524" s="2" t="s">
        <v>23356</v>
      </c>
      <c r="K4524" s="2"/>
      <c r="L4524" s="1"/>
      <c r="M4524" s="1"/>
      <c r="N4524" s="1"/>
      <c r="O4524" s="1"/>
      <c r="P4524" s="2" t="s">
        <v>2430</v>
      </c>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428</v>
      </c>
      <c r="D4525" s="2" t="s">
        <v>102</v>
      </c>
      <c r="E4525" s="10"/>
      <c r="F4525" s="4" t="b">
        <v>1</v>
      </c>
      <c r="G4525" s="2" t="s">
        <v>23359</v>
      </c>
      <c r="H4525" s="1"/>
      <c r="I4525" s="1" t="s">
        <v>23358</v>
      </c>
      <c r="J4525" s="2" t="s">
        <v>23360</v>
      </c>
      <c r="K4525" s="2"/>
      <c r="L4525" s="1"/>
      <c r="M4525" s="1"/>
      <c r="N4525" s="1"/>
      <c r="O4525" s="1"/>
      <c r="P4525" s="2" t="s">
        <v>2430</v>
      </c>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428</v>
      </c>
      <c r="D4526" s="2" t="s">
        <v>102</v>
      </c>
      <c r="E4526" s="9"/>
      <c r="F4526" s="4" t="b">
        <v>1</v>
      </c>
      <c r="G4526" s="2" t="s">
        <v>23363</v>
      </c>
      <c r="H4526" s="1"/>
      <c r="I4526" s="1" t="s">
        <v>23364</v>
      </c>
      <c r="J4526" s="1" t="s">
        <v>23365</v>
      </c>
      <c r="K4526" s="1"/>
      <c r="L4526" s="1"/>
      <c r="M4526" s="1"/>
      <c r="N4526" s="1"/>
      <c r="O4526" s="1"/>
      <c r="P4526" s="2" t="s">
        <v>770</v>
      </c>
      <c r="Q4526" s="1" t="s">
        <v>23366</v>
      </c>
      <c r="R4526" s="1"/>
      <c r="S4526" s="1"/>
      <c r="T4526" s="1"/>
      <c r="U4526" s="1"/>
      <c r="V4526" s="1"/>
      <c r="W4526" s="1"/>
      <c r="X4526" s="1"/>
      <c r="Y4526" s="1"/>
      <c r="Z4526" s="1"/>
      <c r="AA4526" s="1"/>
      <c r="AB4526" s="1"/>
      <c r="AC4526" s="1"/>
      <c r="AD4526" s="1"/>
      <c r="AE4526" s="1"/>
      <c r="AF4526" s="1"/>
    </row>
    <row r="4527">
      <c r="A4527" s="1" t="s">
        <v>23367</v>
      </c>
      <c r="B4527" s="5"/>
      <c r="C4527" s="5" t="s">
        <v>428</v>
      </c>
      <c r="D4527" s="1" t="s">
        <v>523</v>
      </c>
      <c r="E4527" s="7"/>
      <c r="F4527" s="4" t="b">
        <v>1</v>
      </c>
      <c r="G4527" s="2" t="s">
        <v>23368</v>
      </c>
      <c r="H4527" s="1"/>
      <c r="I4527" s="1" t="s">
        <v>23369</v>
      </c>
      <c r="J4527" s="2" t="s">
        <v>23370</v>
      </c>
      <c r="K4527" s="2"/>
      <c r="L4527" s="1"/>
      <c r="M4527" s="1"/>
      <c r="N4527" s="1"/>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463</v>
      </c>
      <c r="D4528" s="2" t="s">
        <v>523</v>
      </c>
      <c r="E4528" s="9"/>
      <c r="F4528" s="4" t="b">
        <v>0</v>
      </c>
      <c r="G4528" s="2" t="s">
        <v>23373</v>
      </c>
      <c r="H4528" s="1"/>
      <c r="I4528" s="2" t="s">
        <v>23374</v>
      </c>
      <c r="J4528" s="2" t="s">
        <v>23375</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463</v>
      </c>
      <c r="D4529" s="1" t="s">
        <v>1498</v>
      </c>
      <c r="E4529" s="7"/>
      <c r="F4529" s="11" t="b">
        <v>0</v>
      </c>
      <c r="G4529" s="2" t="s">
        <v>23378</v>
      </c>
      <c r="H4529" s="1"/>
      <c r="I4529" s="2" t="s">
        <v>23379</v>
      </c>
      <c r="J4529" s="2" t="s">
        <v>23380</v>
      </c>
      <c r="K4529" s="2"/>
      <c r="L4529" s="1"/>
      <c r="M4529" s="1"/>
      <c r="N4529" s="1"/>
      <c r="O4529" s="1"/>
      <c r="P4529" s="1"/>
      <c r="Q4529" s="1" t="s">
        <v>23381</v>
      </c>
      <c r="R4529" s="1"/>
      <c r="S4529" s="1"/>
      <c r="T4529" s="1"/>
      <c r="U4529" s="1"/>
      <c r="V4529" s="1"/>
      <c r="W4529" s="1"/>
      <c r="X4529" s="1"/>
      <c r="Y4529" s="1"/>
      <c r="Z4529" s="1"/>
      <c r="AA4529" s="1"/>
      <c r="AB4529" s="1"/>
      <c r="AC4529" s="1"/>
      <c r="AD4529" s="1"/>
      <c r="AE4529" s="1"/>
      <c r="AF4529" s="1"/>
    </row>
    <row r="4530">
      <c r="A4530" s="1" t="s">
        <v>23382</v>
      </c>
      <c r="B4530" s="5"/>
      <c r="C4530" s="5" t="s">
        <v>428</v>
      </c>
      <c r="D4530" s="2" t="s">
        <v>464</v>
      </c>
      <c r="E4530" s="9"/>
      <c r="F4530" s="4" t="b">
        <v>1</v>
      </c>
      <c r="G4530" s="2" t="s">
        <v>23383</v>
      </c>
      <c r="H4530" s="1"/>
      <c r="I4530" s="2" t="s">
        <v>23384</v>
      </c>
      <c r="J4530" s="1" t="s">
        <v>23385</v>
      </c>
      <c r="K4530" s="1"/>
      <c r="L4530" s="1"/>
      <c r="M4530" s="1"/>
      <c r="N4530" s="1"/>
      <c r="O4530" s="1"/>
      <c r="P4530" s="2" t="s">
        <v>451</v>
      </c>
      <c r="Q4530" s="1" t="s">
        <v>23386</v>
      </c>
      <c r="R4530" s="1"/>
      <c r="S4530" s="1"/>
      <c r="T4530" s="1"/>
      <c r="U4530" s="1"/>
      <c r="V4530" s="1"/>
      <c r="W4530" s="1"/>
      <c r="X4530" s="1"/>
      <c r="Y4530" s="1"/>
      <c r="Z4530" s="1"/>
      <c r="AA4530" s="1"/>
      <c r="AB4530" s="1"/>
      <c r="AC4530" s="1"/>
      <c r="AD4530" s="1"/>
      <c r="AE4530" s="1"/>
      <c r="AF4530" s="1"/>
    </row>
    <row r="4531">
      <c r="A4531" s="2" t="s">
        <v>23387</v>
      </c>
      <c r="B4531" s="8"/>
      <c r="C4531" s="8" t="s">
        <v>463</v>
      </c>
      <c r="D4531" s="2" t="s">
        <v>523</v>
      </c>
      <c r="E4531" s="7"/>
      <c r="F4531" s="11" t="b">
        <v>0</v>
      </c>
      <c r="G4531" s="2" t="s">
        <v>23388</v>
      </c>
      <c r="H4531" s="1"/>
      <c r="I4531" s="2" t="s">
        <v>23389</v>
      </c>
      <c r="J4531" s="2" t="s">
        <v>23390</v>
      </c>
      <c r="K4531" s="1"/>
      <c r="L4531" s="1"/>
      <c r="M4531" s="1"/>
      <c r="N4531" s="1"/>
      <c r="O4531" s="1"/>
      <c r="P4531" s="1"/>
      <c r="Q4531" s="2"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2" t="s">
        <v>102</v>
      </c>
      <c r="E4532" s="9"/>
      <c r="F4532" s="4" t="b">
        <v>1</v>
      </c>
      <c r="G4532" s="2" t="s">
        <v>23393</v>
      </c>
      <c r="H4532" s="1"/>
      <c r="I4532" s="1" t="s">
        <v>23394</v>
      </c>
      <c r="J4532" s="1" t="s">
        <v>23395</v>
      </c>
      <c r="K4532" s="1"/>
      <c r="L4532" s="1"/>
      <c r="M4532" s="1"/>
      <c r="N4532" s="1"/>
      <c r="O4532" s="1"/>
      <c r="P4532" s="2" t="s">
        <v>770</v>
      </c>
      <c r="Q4532" s="2" t="s">
        <v>23396</v>
      </c>
      <c r="R4532" s="1"/>
      <c r="S4532" s="1"/>
      <c r="T4532" s="1"/>
      <c r="U4532" s="1"/>
      <c r="V4532" s="1"/>
      <c r="W4532" s="1"/>
      <c r="X4532" s="1"/>
      <c r="Y4532" s="1"/>
      <c r="Z4532" s="1"/>
      <c r="AA4532" s="1"/>
      <c r="AB4532" s="1"/>
      <c r="AC4532" s="1"/>
      <c r="AD4532" s="1"/>
      <c r="AE4532" s="1"/>
      <c r="AF4532" s="1"/>
    </row>
    <row r="4533">
      <c r="A4533" s="2" t="s">
        <v>23397</v>
      </c>
      <c r="B4533" s="8"/>
      <c r="C4533" s="8" t="s">
        <v>428</v>
      </c>
      <c r="D4533" s="2" t="s">
        <v>102</v>
      </c>
      <c r="E4533" s="10"/>
      <c r="F4533" s="11" t="b">
        <v>0</v>
      </c>
      <c r="G4533" s="2" t="s">
        <v>23398</v>
      </c>
      <c r="H4533" s="1"/>
      <c r="I4533" s="2" t="s">
        <v>23399</v>
      </c>
      <c r="J4533" s="2" t="s">
        <v>23400</v>
      </c>
      <c r="K4533" s="2"/>
      <c r="L4533" s="1"/>
      <c r="M4533" s="1"/>
      <c r="N4533" s="1"/>
      <c r="O4533" s="1"/>
      <c r="P4533" s="2" t="s">
        <v>443</v>
      </c>
      <c r="Q4533" s="2" t="s">
        <v>23401</v>
      </c>
      <c r="R4533" s="1"/>
      <c r="S4533" s="1"/>
      <c r="T4533" s="1"/>
      <c r="U4533" s="1"/>
      <c r="V4533" s="1"/>
      <c r="W4533" s="1"/>
      <c r="X4533" s="1"/>
      <c r="Y4533" s="1"/>
      <c r="Z4533" s="1"/>
      <c r="AA4533" s="1"/>
      <c r="AB4533" s="1"/>
      <c r="AC4533" s="1"/>
      <c r="AD4533" s="1"/>
      <c r="AE4533" s="1"/>
      <c r="AF4533" s="1"/>
    </row>
    <row r="4534">
      <c r="A4534" s="2" t="s">
        <v>23402</v>
      </c>
      <c r="B4534" s="5"/>
      <c r="C4534" s="5" t="s">
        <v>428</v>
      </c>
      <c r="D4534" s="2" t="s">
        <v>102</v>
      </c>
      <c r="E4534" s="9"/>
      <c r="F4534" s="4" t="b">
        <v>1</v>
      </c>
      <c r="G4534" s="2" t="s">
        <v>23403</v>
      </c>
      <c r="H4534" s="1"/>
      <c r="I4534" s="2" t="s">
        <v>23404</v>
      </c>
      <c r="J4534" s="2" t="s">
        <v>23405</v>
      </c>
      <c r="K4534" s="2"/>
      <c r="L4534" s="1"/>
      <c r="M4534" s="1"/>
      <c r="N4534" s="1"/>
      <c r="O4534" s="1"/>
      <c r="P4534" s="2" t="s">
        <v>5200</v>
      </c>
      <c r="Q4534" s="2" t="s">
        <v>23406</v>
      </c>
      <c r="R4534" s="1"/>
      <c r="S4534" s="1"/>
      <c r="T4534" s="1"/>
      <c r="U4534" s="1"/>
      <c r="V4534" s="1"/>
      <c r="W4534" s="1"/>
      <c r="X4534" s="1"/>
      <c r="Y4534" s="1"/>
      <c r="Z4534" s="1"/>
      <c r="AA4534" s="1"/>
      <c r="AB4534" s="1"/>
      <c r="AC4534" s="1"/>
      <c r="AD4534" s="1"/>
      <c r="AE4534" s="1"/>
      <c r="AF4534" s="1"/>
    </row>
    <row r="4535">
      <c r="A4535" s="1" t="s">
        <v>23407</v>
      </c>
      <c r="B4535" s="5"/>
      <c r="C4535" s="5" t="s">
        <v>428</v>
      </c>
      <c r="D4535" s="2" t="s">
        <v>102</v>
      </c>
      <c r="E4535" s="10"/>
      <c r="F4535" s="4" t="b">
        <v>1</v>
      </c>
      <c r="G4535" s="2" t="s">
        <v>23408</v>
      </c>
      <c r="H4535" s="1"/>
      <c r="I4535" s="1" t="s">
        <v>23409</v>
      </c>
      <c r="J4535" s="2" t="s">
        <v>23410</v>
      </c>
      <c r="K4535" s="2"/>
      <c r="L4535" s="1"/>
      <c r="M4535" s="1"/>
      <c r="N4535" s="1"/>
      <c r="O4535" s="1"/>
      <c r="P4535" s="2" t="s">
        <v>443</v>
      </c>
      <c r="Q4535" s="2" t="s">
        <v>23411</v>
      </c>
      <c r="R4535" s="1"/>
      <c r="S4535" s="1"/>
      <c r="T4535" s="1"/>
      <c r="U4535" s="1"/>
      <c r="V4535" s="1"/>
      <c r="W4535" s="1"/>
      <c r="X4535" s="1"/>
      <c r="Y4535" s="1"/>
      <c r="Z4535" s="1"/>
      <c r="AA4535" s="1"/>
      <c r="AB4535" s="1"/>
      <c r="AC4535" s="1"/>
      <c r="AD4535" s="1"/>
      <c r="AE4535" s="1"/>
      <c r="AF4535" s="1"/>
    </row>
    <row r="4536">
      <c r="A4536" s="2" t="s">
        <v>23412</v>
      </c>
      <c r="B4536" s="8"/>
      <c r="C4536" s="8" t="s">
        <v>428</v>
      </c>
      <c r="D4536" s="2" t="s">
        <v>102</v>
      </c>
      <c r="E4536" s="6"/>
      <c r="F4536" s="11" t="b">
        <v>0</v>
      </c>
      <c r="G4536" s="2" t="s">
        <v>23413</v>
      </c>
      <c r="H4536" s="1"/>
      <c r="I4536" s="2" t="s">
        <v>23414</v>
      </c>
      <c r="J4536" s="2" t="s">
        <v>23415</v>
      </c>
      <c r="K4536" s="1"/>
      <c r="L4536" s="1"/>
      <c r="M4536" s="1"/>
      <c r="N4536" s="1"/>
      <c r="O4536" s="1"/>
      <c r="P4536" s="2" t="s">
        <v>2011</v>
      </c>
      <c r="Q4536" s="2" t="s">
        <v>23416</v>
      </c>
      <c r="R4536" s="1"/>
      <c r="S4536" s="1"/>
      <c r="T4536" s="1"/>
      <c r="U4536" s="1"/>
      <c r="V4536" s="1"/>
      <c r="W4536" s="1"/>
      <c r="X4536" s="1"/>
      <c r="Y4536" s="1"/>
      <c r="Z4536" s="1"/>
      <c r="AA4536" s="1"/>
      <c r="AB4536" s="1"/>
      <c r="AC4536" s="1"/>
      <c r="AD4536" s="1"/>
      <c r="AE4536" s="1"/>
      <c r="AF4536" s="1"/>
    </row>
    <row r="4537">
      <c r="A4537" s="1" t="s">
        <v>23417</v>
      </c>
      <c r="B4537" s="5"/>
      <c r="C4537" s="5" t="s">
        <v>463</v>
      </c>
      <c r="D4537" s="2" t="s">
        <v>102</v>
      </c>
      <c r="E4537" s="10"/>
      <c r="F4537" s="11" t="b">
        <v>0</v>
      </c>
      <c r="G4537" s="2" t="s">
        <v>23418</v>
      </c>
      <c r="H4537" s="1"/>
      <c r="I4537" s="2" t="s">
        <v>23419</v>
      </c>
      <c r="J4537" s="2" t="s">
        <v>23420</v>
      </c>
      <c r="K4537" s="2"/>
      <c r="L4537" s="1"/>
      <c r="M4537" s="1"/>
      <c r="N4537" s="1"/>
      <c r="O4537" s="1"/>
      <c r="P4537" s="1"/>
      <c r="Q4537" s="1" t="s">
        <v>23421</v>
      </c>
      <c r="R4537" s="1"/>
      <c r="S4537" s="1"/>
      <c r="T4537" s="1"/>
      <c r="U4537" s="1"/>
      <c r="V4537" s="1"/>
      <c r="W4537" s="1"/>
      <c r="X4537" s="1"/>
      <c r="Y4537" s="1"/>
      <c r="Z4537" s="1"/>
      <c r="AA4537" s="1"/>
      <c r="AB4537" s="1"/>
      <c r="AC4537" s="1"/>
      <c r="AD4537" s="1"/>
      <c r="AE4537" s="1"/>
      <c r="AF4537" s="1"/>
    </row>
    <row r="4538">
      <c r="A4538" s="2" t="s">
        <v>23422</v>
      </c>
      <c r="B4538" s="8"/>
      <c r="C4538" s="8" t="s">
        <v>428</v>
      </c>
      <c r="D4538" s="2" t="s">
        <v>464</v>
      </c>
      <c r="E4538" s="9"/>
      <c r="F4538" s="4" t="b">
        <v>1</v>
      </c>
      <c r="G4538" s="2" t="s">
        <v>23423</v>
      </c>
      <c r="H4538" s="1"/>
      <c r="I4538" s="2" t="s">
        <v>23424</v>
      </c>
      <c r="J4538" s="2" t="s">
        <v>23425</v>
      </c>
      <c r="K4538" s="2"/>
      <c r="L4538" s="1"/>
      <c r="M4538" s="1"/>
      <c r="N4538" s="1"/>
      <c r="O4538" s="1"/>
      <c r="P4538" s="2" t="s">
        <v>451</v>
      </c>
      <c r="Q4538" s="2" t="s">
        <v>23426</v>
      </c>
      <c r="R4538" s="1"/>
      <c r="S4538" s="1"/>
      <c r="T4538" s="1"/>
      <c r="U4538" s="1"/>
      <c r="V4538" s="1"/>
      <c r="W4538" s="1"/>
      <c r="X4538" s="1"/>
      <c r="Y4538" s="1"/>
      <c r="Z4538" s="1"/>
      <c r="AA4538" s="1"/>
      <c r="AB4538" s="1"/>
      <c r="AC4538" s="1"/>
      <c r="AD4538" s="1"/>
      <c r="AE4538" s="1"/>
      <c r="AF4538" s="1"/>
    </row>
    <row r="4539">
      <c r="A4539" s="2" t="s">
        <v>23427</v>
      </c>
      <c r="B4539" s="8"/>
      <c r="C4539" s="8" t="s">
        <v>428</v>
      </c>
      <c r="D4539" s="2" t="s">
        <v>102</v>
      </c>
      <c r="E4539" s="10"/>
      <c r="F4539" s="4" t="b">
        <v>1</v>
      </c>
      <c r="G4539" s="2" t="s">
        <v>23428</v>
      </c>
      <c r="H4539" s="1"/>
      <c r="I4539" s="2" t="s">
        <v>23429</v>
      </c>
      <c r="J4539" s="2" t="s">
        <v>23430</v>
      </c>
      <c r="K4539" s="2"/>
      <c r="L4539" s="2" t="s">
        <v>23431</v>
      </c>
      <c r="M4539" s="1"/>
      <c r="N4539" s="1"/>
      <c r="O4539" s="1"/>
      <c r="P4539" s="2" t="s">
        <v>1045</v>
      </c>
      <c r="Q4539" s="2" t="s">
        <v>23432</v>
      </c>
      <c r="R4539" s="2"/>
      <c r="S4539" s="2" t="s">
        <v>23433</v>
      </c>
      <c r="T4539" s="2" t="s">
        <v>23434</v>
      </c>
      <c r="U4539" s="2" t="s">
        <v>23435</v>
      </c>
      <c r="V4539" s="1"/>
      <c r="W4539" s="1"/>
      <c r="X4539" s="1"/>
      <c r="Y4539" s="1"/>
      <c r="Z4539" s="1"/>
      <c r="AA4539" s="1"/>
      <c r="AB4539" s="1"/>
      <c r="AC4539" s="1"/>
      <c r="AD4539" s="1"/>
      <c r="AE4539" s="1"/>
      <c r="AF4539" s="1"/>
    </row>
    <row r="4540">
      <c r="A4540" s="2" t="s">
        <v>23436</v>
      </c>
      <c r="B4540" s="8"/>
      <c r="C4540" s="8" t="s">
        <v>428</v>
      </c>
      <c r="D4540" s="2" t="s">
        <v>102</v>
      </c>
      <c r="E4540" s="6"/>
      <c r="F4540" s="11" t="b">
        <v>0</v>
      </c>
      <c r="G4540" s="2" t="s">
        <v>23437</v>
      </c>
      <c r="H4540" s="1"/>
      <c r="I4540" s="2" t="s">
        <v>23438</v>
      </c>
      <c r="J4540" s="2" t="s">
        <v>23439</v>
      </c>
      <c r="K4540" s="2" t="s">
        <v>23440</v>
      </c>
      <c r="L4540" s="1"/>
      <c r="M4540" s="1"/>
      <c r="N4540" s="1"/>
      <c r="O4540" s="1"/>
      <c r="P4540" s="2" t="s">
        <v>1700</v>
      </c>
      <c r="Q4540" s="2" t="s">
        <v>23441</v>
      </c>
      <c r="R4540" s="1"/>
      <c r="S4540" s="1"/>
      <c r="T4540" s="1"/>
      <c r="U4540" s="1"/>
      <c r="V4540" s="1"/>
      <c r="W4540" s="1"/>
      <c r="X4540" s="1"/>
      <c r="Y4540" s="1"/>
      <c r="Z4540" s="1"/>
      <c r="AA4540" s="1"/>
      <c r="AB4540" s="1"/>
      <c r="AC4540" s="1"/>
      <c r="AD4540" s="1"/>
      <c r="AE4540" s="1"/>
      <c r="AF4540" s="1"/>
    </row>
    <row r="4541">
      <c r="A4541" s="1" t="s">
        <v>23442</v>
      </c>
      <c r="B4541" s="5"/>
      <c r="C4541" s="5" t="s">
        <v>428</v>
      </c>
      <c r="D4541" s="2" t="s">
        <v>102</v>
      </c>
      <c r="E4541" s="10"/>
      <c r="F4541" s="4" t="b">
        <v>1</v>
      </c>
      <c r="G4541" s="2" t="s">
        <v>23443</v>
      </c>
      <c r="H4541" s="1"/>
      <c r="I4541" s="1" t="s">
        <v>23444</v>
      </c>
      <c r="J4541" s="1" t="s">
        <v>23445</v>
      </c>
      <c r="K4541" s="1"/>
      <c r="L4541" s="1"/>
      <c r="M4541" s="1"/>
      <c r="N4541" s="1"/>
      <c r="O4541" s="1"/>
      <c r="P4541" s="1"/>
      <c r="Q4541" s="2" t="s">
        <v>23446</v>
      </c>
      <c r="R4541" s="1"/>
      <c r="S4541" s="1"/>
      <c r="T4541" s="1"/>
      <c r="U4541" s="1"/>
      <c r="V4541" s="1"/>
      <c r="W4541" s="1"/>
      <c r="X4541" s="1"/>
      <c r="Y4541" s="1"/>
      <c r="Z4541" s="1"/>
      <c r="AA4541" s="1"/>
      <c r="AB4541" s="1"/>
      <c r="AC4541" s="1"/>
      <c r="AD4541" s="1"/>
      <c r="AE4541" s="1"/>
      <c r="AF4541" s="1"/>
    </row>
    <row r="4542">
      <c r="A4542" s="1" t="s">
        <v>23447</v>
      </c>
      <c r="B4542" s="5"/>
      <c r="C4542" s="5" t="s">
        <v>463</v>
      </c>
      <c r="D4542" s="1" t="s">
        <v>523</v>
      </c>
      <c r="E4542" s="6"/>
      <c r="F4542" s="11" t="b">
        <v>0</v>
      </c>
      <c r="G4542" s="2" t="s">
        <v>23448</v>
      </c>
      <c r="H4542" s="1"/>
      <c r="I4542" s="2" t="s">
        <v>23449</v>
      </c>
      <c r="J4542" s="2" t="s">
        <v>23450</v>
      </c>
      <c r="K4542" s="1"/>
      <c r="L4542" s="1"/>
      <c r="M4542" s="1"/>
      <c r="N4542" s="1"/>
      <c r="O4542" s="1"/>
      <c r="P4542" s="1"/>
      <c r="Q4542" s="1" t="s">
        <v>23451</v>
      </c>
      <c r="R4542" s="1"/>
      <c r="S4542" s="1"/>
      <c r="T4542" s="1"/>
      <c r="U4542" s="1"/>
      <c r="V4542" s="1"/>
      <c r="W4542" s="1"/>
      <c r="X4542" s="1"/>
      <c r="Y4542" s="1"/>
      <c r="Z4542" s="1"/>
      <c r="AA4542" s="1"/>
      <c r="AB4542" s="1"/>
      <c r="AC4542" s="1"/>
      <c r="AD4542" s="1"/>
      <c r="AE4542" s="1"/>
      <c r="AF4542" s="1"/>
    </row>
    <row r="4543" ht="75.0" customHeight="1">
      <c r="A4543" s="2" t="s">
        <v>23452</v>
      </c>
      <c r="B4543" s="8"/>
      <c r="C4543" s="8" t="s">
        <v>428</v>
      </c>
      <c r="D4543" s="2" t="s">
        <v>102</v>
      </c>
      <c r="E4543" s="10"/>
      <c r="F4543" s="4" t="b">
        <v>1</v>
      </c>
      <c r="G4543" s="2" t="s">
        <v>23453</v>
      </c>
      <c r="H4543" s="1"/>
      <c r="I4543" s="2" t="s">
        <v>23454</v>
      </c>
      <c r="J4543" s="2" t="s">
        <v>23455</v>
      </c>
      <c r="K4543" s="2"/>
      <c r="L4543" s="1"/>
      <c r="M4543" s="1"/>
      <c r="N4543" s="1"/>
      <c r="O4543" s="1"/>
      <c r="P4543" s="2" t="s">
        <v>451</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1" t="s">
        <v>23460</v>
      </c>
      <c r="K4544" s="1"/>
      <c r="L4544" s="1"/>
      <c r="M4544" s="1"/>
      <c r="N4544" s="1"/>
      <c r="O4544" s="1"/>
      <c r="P4544" s="2" t="s">
        <v>770</v>
      </c>
      <c r="Q4544" s="2" t="s">
        <v>23461</v>
      </c>
      <c r="R4544" s="1"/>
      <c r="S4544" s="1"/>
      <c r="T4544" s="1"/>
      <c r="U4544" s="1"/>
      <c r="V4544" s="1"/>
      <c r="W4544" s="1"/>
      <c r="X4544" s="1"/>
      <c r="Y4544" s="1"/>
      <c r="Z4544" s="1"/>
      <c r="AA4544" s="1"/>
      <c r="AB4544" s="1"/>
      <c r="AC4544" s="1"/>
      <c r="AD4544" s="1"/>
      <c r="AE4544" s="1"/>
      <c r="AF4544" s="1"/>
    </row>
    <row r="4545">
      <c r="A4545" s="2" t="s">
        <v>23462</v>
      </c>
      <c r="B4545" s="8"/>
      <c r="C4545" s="8" t="s">
        <v>428</v>
      </c>
      <c r="D4545" s="2" t="s">
        <v>464</v>
      </c>
      <c r="E4545" s="10"/>
      <c r="F4545" s="4" t="b">
        <v>1</v>
      </c>
      <c r="G4545" s="2" t="s">
        <v>23463</v>
      </c>
      <c r="H4545" s="1"/>
      <c r="I4545" s="2" t="s">
        <v>23464</v>
      </c>
      <c r="J4545" s="2" t="s">
        <v>23465</v>
      </c>
      <c r="K4545" s="2"/>
      <c r="L4545" s="1"/>
      <c r="M4545" s="1"/>
      <c r="N4545" s="1"/>
      <c r="O4545" s="1"/>
      <c r="P4545" s="1"/>
      <c r="Q4545" s="2" t="s">
        <v>23466</v>
      </c>
      <c r="R4545" s="1"/>
      <c r="S4545" s="1"/>
      <c r="T4545" s="1"/>
      <c r="U4545" s="1"/>
      <c r="V4545" s="1"/>
      <c r="W4545" s="1"/>
      <c r="X4545" s="1"/>
      <c r="Y4545" s="1"/>
      <c r="Z4545" s="1"/>
      <c r="AA4545" s="1"/>
      <c r="AB4545" s="1"/>
      <c r="AC4545" s="1"/>
      <c r="AD4545" s="1"/>
      <c r="AE4545" s="1"/>
      <c r="AF4545" s="1"/>
    </row>
    <row r="4546">
      <c r="A4546" s="1" t="s">
        <v>23467</v>
      </c>
      <c r="B4546" s="5"/>
      <c r="C4546" s="5" t="s">
        <v>428</v>
      </c>
      <c r="D4546" s="2" t="s">
        <v>102</v>
      </c>
      <c r="E4546" s="9"/>
      <c r="F4546" s="4" t="b">
        <v>1</v>
      </c>
      <c r="G4546" s="2" t="s">
        <v>23468</v>
      </c>
      <c r="H4546" s="1"/>
      <c r="I4546" s="1" t="s">
        <v>23469</v>
      </c>
      <c r="J4546" s="2" t="s">
        <v>203</v>
      </c>
      <c r="K4546" s="2"/>
      <c r="L4546" s="1"/>
      <c r="M4546" s="1"/>
      <c r="N4546" s="1"/>
      <c r="O4546" s="1"/>
      <c r="P4546" s="1"/>
      <c r="Q4546" s="2" t="s">
        <v>23470</v>
      </c>
      <c r="R4546" s="1"/>
      <c r="S4546" s="1"/>
      <c r="T4546" s="1"/>
      <c r="U4546" s="1"/>
      <c r="V4546" s="1"/>
      <c r="W4546" s="1"/>
      <c r="X4546" s="1"/>
      <c r="Y4546" s="1"/>
      <c r="Z4546" s="1"/>
      <c r="AA4546" s="1"/>
      <c r="AB4546" s="1"/>
      <c r="AC4546" s="1"/>
      <c r="AD4546" s="1"/>
      <c r="AE4546" s="1"/>
      <c r="AF4546" s="1"/>
    </row>
    <row r="4547">
      <c r="A4547" s="1" t="s">
        <v>23471</v>
      </c>
      <c r="B4547" s="5"/>
      <c r="C4547" s="5" t="s">
        <v>428</v>
      </c>
      <c r="D4547" s="2" t="s">
        <v>102</v>
      </c>
      <c r="E4547" s="10"/>
      <c r="F4547" s="4" t="b">
        <v>1</v>
      </c>
      <c r="G4547" s="2" t="s">
        <v>23472</v>
      </c>
      <c r="H4547" s="1"/>
      <c r="I4547" s="1" t="s">
        <v>23473</v>
      </c>
      <c r="J4547" s="2" t="s">
        <v>23474</v>
      </c>
      <c r="K4547" s="2"/>
      <c r="L4547" s="1"/>
      <c r="M4547" s="1"/>
      <c r="N4547" s="1"/>
      <c r="O4547" s="1"/>
      <c r="P4547" s="2" t="s">
        <v>1113</v>
      </c>
      <c r="Q4547" s="2" t="s">
        <v>23475</v>
      </c>
      <c r="R4547" s="1"/>
      <c r="S4547" s="1"/>
      <c r="T4547" s="1"/>
      <c r="U4547" s="1"/>
      <c r="V4547" s="1"/>
      <c r="W4547" s="1"/>
      <c r="X4547" s="1"/>
      <c r="Y4547" s="1"/>
      <c r="Z4547" s="1"/>
      <c r="AA4547" s="1"/>
      <c r="AB4547" s="1"/>
      <c r="AC4547" s="1"/>
      <c r="AD4547" s="1"/>
      <c r="AE4547" s="1"/>
      <c r="AF4547" s="1"/>
    </row>
    <row r="4548">
      <c r="A4548" s="1" t="s">
        <v>23476</v>
      </c>
      <c r="B4548" s="5"/>
      <c r="C4548" s="5" t="s">
        <v>463</v>
      </c>
      <c r="D4548" s="2" t="s">
        <v>102</v>
      </c>
      <c r="E4548" s="9"/>
      <c r="F4548" s="11" t="b">
        <v>0</v>
      </c>
      <c r="G4548" s="2" t="s">
        <v>23477</v>
      </c>
      <c r="H4548" s="1"/>
      <c r="I4548" s="2" t="s">
        <v>23478</v>
      </c>
      <c r="J4548" s="2" t="s">
        <v>23479</v>
      </c>
      <c r="K4548" s="2"/>
      <c r="L4548" s="1"/>
      <c r="M4548" s="1"/>
      <c r="N4548" s="1"/>
      <c r="O4548" s="1"/>
      <c r="P4548" s="1"/>
      <c r="Q4548" s="1" t="s">
        <v>23480</v>
      </c>
      <c r="R4548" s="1"/>
      <c r="S4548" s="1"/>
      <c r="T4548" s="1"/>
      <c r="U4548" s="1"/>
      <c r="V4548" s="1"/>
      <c r="W4548" s="1"/>
      <c r="X4548" s="1"/>
      <c r="Y4548" s="1"/>
      <c r="Z4548" s="1"/>
      <c r="AA4548" s="1"/>
      <c r="AB4548" s="1"/>
      <c r="AC4548" s="1"/>
      <c r="AD4548" s="1"/>
      <c r="AE4548" s="1"/>
      <c r="AF4548" s="1"/>
    </row>
    <row r="4549">
      <c r="A4549" s="1" t="s">
        <v>23481</v>
      </c>
      <c r="B4549" s="5"/>
      <c r="C4549" s="5" t="s">
        <v>463</v>
      </c>
      <c r="D4549" s="2" t="s">
        <v>102</v>
      </c>
      <c r="E4549" s="10"/>
      <c r="F4549" s="11" t="b">
        <v>0</v>
      </c>
      <c r="G4549" s="2" t="s">
        <v>23482</v>
      </c>
      <c r="H4549" s="1"/>
      <c r="I4549" s="2" t="s">
        <v>23483</v>
      </c>
      <c r="J4549" s="2" t="s">
        <v>23484</v>
      </c>
      <c r="K4549" s="2"/>
      <c r="L4549" s="1"/>
      <c r="M4549" s="1"/>
      <c r="N4549" s="1"/>
      <c r="O4549" s="1"/>
      <c r="P4549" s="1"/>
      <c r="Q4549" s="1" t="s">
        <v>23485</v>
      </c>
      <c r="R4549" s="1"/>
      <c r="S4549" s="1"/>
      <c r="T4549" s="1"/>
      <c r="U4549" s="1"/>
      <c r="V4549" s="1"/>
      <c r="W4549" s="1"/>
      <c r="X4549" s="1"/>
      <c r="Y4549" s="1"/>
      <c r="Z4549" s="1"/>
      <c r="AA4549" s="1"/>
      <c r="AB4549" s="1"/>
      <c r="AC4549" s="1"/>
      <c r="AD4549" s="1"/>
      <c r="AE4549" s="1"/>
      <c r="AF4549" s="1"/>
    </row>
    <row r="4550">
      <c r="A4550" s="1" t="s">
        <v>23486</v>
      </c>
      <c r="B4550" s="5"/>
      <c r="C4550" s="5" t="s">
        <v>428</v>
      </c>
      <c r="D4550" s="1" t="s">
        <v>523</v>
      </c>
      <c r="E4550" s="6"/>
      <c r="F4550" s="4" t="b">
        <v>1</v>
      </c>
      <c r="G4550" s="2" t="s">
        <v>23487</v>
      </c>
      <c r="H4550" s="1"/>
      <c r="I4550" s="2" t="s">
        <v>23488</v>
      </c>
      <c r="J4550" s="2" t="s">
        <v>23489</v>
      </c>
      <c r="K4550" s="2"/>
      <c r="L4550" s="1"/>
      <c r="M4550" s="2"/>
      <c r="N4550" s="2" t="s">
        <v>23490</v>
      </c>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102</v>
      </c>
      <c r="E4551" s="7"/>
      <c r="F4551" s="11" t="b">
        <v>0</v>
      </c>
      <c r="G4551" s="2" t="s">
        <v>23493</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428</v>
      </c>
      <c r="D4552" s="2" t="s">
        <v>102</v>
      </c>
      <c r="E4552" s="9"/>
      <c r="F4552" s="4" t="b">
        <v>1</v>
      </c>
      <c r="G4552" s="2" t="s">
        <v>23498</v>
      </c>
      <c r="H4552" s="1"/>
      <c r="I4552" s="1" t="s">
        <v>23499</v>
      </c>
      <c r="J4552" s="1"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463</v>
      </c>
      <c r="D4553" s="2" t="s">
        <v>102</v>
      </c>
      <c r="E4553" s="10"/>
      <c r="F4553" s="11"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2" t="s">
        <v>23507</v>
      </c>
      <c r="B4554" s="8"/>
      <c r="C4554" s="8" t="s">
        <v>463</v>
      </c>
      <c r="D4554" s="2" t="s">
        <v>523</v>
      </c>
      <c r="E4554" s="6"/>
      <c r="F4554" s="11" t="b">
        <v>0</v>
      </c>
      <c r="G4554" s="2" t="s">
        <v>23508</v>
      </c>
      <c r="H4554" s="1"/>
      <c r="I4554" s="2" t="s">
        <v>23509</v>
      </c>
      <c r="J4554" s="2"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14334</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464</v>
      </c>
      <c r="E4556" s="9"/>
      <c r="F4556" s="4" t="b">
        <v>1</v>
      </c>
      <c r="G4556" s="2" t="s">
        <v>23518</v>
      </c>
      <c r="H4556" s="1"/>
      <c r="I4556" s="2" t="s">
        <v>23519</v>
      </c>
      <c r="J4556" s="2" t="s">
        <v>23520</v>
      </c>
      <c r="K4556" s="2"/>
      <c r="L4556" s="1"/>
      <c r="M4556" s="1"/>
      <c r="N4556" s="1"/>
      <c r="O4556" s="1"/>
      <c r="P4556" s="2" t="s">
        <v>451</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10"/>
      <c r="F4557" s="4" t="b">
        <v>1</v>
      </c>
      <c r="G4557" s="2" t="s">
        <v>23523</v>
      </c>
      <c r="H4557" s="1"/>
      <c r="I4557" s="2" t="s">
        <v>23524</v>
      </c>
      <c r="J4557" s="2" t="s">
        <v>23525</v>
      </c>
      <c r="K4557" s="2"/>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2" t="s">
        <v>23527</v>
      </c>
      <c r="B4558" s="5"/>
      <c r="C4558" s="8" t="s">
        <v>428</v>
      </c>
      <c r="D4558" s="2" t="s">
        <v>523</v>
      </c>
      <c r="E4558" s="6"/>
      <c r="F4558" s="11" t="b">
        <v>0</v>
      </c>
      <c r="G4558" s="2" t="s">
        <v>23528</v>
      </c>
      <c r="H4558" s="1"/>
      <c r="I4558" s="2" t="s">
        <v>23529</v>
      </c>
      <c r="J4558" s="2" t="s">
        <v>23530</v>
      </c>
      <c r="K4558" s="1"/>
      <c r="L4558" s="1"/>
      <c r="M4558" s="1"/>
      <c r="N4558" s="1"/>
      <c r="O4558" s="1"/>
      <c r="P4558" s="1"/>
      <c r="Q4558" s="2" t="s">
        <v>23531</v>
      </c>
      <c r="R4558" s="1"/>
      <c r="S4558" s="1"/>
      <c r="T4558" s="2" t="s">
        <v>23532</v>
      </c>
      <c r="U4558" s="2" t="s">
        <v>23533</v>
      </c>
      <c r="V4558" s="1"/>
      <c r="W4558" s="1"/>
      <c r="X4558" s="1"/>
      <c r="Y4558" s="1"/>
      <c r="Z4558" s="1"/>
      <c r="AA4558" s="1"/>
      <c r="AB4558" s="1"/>
      <c r="AC4558" s="1"/>
      <c r="AD4558" s="1"/>
      <c r="AE4558" s="1"/>
      <c r="AF4558" s="1"/>
    </row>
    <row r="4559">
      <c r="A4559" s="2" t="s">
        <v>23534</v>
      </c>
      <c r="B4559" s="8"/>
      <c r="C4559" s="8" t="s">
        <v>474</v>
      </c>
      <c r="D4559" s="2" t="s">
        <v>475</v>
      </c>
      <c r="E4559" s="7"/>
      <c r="F4559" s="11" t="b">
        <v>0</v>
      </c>
      <c r="G4559" s="2" t="s">
        <v>23535</v>
      </c>
      <c r="H4559" s="1"/>
      <c r="I4559" s="2" t="s">
        <v>23536</v>
      </c>
      <c r="J4559" s="2" t="s">
        <v>23537</v>
      </c>
      <c r="K4559" s="1"/>
      <c r="L4559" s="1"/>
      <c r="M4559" s="1"/>
      <c r="N4559" s="1"/>
      <c r="O4559" s="1"/>
      <c r="P4559" s="2" t="s">
        <v>1700</v>
      </c>
      <c r="Q4559" s="2" t="s">
        <v>23538</v>
      </c>
      <c r="R4559" s="1"/>
      <c r="S4559" s="1"/>
      <c r="T4559" s="2" t="s">
        <v>23539</v>
      </c>
      <c r="U4559" s="1"/>
      <c r="V4559" s="1"/>
      <c r="W4559" s="1"/>
      <c r="X4559" s="1"/>
      <c r="Y4559" s="1"/>
      <c r="Z4559" s="1"/>
      <c r="AA4559" s="1"/>
      <c r="AB4559" s="1"/>
      <c r="AC4559" s="1"/>
      <c r="AD4559" s="1"/>
      <c r="AE4559" s="1"/>
      <c r="AF4559" s="1"/>
    </row>
    <row r="4560">
      <c r="A4560" s="2" t="s">
        <v>23540</v>
      </c>
      <c r="B4560" s="8"/>
      <c r="C4560" s="8" t="s">
        <v>474</v>
      </c>
      <c r="D4560" s="2" t="s">
        <v>475</v>
      </c>
      <c r="E4560" s="6"/>
      <c r="F4560" s="11" t="b">
        <v>0</v>
      </c>
      <c r="G4560" s="2" t="s">
        <v>23541</v>
      </c>
      <c r="H4560" s="1"/>
      <c r="I4560" s="2" t="s">
        <v>23542</v>
      </c>
      <c r="J4560" s="2" t="s">
        <v>23543</v>
      </c>
      <c r="K4560" s="1"/>
      <c r="L4560" s="1"/>
      <c r="M4560" s="1"/>
      <c r="N4560" s="1"/>
      <c r="O4560" s="1"/>
      <c r="P4560" s="1"/>
      <c r="Q4560" s="2" t="s">
        <v>23544</v>
      </c>
      <c r="R4560" s="1"/>
      <c r="S4560" s="1"/>
      <c r="T4560" s="2" t="s">
        <v>23545</v>
      </c>
      <c r="U4560" s="1"/>
      <c r="V4560" s="1"/>
      <c r="W4560" s="1"/>
      <c r="X4560" s="1"/>
      <c r="Y4560" s="1"/>
      <c r="Z4560" s="1"/>
      <c r="AA4560" s="1"/>
      <c r="AB4560" s="1"/>
      <c r="AC4560" s="1"/>
      <c r="AD4560" s="1"/>
      <c r="AE4560" s="1"/>
      <c r="AF4560" s="1"/>
    </row>
    <row r="4561">
      <c r="A4561" s="1" t="s">
        <v>23546</v>
      </c>
      <c r="B4561" s="5"/>
      <c r="C4561" s="5" t="s">
        <v>428</v>
      </c>
      <c r="D4561" s="2" t="s">
        <v>102</v>
      </c>
      <c r="E4561" s="10"/>
      <c r="F4561" s="4" t="b">
        <v>1</v>
      </c>
      <c r="G4561" s="2" t="s">
        <v>23547</v>
      </c>
      <c r="H4561" s="1"/>
      <c r="I4561" s="1" t="s">
        <v>23548</v>
      </c>
      <c r="J4561" s="2" t="s">
        <v>23549</v>
      </c>
      <c r="K4561" s="2"/>
      <c r="L4561" s="1"/>
      <c r="M4561" s="1"/>
      <c r="N4561" s="1"/>
      <c r="O4561" s="1"/>
      <c r="P4561" s="2" t="s">
        <v>21606</v>
      </c>
      <c r="Q4561" s="2" t="s">
        <v>23550</v>
      </c>
      <c r="R4561" s="1"/>
      <c r="S4561" s="1"/>
      <c r="T4561" s="1"/>
      <c r="U4561" s="1"/>
      <c r="V4561" s="1"/>
      <c r="W4561" s="1"/>
      <c r="X4561" s="1"/>
      <c r="Y4561" s="1"/>
      <c r="Z4561" s="1"/>
      <c r="AA4561" s="1"/>
      <c r="AB4561" s="1"/>
      <c r="AC4561" s="1"/>
      <c r="AD4561" s="1"/>
      <c r="AE4561" s="1"/>
      <c r="AF4561" s="1"/>
    </row>
    <row r="4562">
      <c r="A4562" s="1" t="s">
        <v>23551</v>
      </c>
      <c r="B4562" s="5"/>
      <c r="C4562" s="5" t="s">
        <v>428</v>
      </c>
      <c r="D4562" s="2" t="s">
        <v>102</v>
      </c>
      <c r="E4562" s="9"/>
      <c r="F4562" s="4" t="b">
        <v>1</v>
      </c>
      <c r="G4562" s="2" t="s">
        <v>23552</v>
      </c>
      <c r="H4562" s="1"/>
      <c r="I4562" s="1" t="s">
        <v>23553</v>
      </c>
      <c r="J4562" s="2" t="s">
        <v>23554</v>
      </c>
      <c r="K4562" s="2"/>
      <c r="L4562" s="1"/>
      <c r="M4562" s="1"/>
      <c r="N4562" s="1"/>
      <c r="O4562" s="1"/>
      <c r="P4562" s="2" t="s">
        <v>7997</v>
      </c>
      <c r="Q4562" s="2" t="s">
        <v>23555</v>
      </c>
      <c r="R4562" s="1"/>
      <c r="S4562" s="1"/>
      <c r="T4562" s="1"/>
      <c r="U4562" s="1"/>
      <c r="V4562" s="1"/>
      <c r="W4562" s="1"/>
      <c r="X4562" s="1"/>
      <c r="Y4562" s="1"/>
      <c r="Z4562" s="1"/>
      <c r="AA4562" s="1"/>
      <c r="AB4562" s="1"/>
      <c r="AC4562" s="1"/>
      <c r="AD4562" s="1"/>
      <c r="AE4562" s="1"/>
      <c r="AF4562" s="1"/>
    </row>
    <row r="4563">
      <c r="A4563" s="1" t="s">
        <v>23556</v>
      </c>
      <c r="B4563" s="5"/>
      <c r="C4563" s="5" t="s">
        <v>428</v>
      </c>
      <c r="D4563" s="2" t="s">
        <v>102</v>
      </c>
      <c r="E4563" s="10"/>
      <c r="F4563" s="4" t="b">
        <v>1</v>
      </c>
      <c r="G4563" s="2" t="s">
        <v>23557</v>
      </c>
      <c r="H4563" s="1"/>
      <c r="I4563" s="1" t="s">
        <v>23558</v>
      </c>
      <c r="J4563" s="1" t="s">
        <v>23559</v>
      </c>
      <c r="K4563" s="1"/>
      <c r="L4563" s="1"/>
      <c r="M4563" s="1"/>
      <c r="N4563" s="1"/>
      <c r="O4563" s="1"/>
      <c r="P4563" s="2" t="s">
        <v>1389</v>
      </c>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428</v>
      </c>
      <c r="D4564" s="2" t="s">
        <v>102</v>
      </c>
      <c r="E4564" s="9"/>
      <c r="F4564" s="4" t="b">
        <v>1</v>
      </c>
      <c r="G4564" s="2" t="s">
        <v>23562</v>
      </c>
      <c r="H4564" s="1"/>
      <c r="I4564" s="2"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1" t="s">
        <v>23566</v>
      </c>
      <c r="B4565" s="5"/>
      <c r="C4565" s="5" t="s">
        <v>428</v>
      </c>
      <c r="D4565" s="1" t="s">
        <v>523</v>
      </c>
      <c r="E4565" s="7"/>
      <c r="F4565" s="4" t="b">
        <v>1</v>
      </c>
      <c r="G4565" s="2" t="s">
        <v>23567</v>
      </c>
      <c r="H4565" s="1"/>
      <c r="I4565" s="1" t="s">
        <v>23568</v>
      </c>
      <c r="J4565" s="2" t="s">
        <v>23569</v>
      </c>
      <c r="K4565" s="2"/>
      <c r="L4565" s="1"/>
      <c r="M4565" s="1"/>
      <c r="N4565" s="1" t="s">
        <v>23570</v>
      </c>
      <c r="O4565" s="1"/>
      <c r="P4565" s="1"/>
      <c r="Q4565" s="2" t="s">
        <v>23571</v>
      </c>
      <c r="R4565" s="1"/>
      <c r="S4565" s="1"/>
      <c r="T4565" s="1"/>
      <c r="U4565" s="1"/>
      <c r="V4565" s="1"/>
      <c r="W4565" s="1"/>
      <c r="X4565" s="1"/>
      <c r="Y4565" s="1"/>
      <c r="Z4565" s="1"/>
      <c r="AA4565" s="1"/>
      <c r="AB4565" s="1"/>
      <c r="AC4565" s="1"/>
      <c r="AD4565" s="1"/>
      <c r="AE4565" s="1"/>
      <c r="AF4565" s="1"/>
    </row>
    <row r="4566">
      <c r="A4566" s="2" t="s">
        <v>23572</v>
      </c>
      <c r="B4566" s="5"/>
      <c r="C4566" s="8" t="s">
        <v>361</v>
      </c>
      <c r="D4566" s="2" t="s">
        <v>23573</v>
      </c>
      <c r="E4566" s="6"/>
      <c r="F4566" s="11" t="b">
        <v>0</v>
      </c>
      <c r="G4566" s="2" t="s">
        <v>23574</v>
      </c>
      <c r="H4566" s="1"/>
      <c r="I4566" s="2" t="s">
        <v>23575</v>
      </c>
      <c r="J4566" s="2" t="s">
        <v>23576</v>
      </c>
      <c r="K4566" s="1"/>
      <c r="L4566" s="1"/>
      <c r="M4566" s="1"/>
      <c r="N4566" s="1"/>
      <c r="O4566" s="1"/>
      <c r="P4566" s="1"/>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1177</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2" t="s">
        <v>23583</v>
      </c>
      <c r="B4568" s="8"/>
      <c r="C4568" s="8" t="s">
        <v>463</v>
      </c>
      <c r="D4568" s="2" t="s">
        <v>464</v>
      </c>
      <c r="E4568" s="6"/>
      <c r="F4568" s="11" t="b">
        <v>0</v>
      </c>
      <c r="G4568" s="2" t="s">
        <v>23584</v>
      </c>
      <c r="H4568" s="1"/>
      <c r="I4568" s="2" t="s">
        <v>23585</v>
      </c>
      <c r="J4568" s="2" t="s">
        <v>23586</v>
      </c>
      <c r="K4568" s="1"/>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8"/>
      <c r="C4569" s="8" t="s">
        <v>463</v>
      </c>
      <c r="D4569" s="2" t="s">
        <v>523</v>
      </c>
      <c r="E4569" s="10"/>
      <c r="F4569" s="11" t="b">
        <v>0</v>
      </c>
      <c r="G4569" s="2" t="s">
        <v>23589</v>
      </c>
      <c r="H4569" s="1"/>
      <c r="I4569" s="4" t="s">
        <v>23590</v>
      </c>
      <c r="J4569" s="2" t="s">
        <v>23591</v>
      </c>
      <c r="K4569" s="2"/>
      <c r="L4569" s="1"/>
      <c r="M4569" s="1"/>
      <c r="N4569" s="2" t="s">
        <v>23592</v>
      </c>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8"/>
      <c r="C4570" s="8" t="s">
        <v>463</v>
      </c>
      <c r="D4570" s="2" t="s">
        <v>102</v>
      </c>
      <c r="E4570" s="6"/>
      <c r="F4570" s="11" t="b">
        <v>0</v>
      </c>
      <c r="G4570" s="2" t="s">
        <v>7420</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11" t="b">
        <v>0</v>
      </c>
      <c r="G4571" s="2" t="s">
        <v>23599</v>
      </c>
      <c r="H4571" s="1"/>
      <c r="I4571" s="2" t="s">
        <v>23600</v>
      </c>
      <c r="J4571" s="2" t="s">
        <v>23601</v>
      </c>
      <c r="K4571" s="2"/>
      <c r="L4571" s="1"/>
      <c r="M4571" s="1"/>
      <c r="N4571" s="1"/>
      <c r="O4571" s="1"/>
      <c r="P4571" s="2" t="s">
        <v>443</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102</v>
      </c>
      <c r="E4572" s="9"/>
      <c r="F4572" s="4" t="b">
        <v>1</v>
      </c>
      <c r="G4572" s="2" t="s">
        <v>23604</v>
      </c>
      <c r="H4572" s="1"/>
      <c r="I4572" s="1" t="s">
        <v>23605</v>
      </c>
      <c r="J4572" s="2" t="s">
        <v>23606</v>
      </c>
      <c r="K4572" s="2"/>
      <c r="L4572" s="1"/>
      <c r="M4572" s="1"/>
      <c r="N4572" s="1"/>
      <c r="O4572" s="1"/>
      <c r="P4572" s="1" t="s">
        <v>1620</v>
      </c>
      <c r="Q4572" s="2" t="s">
        <v>23607</v>
      </c>
      <c r="R4572" s="1"/>
      <c r="S4572" s="1"/>
      <c r="T4572" s="1"/>
      <c r="U4572" s="1"/>
      <c r="V4572" s="1"/>
      <c r="W4572" s="1"/>
      <c r="X4572" s="1"/>
      <c r="Y4572" s="1"/>
      <c r="Z4572" s="1"/>
      <c r="AA4572" s="1"/>
      <c r="AB4572" s="1"/>
      <c r="AC4572" s="1"/>
      <c r="AD4572" s="1"/>
      <c r="AE4572" s="1"/>
      <c r="AF4572" s="1"/>
    </row>
    <row r="4573">
      <c r="A4573" s="1" t="s">
        <v>23608</v>
      </c>
      <c r="B4573" s="5"/>
      <c r="C4573" s="5" t="s">
        <v>428</v>
      </c>
      <c r="D4573" s="2" t="s">
        <v>102</v>
      </c>
      <c r="E4573" s="10"/>
      <c r="F4573" s="4" t="b">
        <v>1</v>
      </c>
      <c r="G4573" s="2" t="s">
        <v>23609</v>
      </c>
      <c r="H4573" s="1"/>
      <c r="I4573" s="1" t="s">
        <v>23610</v>
      </c>
      <c r="J4573" s="1"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428</v>
      </c>
      <c r="D4574" s="2" t="s">
        <v>102</v>
      </c>
      <c r="E4574" s="9"/>
      <c r="F4574" s="11" t="b">
        <v>0</v>
      </c>
      <c r="G4574" s="2" t="s">
        <v>23614</v>
      </c>
      <c r="H4574" s="1"/>
      <c r="I4574" s="2" t="s">
        <v>23615</v>
      </c>
      <c r="J4574" s="2" t="s">
        <v>23616</v>
      </c>
      <c r="K4574" s="2"/>
      <c r="L4574" s="1"/>
      <c r="M4574" s="1"/>
      <c r="N4574" s="1"/>
      <c r="O4574" s="1"/>
      <c r="P4574" s="2" t="s">
        <v>620</v>
      </c>
      <c r="Q4574" s="2" t="s">
        <v>23617</v>
      </c>
      <c r="R4574" s="1"/>
      <c r="S4574" s="1"/>
      <c r="T4574" s="1"/>
      <c r="U4574" s="1"/>
      <c r="V4574" s="1"/>
      <c r="W4574" s="1"/>
      <c r="X4574" s="1"/>
      <c r="Y4574" s="1"/>
      <c r="Z4574" s="1"/>
      <c r="AA4574" s="1"/>
      <c r="AB4574" s="1"/>
      <c r="AC4574" s="1"/>
      <c r="AD4574" s="1"/>
      <c r="AE4574" s="1"/>
      <c r="AF4574" s="1"/>
    </row>
    <row r="4575">
      <c r="A4575" s="2" t="s">
        <v>23618</v>
      </c>
      <c r="B4575" s="8"/>
      <c r="C4575" s="8" t="s">
        <v>428</v>
      </c>
      <c r="D4575" s="2" t="s">
        <v>102</v>
      </c>
      <c r="E4575" s="7"/>
      <c r="F4575" s="11" t="b">
        <v>0</v>
      </c>
      <c r="G4575" s="2" t="s">
        <v>23619</v>
      </c>
      <c r="H4575" s="1"/>
      <c r="I4575" s="2" t="s">
        <v>23620</v>
      </c>
      <c r="J4575" s="2" t="s">
        <v>23621</v>
      </c>
      <c r="K4575" s="1"/>
      <c r="L4575" s="1"/>
      <c r="M4575" s="1"/>
      <c r="N4575" s="1"/>
      <c r="O4575" s="1"/>
      <c r="P4575" s="1"/>
      <c r="Q4575" s="2"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2" t="s">
        <v>23626</v>
      </c>
      <c r="K4576" s="2"/>
      <c r="L4576" s="1"/>
      <c r="M4576" s="1"/>
      <c r="N4576" s="1"/>
      <c r="O4576" s="1"/>
      <c r="P4576" s="2" t="s">
        <v>1633</v>
      </c>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2" t="s">
        <v>1113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463</v>
      </c>
      <c r="D4578" s="2" t="s">
        <v>523</v>
      </c>
      <c r="E4578" s="6"/>
      <c r="F4578" s="11" t="b">
        <v>0</v>
      </c>
      <c r="G4578" s="2" t="s">
        <v>23634</v>
      </c>
      <c r="H4578" s="1"/>
      <c r="I4578" s="2" t="s">
        <v>23635</v>
      </c>
      <c r="J4578" s="2" t="s">
        <v>23634</v>
      </c>
      <c r="K4578" s="1"/>
      <c r="L4578" s="1"/>
      <c r="M4578" s="1"/>
      <c r="N4578" s="1"/>
      <c r="O4578" s="1"/>
      <c r="P4578" s="1"/>
      <c r="Q4578" s="2" t="s">
        <v>23636</v>
      </c>
      <c r="R4578" s="1"/>
      <c r="S4578" s="1"/>
      <c r="T4578" s="1"/>
      <c r="U4578" s="1"/>
      <c r="V4578" s="1"/>
      <c r="W4578" s="1"/>
      <c r="X4578" s="1"/>
      <c r="Y4578" s="1"/>
      <c r="Z4578" s="1"/>
      <c r="AA4578" s="1"/>
      <c r="AB4578" s="1"/>
      <c r="AC4578" s="1"/>
      <c r="AD4578" s="1"/>
      <c r="AE4578" s="1"/>
      <c r="AF4578" s="1"/>
    </row>
    <row r="4579">
      <c r="A4579" s="2" t="s">
        <v>23637</v>
      </c>
      <c r="B4579" s="8"/>
      <c r="C4579" s="8" t="s">
        <v>428</v>
      </c>
      <c r="D4579" s="2" t="s">
        <v>102</v>
      </c>
      <c r="E4579" s="10"/>
      <c r="F4579" s="4" t="b">
        <v>1</v>
      </c>
      <c r="G4579" s="2" t="s">
        <v>23638</v>
      </c>
      <c r="H4579" s="1"/>
      <c r="I4579" s="2" t="s">
        <v>23639</v>
      </c>
      <c r="J4579" s="2" t="s">
        <v>23640</v>
      </c>
      <c r="K4579" s="2"/>
      <c r="L4579" s="1"/>
      <c r="M4579" s="1"/>
      <c r="N4579" s="1"/>
      <c r="O4579" s="1"/>
      <c r="P4579" s="2" t="s">
        <v>5342</v>
      </c>
      <c r="Q4579" s="2" t="s">
        <v>23641</v>
      </c>
      <c r="R4579" s="1"/>
      <c r="S4579" s="1"/>
      <c r="T4579" s="1"/>
      <c r="U4579" s="1"/>
      <c r="V4579" s="1"/>
      <c r="W4579" s="1"/>
      <c r="X4579" s="1"/>
      <c r="Y4579" s="1"/>
      <c r="Z4579" s="1"/>
      <c r="AA4579" s="1"/>
      <c r="AB4579" s="1"/>
      <c r="AC4579" s="1"/>
      <c r="AD4579" s="1"/>
      <c r="AE4579" s="1"/>
      <c r="AF4579" s="1"/>
    </row>
    <row r="4580">
      <c r="A4580" s="2" t="s">
        <v>23642</v>
      </c>
      <c r="B4580" s="8"/>
      <c r="C4580" s="8" t="s">
        <v>463</v>
      </c>
      <c r="D4580" s="2" t="s">
        <v>523</v>
      </c>
      <c r="E4580" s="6"/>
      <c r="F4580" s="11" t="b">
        <v>0</v>
      </c>
      <c r="G4580" s="2" t="s">
        <v>23643</v>
      </c>
      <c r="H4580" s="1"/>
      <c r="I4580" s="2" t="s">
        <v>23644</v>
      </c>
      <c r="J4580" s="2" t="s">
        <v>23645</v>
      </c>
      <c r="K4580" s="1"/>
      <c r="L4580" s="1"/>
      <c r="M4580" s="1"/>
      <c r="N4580" s="1"/>
      <c r="O4580" s="1"/>
      <c r="P4580" s="1"/>
      <c r="Q4580" s="2" t="s">
        <v>23646</v>
      </c>
      <c r="R4580" s="1"/>
      <c r="S4580" s="1"/>
      <c r="T4580" s="1"/>
      <c r="U4580" s="1"/>
      <c r="V4580" s="1"/>
      <c r="W4580" s="1"/>
      <c r="X4580" s="1"/>
      <c r="Y4580" s="1"/>
      <c r="Z4580" s="1"/>
      <c r="AA4580" s="1"/>
      <c r="AB4580" s="1"/>
      <c r="AC4580" s="1"/>
      <c r="AD4580" s="1"/>
      <c r="AE4580" s="1"/>
      <c r="AF4580" s="1"/>
    </row>
    <row r="4581">
      <c r="A4581" s="1" t="s">
        <v>23647</v>
      </c>
      <c r="B4581" s="8"/>
      <c r="C4581" s="8" t="s">
        <v>474</v>
      </c>
      <c r="D4581" s="2" t="s">
        <v>475</v>
      </c>
      <c r="E4581" s="10"/>
      <c r="F4581" s="4" t="b">
        <v>1</v>
      </c>
      <c r="G4581" s="2" t="s">
        <v>23648</v>
      </c>
      <c r="H4581" s="1"/>
      <c r="I4581" s="1" t="s">
        <v>23649</v>
      </c>
      <c r="J4581" s="2" t="s">
        <v>23648</v>
      </c>
      <c r="K4581" s="2"/>
      <c r="L4581" s="1"/>
      <c r="M4581" s="1"/>
      <c r="N4581" s="1"/>
      <c r="O4581" s="1"/>
      <c r="P4581" s="1" t="s">
        <v>873</v>
      </c>
      <c r="Q4581" s="1" t="s">
        <v>23650</v>
      </c>
      <c r="R4581" s="1"/>
      <c r="S4581" s="1"/>
      <c r="T4581" s="2" t="s">
        <v>23651</v>
      </c>
      <c r="U4581" s="1"/>
      <c r="V4581" s="1"/>
      <c r="W4581" s="1"/>
      <c r="X4581" s="1"/>
      <c r="Y4581" s="1"/>
      <c r="Z4581" s="1"/>
      <c r="AA4581" s="1"/>
      <c r="AB4581" s="1"/>
      <c r="AC4581" s="1"/>
      <c r="AD4581" s="1"/>
      <c r="AE4581" s="1"/>
      <c r="AF4581" s="1"/>
    </row>
    <row r="4582">
      <c r="A4582" s="1" t="s">
        <v>23652</v>
      </c>
      <c r="B4582" s="5"/>
      <c r="C4582" s="5" t="s">
        <v>428</v>
      </c>
      <c r="D4582" s="2" t="s">
        <v>464</v>
      </c>
      <c r="E4582" s="9"/>
      <c r="F4582" s="4" t="b">
        <v>1</v>
      </c>
      <c r="G4582" s="2" t="s">
        <v>23653</v>
      </c>
      <c r="H4582" s="1"/>
      <c r="I4582" s="1" t="s">
        <v>23654</v>
      </c>
      <c r="J4582" s="2" t="s">
        <v>23655</v>
      </c>
      <c r="K4582" s="2"/>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2" t="s">
        <v>23657</v>
      </c>
      <c r="B4583" s="8"/>
      <c r="C4583" s="8" t="s">
        <v>463</v>
      </c>
      <c r="D4583" s="2" t="s">
        <v>102</v>
      </c>
      <c r="E4583" s="7"/>
      <c r="F4583" s="11" t="b">
        <v>0</v>
      </c>
      <c r="G4583" s="2" t="s">
        <v>23658</v>
      </c>
      <c r="H4583" s="1"/>
      <c r="I4583" s="2" t="s">
        <v>23659</v>
      </c>
      <c r="J4583" s="2"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2" t="s">
        <v>102</v>
      </c>
      <c r="E4584" s="9"/>
      <c r="F4584" s="4" t="b">
        <v>1</v>
      </c>
      <c r="G4584" s="2" t="s">
        <v>23663</v>
      </c>
      <c r="H4584" s="1"/>
      <c r="I4584" s="1" t="s">
        <v>23664</v>
      </c>
      <c r="J4584" s="2" t="s">
        <v>23665</v>
      </c>
      <c r="K4584" s="2"/>
      <c r="L4584" s="1"/>
      <c r="M4584" s="2" t="s">
        <v>23666</v>
      </c>
      <c r="N4584" s="1"/>
      <c r="O4584" s="1"/>
      <c r="P4584" s="2" t="s">
        <v>4514</v>
      </c>
      <c r="Q4584" s="1"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2" t="s">
        <v>102</v>
      </c>
      <c r="E4585" s="10"/>
      <c r="F4585" s="4" t="b">
        <v>1</v>
      </c>
      <c r="G4585" s="2" t="s">
        <v>23669</v>
      </c>
      <c r="H4585" s="1"/>
      <c r="I4585" s="1" t="s">
        <v>23670</v>
      </c>
      <c r="J4585" s="2" t="s">
        <v>23671</v>
      </c>
      <c r="K4585" s="2"/>
      <c r="L4585" s="1"/>
      <c r="M4585" s="1"/>
      <c r="N4585" s="1"/>
      <c r="O4585" s="1"/>
      <c r="P4585" s="2" t="s">
        <v>1113</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428</v>
      </c>
      <c r="D4586" s="2" t="s">
        <v>102</v>
      </c>
      <c r="E4586" s="9"/>
      <c r="F4586" s="4" t="b">
        <v>1</v>
      </c>
      <c r="G4586" s="2" t="s">
        <v>23674</v>
      </c>
      <c r="H4586" s="1"/>
      <c r="I4586" s="2" t="s">
        <v>23675</v>
      </c>
      <c r="J4586" s="1" t="s">
        <v>23676</v>
      </c>
      <c r="K4586" s="2" t="s">
        <v>23677</v>
      </c>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523</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5"/>
      <c r="C4588" s="5" t="s">
        <v>463</v>
      </c>
      <c r="D4588" s="1" t="s">
        <v>523</v>
      </c>
      <c r="E4588" s="6"/>
      <c r="F4588" s="11" t="b">
        <v>0</v>
      </c>
      <c r="G4588" s="2" t="s">
        <v>23685</v>
      </c>
      <c r="H4588" s="1"/>
      <c r="I4588" s="2" t="s">
        <v>23686</v>
      </c>
      <c r="J4588" s="2" t="s">
        <v>23687</v>
      </c>
      <c r="K4588" s="2"/>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2" t="s">
        <v>23689</v>
      </c>
      <c r="B4589" s="8"/>
      <c r="C4589" s="8" t="s">
        <v>428</v>
      </c>
      <c r="D4589" s="2" t="s">
        <v>102</v>
      </c>
      <c r="E4589" s="10"/>
      <c r="F4589" s="4" t="b">
        <v>1</v>
      </c>
      <c r="G4589" s="2" t="s">
        <v>23690</v>
      </c>
      <c r="H4589" s="1"/>
      <c r="I4589" s="2" t="s">
        <v>23691</v>
      </c>
      <c r="J4589" s="2" t="s">
        <v>23692</v>
      </c>
      <c r="K4589" s="2"/>
      <c r="L4589" s="1"/>
      <c r="M4589" s="1"/>
      <c r="N4589" s="1"/>
      <c r="O4589" s="1"/>
      <c r="P4589" s="2" t="s">
        <v>1057</v>
      </c>
      <c r="Q4589" s="2" t="s">
        <v>23693</v>
      </c>
      <c r="R4589" s="1"/>
      <c r="S4589" s="1"/>
      <c r="T4589" s="1"/>
      <c r="U4589" s="1"/>
      <c r="V4589" s="1"/>
      <c r="W4589" s="1"/>
      <c r="X4589" s="1"/>
      <c r="Y4589" s="1"/>
      <c r="Z4589" s="1"/>
      <c r="AA4589" s="1"/>
      <c r="AB4589" s="1"/>
      <c r="AC4589" s="1"/>
      <c r="AD4589" s="1"/>
      <c r="AE4589" s="1"/>
      <c r="AF4589" s="1"/>
    </row>
    <row r="4590">
      <c r="A4590" s="1" t="s">
        <v>23694</v>
      </c>
      <c r="B4590" s="5"/>
      <c r="C4590" s="5" t="s">
        <v>428</v>
      </c>
      <c r="D4590" s="2" t="s">
        <v>464</v>
      </c>
      <c r="E4590" s="9"/>
      <c r="F4590" s="4" t="b">
        <v>1</v>
      </c>
      <c r="G4590" s="2" t="s">
        <v>23695</v>
      </c>
      <c r="H4590" s="1"/>
      <c r="I4590" s="1" t="s">
        <v>23696</v>
      </c>
      <c r="J4590" s="1" t="s">
        <v>23697</v>
      </c>
      <c r="K4590" s="1"/>
      <c r="L4590" s="1"/>
      <c r="M4590" s="1"/>
      <c r="N4590" s="1"/>
      <c r="O4590" s="1"/>
      <c r="P4590" s="1"/>
      <c r="Q4590" s="2" t="s">
        <v>23698</v>
      </c>
      <c r="R4590" s="1"/>
      <c r="S4590" s="1"/>
      <c r="T4590" s="1"/>
      <c r="U4590" s="1"/>
      <c r="V4590" s="1"/>
      <c r="W4590" s="1"/>
      <c r="X4590" s="1"/>
      <c r="Y4590" s="1"/>
      <c r="Z4590" s="1"/>
      <c r="AA4590" s="1"/>
      <c r="AB4590" s="1"/>
      <c r="AC4590" s="1"/>
      <c r="AD4590" s="1"/>
      <c r="AE4590" s="1"/>
      <c r="AF4590" s="1"/>
    </row>
    <row r="4591">
      <c r="A4591" s="2" t="s">
        <v>23699</v>
      </c>
      <c r="B4591" s="8"/>
      <c r="C4591" s="8" t="s">
        <v>463</v>
      </c>
      <c r="D4591" s="2" t="s">
        <v>523</v>
      </c>
      <c r="E4591" s="7"/>
      <c r="F4591" s="11" t="b">
        <v>0</v>
      </c>
      <c r="G4591" s="2" t="s">
        <v>23700</v>
      </c>
      <c r="H4591" s="1"/>
      <c r="I4591" s="2" t="s">
        <v>23701</v>
      </c>
      <c r="J4591" s="2" t="s">
        <v>23702</v>
      </c>
      <c r="K4591" s="1"/>
      <c r="L4591" s="1"/>
      <c r="M4591" s="1"/>
      <c r="N4591" s="1"/>
      <c r="O4591" s="1"/>
      <c r="P4591" s="1"/>
      <c r="Q4591" s="2" t="s">
        <v>23703</v>
      </c>
      <c r="R4591" s="1"/>
      <c r="S4591" s="1"/>
      <c r="T4591" s="1"/>
      <c r="U4591" s="1"/>
      <c r="V4591" s="1"/>
      <c r="W4591" s="1"/>
      <c r="X4591" s="1"/>
      <c r="Y4591" s="1"/>
      <c r="Z4591" s="1"/>
      <c r="AA4591" s="1"/>
      <c r="AB4591" s="1"/>
      <c r="AC4591" s="1"/>
      <c r="AD4591" s="1"/>
      <c r="AE4591" s="1"/>
      <c r="AF4591" s="1"/>
    </row>
    <row r="4592">
      <c r="A4592" s="2" t="s">
        <v>23704</v>
      </c>
      <c r="B4592" s="8"/>
      <c r="C4592" s="8" t="s">
        <v>463</v>
      </c>
      <c r="D4592" s="2" t="s">
        <v>102</v>
      </c>
      <c r="E4592" s="6"/>
      <c r="F4592" s="11" t="b">
        <v>0</v>
      </c>
      <c r="G4592" s="2" t="s">
        <v>23705</v>
      </c>
      <c r="H4592" s="1"/>
      <c r="I4592" s="2" t="s">
        <v>23706</v>
      </c>
      <c r="J4592" s="2" t="s">
        <v>23707</v>
      </c>
      <c r="K4592" s="1"/>
      <c r="L4592" s="1"/>
      <c r="M4592" s="1"/>
      <c r="N4592" s="1"/>
      <c r="O4592" s="1"/>
      <c r="P4592" s="1"/>
      <c r="Q4592" s="2" t="s">
        <v>23708</v>
      </c>
      <c r="R4592" s="1"/>
      <c r="S4592" s="1"/>
      <c r="T4592" s="1"/>
      <c r="U4592" s="1"/>
      <c r="V4592" s="1"/>
      <c r="W4592" s="1"/>
      <c r="X4592" s="1"/>
      <c r="Y4592" s="1"/>
      <c r="Z4592" s="1"/>
      <c r="AA4592" s="1"/>
      <c r="AB4592" s="1"/>
      <c r="AC4592" s="1"/>
      <c r="AD4592" s="1"/>
      <c r="AE4592" s="1"/>
      <c r="AF4592" s="1"/>
    </row>
    <row r="4593">
      <c r="A4593" s="1" t="s">
        <v>23709</v>
      </c>
      <c r="B4593" s="5"/>
      <c r="C4593" s="5" t="s">
        <v>463</v>
      </c>
      <c r="D4593" s="2" t="s">
        <v>102</v>
      </c>
      <c r="E4593" s="10"/>
      <c r="F4593" s="11" t="b">
        <v>0</v>
      </c>
      <c r="G4593" s="1" t="s">
        <v>23710</v>
      </c>
      <c r="H4593" s="1"/>
      <c r="I4593" s="2" t="s">
        <v>23711</v>
      </c>
      <c r="J4593" s="2" t="s">
        <v>23712</v>
      </c>
      <c r="K4593" s="2"/>
      <c r="L4593" s="1"/>
      <c r="M4593" s="1"/>
      <c r="N4593" s="1"/>
      <c r="O4593" s="1"/>
      <c r="P4593" s="1"/>
      <c r="Q4593" s="1" t="s">
        <v>23713</v>
      </c>
      <c r="R4593" s="1"/>
      <c r="S4593" s="1"/>
      <c r="T4593" s="1"/>
      <c r="U4593" s="1"/>
      <c r="V4593" s="1"/>
      <c r="W4593" s="1"/>
      <c r="X4593" s="1"/>
      <c r="Y4593" s="1"/>
      <c r="Z4593" s="1"/>
      <c r="AA4593" s="1"/>
      <c r="AB4593" s="1"/>
      <c r="AC4593" s="1"/>
      <c r="AD4593" s="1"/>
      <c r="AE4593" s="1"/>
      <c r="AF4593" s="1"/>
    </row>
    <row r="4594">
      <c r="A4594" s="1" t="s">
        <v>23714</v>
      </c>
      <c r="B4594" s="5"/>
      <c r="C4594" s="5" t="s">
        <v>428</v>
      </c>
      <c r="D4594" s="2" t="s">
        <v>102</v>
      </c>
      <c r="E4594" s="9"/>
      <c r="F4594" s="4" t="b">
        <v>1</v>
      </c>
      <c r="G4594" s="2" t="s">
        <v>23715</v>
      </c>
      <c r="H4594" s="1"/>
      <c r="I4594" s="1" t="s">
        <v>23716</v>
      </c>
      <c r="J4594" s="1" t="s">
        <v>23717</v>
      </c>
      <c r="K4594" s="1"/>
      <c r="L4594" s="1"/>
      <c r="M4594" s="1"/>
      <c r="N4594" s="1"/>
      <c r="O4594" s="1"/>
      <c r="P4594" s="1"/>
      <c r="Q4594" s="2" t="s">
        <v>23718</v>
      </c>
      <c r="R4594" s="1"/>
      <c r="S4594" s="1"/>
      <c r="T4594" s="1"/>
      <c r="U4594" s="1"/>
      <c r="V4594" s="1"/>
      <c r="W4594" s="1"/>
      <c r="X4594" s="1"/>
      <c r="Y4594" s="1"/>
      <c r="Z4594" s="1"/>
      <c r="AA4594" s="1"/>
      <c r="AB4594" s="1"/>
      <c r="AC4594" s="1"/>
      <c r="AD4594" s="1"/>
      <c r="AE4594" s="1"/>
      <c r="AF4594" s="1"/>
    </row>
    <row r="4595">
      <c r="A4595" s="1" t="s">
        <v>23719</v>
      </c>
      <c r="B4595" s="5"/>
      <c r="C4595" s="5" t="s">
        <v>463</v>
      </c>
      <c r="D4595" s="2" t="s">
        <v>102</v>
      </c>
      <c r="E4595" s="10"/>
      <c r="F4595" s="11" t="b">
        <v>0</v>
      </c>
      <c r="G4595" s="2" t="s">
        <v>23720</v>
      </c>
      <c r="H4595" s="1"/>
      <c r="I4595" s="2" t="s">
        <v>23721</v>
      </c>
      <c r="J4595" s="2" t="s">
        <v>23722</v>
      </c>
      <c r="K4595" s="2"/>
      <c r="L4595" s="1"/>
      <c r="M4595" s="1"/>
      <c r="N4595" s="1"/>
      <c r="O4595" s="1"/>
      <c r="P4595" s="1" t="s">
        <v>9321</v>
      </c>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428</v>
      </c>
      <c r="D4596" s="2" t="s">
        <v>102</v>
      </c>
      <c r="E4596" s="9"/>
      <c r="F4596" s="4" t="b">
        <v>1</v>
      </c>
      <c r="G4596" s="2" t="s">
        <v>23725</v>
      </c>
      <c r="H4596" s="1"/>
      <c r="I4596" s="2" t="s">
        <v>23726</v>
      </c>
      <c r="J4596" s="2" t="s">
        <v>23727</v>
      </c>
      <c r="K4596" s="2"/>
      <c r="L4596" s="2" t="s">
        <v>23728</v>
      </c>
      <c r="M4596" s="1"/>
      <c r="N4596" s="1"/>
      <c r="O4596" s="1"/>
      <c r="P4596" s="1"/>
      <c r="Q4596" s="2" t="s">
        <v>23729</v>
      </c>
      <c r="R4596" s="2"/>
      <c r="S4596" s="2" t="s">
        <v>23725</v>
      </c>
      <c r="T4596" s="2" t="s">
        <v>23730</v>
      </c>
      <c r="U4596" s="2" t="s">
        <v>23731</v>
      </c>
      <c r="V4596" s="1"/>
      <c r="W4596" s="1"/>
      <c r="X4596" s="1"/>
      <c r="Y4596" s="1"/>
      <c r="Z4596" s="1"/>
      <c r="AA4596" s="1"/>
      <c r="AB4596" s="1"/>
      <c r="AC4596" s="1"/>
      <c r="AD4596" s="1"/>
      <c r="AE4596" s="1"/>
      <c r="AF4596" s="1"/>
    </row>
    <row r="4597">
      <c r="A4597" s="2" t="s">
        <v>23732</v>
      </c>
      <c r="B4597" s="8"/>
      <c r="C4597" s="8" t="s">
        <v>428</v>
      </c>
      <c r="D4597" s="2" t="s">
        <v>464</v>
      </c>
      <c r="E4597" s="10"/>
      <c r="F4597" s="4" t="b">
        <v>1</v>
      </c>
      <c r="G4597" s="2" t="s">
        <v>23733</v>
      </c>
      <c r="H4597" s="1"/>
      <c r="I4597" s="2" t="s">
        <v>23734</v>
      </c>
      <c r="J4597" s="2" t="s">
        <v>23735</v>
      </c>
      <c r="K4597" s="2"/>
      <c r="L4597" s="1"/>
      <c r="M4597" s="1"/>
      <c r="N4597" s="1"/>
      <c r="O4597" s="1"/>
      <c r="P4597" s="2" t="s">
        <v>458</v>
      </c>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1" t="s">
        <v>23742</v>
      </c>
      <c r="B4599" s="5"/>
      <c r="C4599" s="5" t="s">
        <v>428</v>
      </c>
      <c r="D4599" s="2" t="s">
        <v>102</v>
      </c>
      <c r="E4599" s="10"/>
      <c r="F4599" s="4" t="b">
        <v>1</v>
      </c>
      <c r="G4599" s="2" t="s">
        <v>23743</v>
      </c>
      <c r="H4599" s="1"/>
      <c r="I4599" s="1" t="s">
        <v>23744</v>
      </c>
      <c r="J4599" s="2" t="s">
        <v>23745</v>
      </c>
      <c r="K4599" s="2"/>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1" t="s">
        <v>23750</v>
      </c>
      <c r="K4600" s="1"/>
      <c r="L4600" s="1"/>
      <c r="M4600" s="1"/>
      <c r="N4600" s="1"/>
      <c r="O4600" s="1"/>
      <c r="P4600" s="2" t="s">
        <v>1057</v>
      </c>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1" t="s">
        <v>1541</v>
      </c>
      <c r="E4601" s="7"/>
      <c r="F4601" s="4" t="b">
        <v>1</v>
      </c>
      <c r="G4601" s="2" t="s">
        <v>23753</v>
      </c>
      <c r="H4601" s="2" t="s">
        <v>23754</v>
      </c>
      <c r="I4601" s="1" t="s">
        <v>23755</v>
      </c>
      <c r="J4601" s="1" t="s">
        <v>23756</v>
      </c>
      <c r="K4601" s="1"/>
      <c r="L4601" s="1"/>
      <c r="M4601" s="1"/>
      <c r="N4601" s="1"/>
      <c r="O4601" s="1"/>
      <c r="P4601" s="1"/>
      <c r="Q4601" s="2" t="s">
        <v>23757</v>
      </c>
      <c r="R4601" s="1"/>
      <c r="S4601" s="1"/>
      <c r="T4601" s="1"/>
      <c r="U4601" s="1"/>
      <c r="V4601" s="1"/>
      <c r="W4601" s="1"/>
      <c r="X4601" s="1"/>
      <c r="Y4601" s="1"/>
      <c r="Z4601" s="1"/>
      <c r="AA4601" s="1"/>
      <c r="AB4601" s="1"/>
      <c r="AC4601" s="1"/>
      <c r="AD4601" s="1"/>
      <c r="AE4601" s="1"/>
      <c r="AF4601" s="1"/>
    </row>
    <row r="4602">
      <c r="A4602" s="1" t="s">
        <v>23758</v>
      </c>
      <c r="B4602" s="5"/>
      <c r="C4602" s="5" t="s">
        <v>428</v>
      </c>
      <c r="D4602" s="1" t="s">
        <v>523</v>
      </c>
      <c r="E4602" s="6"/>
      <c r="F4602" s="4" t="b">
        <v>1</v>
      </c>
      <c r="G4602" s="2" t="s">
        <v>23759</v>
      </c>
      <c r="H4602" s="1"/>
      <c r="I4602" s="1"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5"/>
      <c r="C4603" s="5" t="s">
        <v>463</v>
      </c>
      <c r="D4603" s="2" t="s">
        <v>102</v>
      </c>
      <c r="E4603" s="10"/>
      <c r="F4603" s="11" t="b">
        <v>0</v>
      </c>
      <c r="G4603" s="2" t="s">
        <v>23764</v>
      </c>
      <c r="H4603" s="1"/>
      <c r="I4603" s="2" t="s">
        <v>23765</v>
      </c>
      <c r="J4603" s="2" t="s">
        <v>23766</v>
      </c>
      <c r="K4603" s="2"/>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5"/>
      <c r="C4604" s="5" t="s">
        <v>463</v>
      </c>
      <c r="D4604" s="2" t="s">
        <v>102</v>
      </c>
      <c r="E4604" s="9"/>
      <c r="F4604" s="11" t="b">
        <v>0</v>
      </c>
      <c r="G4604" s="2" t="s">
        <v>23769</v>
      </c>
      <c r="H4604" s="1"/>
      <c r="I4604" s="2" t="s">
        <v>23770</v>
      </c>
      <c r="J4604" s="2" t="s">
        <v>23771</v>
      </c>
      <c r="K4604" s="2"/>
      <c r="L4604" s="1"/>
      <c r="M4604" s="1"/>
      <c r="N4604" s="1"/>
      <c r="O4604" s="1"/>
      <c r="P4604" s="1"/>
      <c r="Q4604" s="1" t="s">
        <v>23772</v>
      </c>
      <c r="R4604" s="1"/>
      <c r="S4604" s="1"/>
      <c r="T4604" s="1"/>
      <c r="U4604" s="1"/>
      <c r="V4604" s="1"/>
      <c r="W4604" s="1"/>
      <c r="X4604" s="1"/>
      <c r="Y4604" s="1"/>
      <c r="Z4604" s="1"/>
      <c r="AA4604" s="1"/>
      <c r="AB4604" s="1"/>
      <c r="AC4604" s="1"/>
      <c r="AD4604" s="1"/>
      <c r="AE4604" s="1"/>
      <c r="AF4604" s="1"/>
    </row>
    <row r="4605">
      <c r="A4605" s="2" t="s">
        <v>23773</v>
      </c>
      <c r="B4605" s="5"/>
      <c r="C4605" s="8" t="s">
        <v>463</v>
      </c>
      <c r="D4605" s="2" t="s">
        <v>464</v>
      </c>
      <c r="E4605" s="7"/>
      <c r="F4605" s="11" t="b">
        <v>0</v>
      </c>
      <c r="G4605" s="2" t="s">
        <v>23774</v>
      </c>
      <c r="H4605" s="1"/>
      <c r="I4605" s="2" t="s">
        <v>23775</v>
      </c>
      <c r="J4605" s="2" t="s">
        <v>23776</v>
      </c>
      <c r="K4605" s="1"/>
      <c r="L4605" s="1"/>
      <c r="M4605" s="1"/>
      <c r="N4605" s="1"/>
      <c r="O4605" s="1"/>
      <c r="P4605" s="1"/>
      <c r="Q4605" s="2" t="s">
        <v>23777</v>
      </c>
      <c r="R4605" s="1"/>
      <c r="S4605" s="1"/>
      <c r="T4605" s="1"/>
      <c r="U4605" s="1"/>
      <c r="V4605" s="1"/>
      <c r="W4605" s="1"/>
      <c r="X4605" s="1"/>
      <c r="Y4605" s="1"/>
      <c r="Z4605" s="1"/>
      <c r="AA4605" s="1"/>
      <c r="AB4605" s="1"/>
      <c r="AC4605" s="1"/>
      <c r="AD4605" s="1"/>
      <c r="AE4605" s="1"/>
      <c r="AF4605" s="1"/>
    </row>
    <row r="4606">
      <c r="A4606" s="1" t="s">
        <v>23778</v>
      </c>
      <c r="B4606" s="5"/>
      <c r="C4606" s="5" t="s">
        <v>463</v>
      </c>
      <c r="D4606" s="2" t="s">
        <v>102</v>
      </c>
      <c r="E4606" s="9"/>
      <c r="F4606" s="11" t="b">
        <v>0</v>
      </c>
      <c r="G4606" s="2" t="s">
        <v>23779</v>
      </c>
      <c r="H4606" s="1"/>
      <c r="I4606" s="2" t="s">
        <v>23780</v>
      </c>
      <c r="J4606" s="2" t="s">
        <v>23781</v>
      </c>
      <c r="K4606" s="2"/>
      <c r="L4606" s="1"/>
      <c r="M4606" s="1"/>
      <c r="N4606" s="1"/>
      <c r="O4606" s="1"/>
      <c r="P4606" s="2" t="s">
        <v>9321</v>
      </c>
      <c r="Q4606" s="1" t="s">
        <v>23782</v>
      </c>
      <c r="R4606" s="1"/>
      <c r="S4606" s="1"/>
      <c r="T4606" s="1"/>
      <c r="U4606" s="1"/>
      <c r="V4606" s="1"/>
      <c r="W4606" s="1"/>
      <c r="X4606" s="1"/>
      <c r="Y4606" s="1"/>
      <c r="Z4606" s="1"/>
      <c r="AA4606" s="1"/>
      <c r="AB4606" s="1"/>
      <c r="AC4606" s="1"/>
      <c r="AD4606" s="1"/>
      <c r="AE4606" s="1"/>
      <c r="AF4606" s="1"/>
    </row>
    <row r="4607">
      <c r="A4607" s="1" t="s">
        <v>23783</v>
      </c>
      <c r="B4607" s="5"/>
      <c r="C4607" s="5" t="s">
        <v>463</v>
      </c>
      <c r="D4607" s="2" t="s">
        <v>102</v>
      </c>
      <c r="E4607" s="10"/>
      <c r="F4607" s="11" t="b">
        <v>0</v>
      </c>
      <c r="G4607" s="2" t="s">
        <v>23784</v>
      </c>
      <c r="H4607" s="1"/>
      <c r="I4607" s="1" t="s">
        <v>23785</v>
      </c>
      <c r="J4607" s="2" t="s">
        <v>23786</v>
      </c>
      <c r="K4607" s="2"/>
      <c r="L4607" s="1"/>
      <c r="M4607" s="1"/>
      <c r="N4607" s="1"/>
      <c r="O4607" s="1"/>
      <c r="P4607" s="1"/>
      <c r="Q4607" s="1" t="s">
        <v>23787</v>
      </c>
      <c r="R4607" s="1"/>
      <c r="S4607" s="1"/>
      <c r="T4607" s="1"/>
      <c r="U4607" s="1"/>
      <c r="V4607" s="1"/>
      <c r="W4607" s="1"/>
      <c r="X4607" s="1"/>
      <c r="Y4607" s="1"/>
      <c r="Z4607" s="1"/>
      <c r="AA4607" s="1"/>
      <c r="AB4607" s="1"/>
      <c r="AC4607" s="1"/>
      <c r="AD4607" s="1"/>
      <c r="AE4607" s="1"/>
      <c r="AF4607" s="1"/>
    </row>
    <row r="4608">
      <c r="A4608" s="1" t="s">
        <v>23788</v>
      </c>
      <c r="B4608" s="5"/>
      <c r="C4608" s="5" t="s">
        <v>463</v>
      </c>
      <c r="D4608" s="2" t="s">
        <v>23789</v>
      </c>
      <c r="E4608" s="9"/>
      <c r="F4608" s="11" t="b">
        <v>0</v>
      </c>
      <c r="G4608" s="2" t="s">
        <v>23790</v>
      </c>
      <c r="H4608" s="1"/>
      <c r="I4608" s="1" t="s">
        <v>23791</v>
      </c>
      <c r="J4608" s="2" t="s">
        <v>23792</v>
      </c>
      <c r="K4608" s="2"/>
      <c r="L4608" s="1"/>
      <c r="M4608" s="1"/>
      <c r="N4608" s="1"/>
      <c r="O4608" s="1"/>
      <c r="P4608" s="1"/>
      <c r="Q4608" s="1" t="s">
        <v>23793</v>
      </c>
      <c r="R4608" s="1"/>
      <c r="S4608" s="1"/>
      <c r="T4608" s="1"/>
      <c r="U4608" s="1"/>
      <c r="V4608" s="1"/>
      <c r="W4608" s="1"/>
      <c r="X4608" s="1"/>
      <c r="Y4608" s="1"/>
      <c r="Z4608" s="1"/>
      <c r="AA4608" s="1"/>
      <c r="AB4608" s="1"/>
      <c r="AC4608" s="1"/>
      <c r="AD4608" s="1"/>
      <c r="AE4608" s="1"/>
      <c r="AF4608" s="1"/>
    </row>
    <row r="4609">
      <c r="A4609" s="1" t="s">
        <v>23794</v>
      </c>
      <c r="B4609" s="5"/>
      <c r="C4609" s="5" t="s">
        <v>463</v>
      </c>
      <c r="D4609" s="2" t="s">
        <v>102</v>
      </c>
      <c r="E4609" s="10"/>
      <c r="F4609" s="11" t="b">
        <v>0</v>
      </c>
      <c r="G4609" s="2" t="s">
        <v>23795</v>
      </c>
      <c r="H4609" s="1"/>
      <c r="I4609" s="1" t="s">
        <v>23796</v>
      </c>
      <c r="J4609" s="2" t="s">
        <v>23797</v>
      </c>
      <c r="K4609" s="2"/>
      <c r="L4609" s="1"/>
      <c r="M4609" s="1"/>
      <c r="N4609" s="1"/>
      <c r="O4609" s="1"/>
      <c r="P4609" s="1"/>
      <c r="Q4609" s="1" t="s">
        <v>23798</v>
      </c>
      <c r="R4609" s="1"/>
      <c r="S4609" s="1"/>
      <c r="T4609" s="1"/>
      <c r="U4609" s="1"/>
      <c r="V4609" s="1"/>
      <c r="W4609" s="1"/>
      <c r="X4609" s="1"/>
      <c r="Y4609" s="1"/>
      <c r="Z4609" s="1"/>
      <c r="AA4609" s="1"/>
      <c r="AB4609" s="1"/>
      <c r="AC4609" s="1"/>
      <c r="AD4609" s="1"/>
      <c r="AE4609" s="1"/>
      <c r="AF4609" s="1"/>
    </row>
    <row r="4610">
      <c r="A4610" s="2" t="s">
        <v>23799</v>
      </c>
      <c r="B4610" s="5"/>
      <c r="C4610" s="5" t="s">
        <v>428</v>
      </c>
      <c r="D4610" s="1" t="s">
        <v>523</v>
      </c>
      <c r="E4610" s="6"/>
      <c r="F4610" s="4" t="b">
        <v>1</v>
      </c>
      <c r="G4610" s="2" t="s">
        <v>23800</v>
      </c>
      <c r="H4610" s="1"/>
      <c r="I4610" s="1"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1" t="s">
        <v>23804</v>
      </c>
      <c r="B4611" s="5"/>
      <c r="C4611" s="5" t="s">
        <v>428</v>
      </c>
      <c r="D4611" s="2" t="s">
        <v>539</v>
      </c>
      <c r="E4611" s="10"/>
      <c r="F4611" s="4" t="b">
        <v>1</v>
      </c>
      <c r="G4611" s="2" t="s">
        <v>23805</v>
      </c>
      <c r="H4611" s="1"/>
      <c r="I4611" s="1" t="s">
        <v>23806</v>
      </c>
      <c r="J4611" s="2" t="s">
        <v>23807</v>
      </c>
      <c r="K4611" s="2"/>
      <c r="L4611" s="1"/>
      <c r="M4611" s="1"/>
      <c r="N4611" s="1"/>
      <c r="O4611" s="1"/>
      <c r="P4611" s="1"/>
      <c r="Q4611" s="1" t="s">
        <v>23808</v>
      </c>
      <c r="R4611" s="1"/>
      <c r="S4611" s="1"/>
      <c r="T4611" s="1"/>
      <c r="U4611" s="1"/>
      <c r="V4611" s="1"/>
      <c r="W4611" s="1"/>
      <c r="X4611" s="1"/>
      <c r="Y4611" s="1"/>
      <c r="Z4611" s="1"/>
      <c r="AA4611" s="1"/>
      <c r="AB4611" s="1"/>
      <c r="AC4611" s="1"/>
      <c r="AD4611" s="1"/>
      <c r="AE4611" s="1"/>
      <c r="AF4611" s="1"/>
    </row>
    <row r="4612">
      <c r="A4612" s="2" t="s">
        <v>23809</v>
      </c>
      <c r="B4612" s="8"/>
      <c r="C4612" s="8" t="s">
        <v>463</v>
      </c>
      <c r="D4612" s="2" t="s">
        <v>523</v>
      </c>
      <c r="E4612" s="6"/>
      <c r="F4612" s="11" t="b">
        <v>0</v>
      </c>
      <c r="G4612" s="2" t="s">
        <v>23810</v>
      </c>
      <c r="H4612" s="1"/>
      <c r="I4612" s="2" t="s">
        <v>23811</v>
      </c>
      <c r="J4612" s="2" t="s">
        <v>23812</v>
      </c>
      <c r="K4612" s="1"/>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428</v>
      </c>
      <c r="D4613" s="1" t="s">
        <v>523</v>
      </c>
      <c r="E4613" s="7"/>
      <c r="F4613" s="4" t="b">
        <v>1</v>
      </c>
      <c r="G4613" s="2" t="s">
        <v>23815</v>
      </c>
      <c r="H4613" s="1"/>
      <c r="I4613" s="1"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2" t="s">
        <v>23819</v>
      </c>
      <c r="B4614" s="8"/>
      <c r="C4614" s="8" t="s">
        <v>428</v>
      </c>
      <c r="D4614" s="2" t="s">
        <v>102</v>
      </c>
      <c r="E4614" s="6"/>
      <c r="F4614" s="11" t="b">
        <v>0</v>
      </c>
      <c r="G4614" s="2" t="s">
        <v>23820</v>
      </c>
      <c r="H4614" s="1"/>
      <c r="I4614" s="2" t="s">
        <v>23821</v>
      </c>
      <c r="J4614" s="2" t="s">
        <v>23822</v>
      </c>
      <c r="K4614" s="1"/>
      <c r="L4614" s="1"/>
      <c r="M4614" s="1"/>
      <c r="N4614" s="1"/>
      <c r="O4614" s="1"/>
      <c r="P4614" s="2" t="s">
        <v>3644</v>
      </c>
      <c r="Q4614" s="2" t="s">
        <v>23823</v>
      </c>
      <c r="R4614" s="1"/>
      <c r="S4614" s="1"/>
      <c r="T4614" s="1"/>
      <c r="U4614" s="1"/>
      <c r="V4614" s="1"/>
      <c r="W4614" s="1"/>
      <c r="X4614" s="1"/>
      <c r="Y4614" s="1"/>
      <c r="Z4614" s="1"/>
      <c r="AA4614" s="1"/>
      <c r="AB4614" s="1"/>
      <c r="AC4614" s="1"/>
      <c r="AD4614" s="1"/>
      <c r="AE4614" s="1"/>
      <c r="AF4614" s="1"/>
    </row>
    <row r="4615">
      <c r="A4615" s="2" t="s">
        <v>23824</v>
      </c>
      <c r="B4615" s="8"/>
      <c r="C4615" s="8" t="s">
        <v>428</v>
      </c>
      <c r="D4615" s="2" t="s">
        <v>102</v>
      </c>
      <c r="E4615" s="7"/>
      <c r="F4615" s="11" t="b">
        <v>0</v>
      </c>
      <c r="G4615" s="2" t="s">
        <v>23825</v>
      </c>
      <c r="H4615" s="1"/>
      <c r="I4615" s="2" t="s">
        <v>23826</v>
      </c>
      <c r="J4615" s="2" t="s">
        <v>23827</v>
      </c>
      <c r="K4615" s="1"/>
      <c r="L4615" s="1"/>
      <c r="M4615" s="1"/>
      <c r="N4615" s="1"/>
      <c r="O4615" s="1"/>
      <c r="P4615" s="1"/>
      <c r="Q4615" s="2"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523</v>
      </c>
      <c r="E4616" s="6"/>
      <c r="F4616" s="11" t="b">
        <v>0</v>
      </c>
      <c r="G4616" s="2" t="s">
        <v>23830</v>
      </c>
      <c r="H4616" s="1"/>
      <c r="I4616" s="2" t="s">
        <v>23831</v>
      </c>
      <c r="J4616" s="2" t="s">
        <v>23832</v>
      </c>
      <c r="K4616" s="1"/>
      <c r="L4616" s="1"/>
      <c r="M4616" s="1"/>
      <c r="N4616" s="1"/>
      <c r="O4616" s="1"/>
      <c r="P4616" s="1"/>
      <c r="Q4616" s="2" t="s">
        <v>23833</v>
      </c>
      <c r="R4616" s="1"/>
      <c r="S4616" s="1"/>
      <c r="T4616" s="1"/>
      <c r="U4616" s="1"/>
      <c r="V4616" s="1"/>
      <c r="W4616" s="1"/>
      <c r="X4616" s="1"/>
      <c r="Y4616" s="1"/>
      <c r="Z4616" s="1"/>
      <c r="AA4616" s="1"/>
      <c r="AB4616" s="1"/>
      <c r="AC4616" s="1"/>
      <c r="AD4616" s="1"/>
      <c r="AE4616" s="1"/>
      <c r="AF4616" s="1"/>
    </row>
    <row r="4617">
      <c r="A4617" s="2" t="s">
        <v>23834</v>
      </c>
      <c r="B4617" s="8"/>
      <c r="C4617" s="8" t="s">
        <v>463</v>
      </c>
      <c r="D4617" s="2" t="s">
        <v>523</v>
      </c>
      <c r="E4617" s="7"/>
      <c r="F4617" s="11" t="b">
        <v>0</v>
      </c>
      <c r="G4617" s="2" t="s">
        <v>23830</v>
      </c>
      <c r="H4617" s="1"/>
      <c r="I4617" s="2" t="s">
        <v>23835</v>
      </c>
      <c r="J4617" s="2" t="s">
        <v>23832</v>
      </c>
      <c r="K4617" s="1"/>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1" t="s">
        <v>23837</v>
      </c>
      <c r="B4618" s="5"/>
      <c r="C4618" s="5" t="s">
        <v>428</v>
      </c>
      <c r="D4618" s="2" t="s">
        <v>102</v>
      </c>
      <c r="E4618" s="9"/>
      <c r="F4618" s="4" t="b">
        <v>1</v>
      </c>
      <c r="G4618" s="2" t="s">
        <v>23838</v>
      </c>
      <c r="H4618" s="1"/>
      <c r="I4618" s="1"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1" t="s">
        <v>23842</v>
      </c>
      <c r="B4619" s="5"/>
      <c r="C4619" s="5" t="s">
        <v>428</v>
      </c>
      <c r="D4619" s="2" t="s">
        <v>102</v>
      </c>
      <c r="E4619" s="10"/>
      <c r="F4619" s="4" t="b">
        <v>1</v>
      </c>
      <c r="G4619" s="2" t="s">
        <v>23843</v>
      </c>
      <c r="H4619" s="1"/>
      <c r="I4619" s="1" t="s">
        <v>23844</v>
      </c>
      <c r="J4619" s="2" t="s">
        <v>23845</v>
      </c>
      <c r="K4619" s="1"/>
      <c r="L4619" s="1"/>
      <c r="M4619" s="1"/>
      <c r="N4619" s="1"/>
      <c r="O4619" s="1"/>
      <c r="P4619" s="1"/>
      <c r="Q4619" s="1" t="s">
        <v>23846</v>
      </c>
      <c r="R4619" s="1"/>
      <c r="S4619" s="1"/>
      <c r="T4619" s="1"/>
      <c r="U4619" s="1"/>
      <c r="V4619" s="1"/>
      <c r="W4619" s="1"/>
      <c r="X4619" s="1"/>
      <c r="Y4619" s="1"/>
      <c r="Z4619" s="1"/>
      <c r="AA4619" s="1"/>
      <c r="AB4619" s="1"/>
      <c r="AC4619" s="1"/>
      <c r="AD4619" s="1"/>
      <c r="AE4619" s="1"/>
      <c r="AF4619" s="1"/>
    </row>
    <row r="4620">
      <c r="A4620" s="2" t="s">
        <v>23847</v>
      </c>
      <c r="B4620" s="8"/>
      <c r="C4620" s="8" t="s">
        <v>428</v>
      </c>
      <c r="D4620" s="2" t="s">
        <v>102</v>
      </c>
      <c r="E4620" s="6"/>
      <c r="F4620" s="11"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4959</v>
      </c>
      <c r="B4621" s="5"/>
      <c r="C4621" s="5" t="s">
        <v>428</v>
      </c>
      <c r="D4621" s="2" t="s">
        <v>464</v>
      </c>
      <c r="E4621" s="10"/>
      <c r="F4621" s="4" t="b">
        <v>1</v>
      </c>
      <c r="G4621" s="2" t="s">
        <v>23852</v>
      </c>
      <c r="H4621" s="1"/>
      <c r="I4621" s="1" t="s">
        <v>23853</v>
      </c>
      <c r="J4621" s="2" t="s">
        <v>23854</v>
      </c>
      <c r="K4621" s="2"/>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102</v>
      </c>
      <c r="E4622" s="6"/>
      <c r="F4622" s="11" t="b">
        <v>0</v>
      </c>
      <c r="G4622" s="2" t="s">
        <v>23857</v>
      </c>
      <c r="H4622" s="1"/>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102</v>
      </c>
      <c r="E4623" s="7"/>
      <c r="F4623" s="11" t="b">
        <v>0</v>
      </c>
      <c r="G4623" s="2" t="s">
        <v>23862</v>
      </c>
      <c r="H4623" s="1"/>
      <c r="I4623" s="2" t="s">
        <v>23863</v>
      </c>
      <c r="J4623" s="2" t="s">
        <v>23864</v>
      </c>
      <c r="K4623" s="1"/>
      <c r="L4623" s="1"/>
      <c r="M4623" s="1"/>
      <c r="N4623" s="1"/>
      <c r="O4623" s="1"/>
      <c r="P4623" s="2"/>
      <c r="Q4623" s="2" t="s">
        <v>23865</v>
      </c>
      <c r="R4623" s="1"/>
      <c r="S4623" s="1"/>
      <c r="T4623" s="1"/>
      <c r="U4623" s="1"/>
      <c r="V4623" s="1"/>
      <c r="W4623" s="1"/>
      <c r="X4623" s="1"/>
      <c r="Y4623" s="1"/>
      <c r="Z4623" s="1"/>
      <c r="AA4623" s="1"/>
      <c r="AB4623" s="1"/>
      <c r="AC4623" s="1"/>
      <c r="AD4623" s="1"/>
      <c r="AE4623" s="1"/>
      <c r="AF4623" s="1"/>
    </row>
    <row r="4624">
      <c r="A4624" s="2" t="s">
        <v>23866</v>
      </c>
      <c r="B4624" s="8"/>
      <c r="C4624" s="8" t="s">
        <v>463</v>
      </c>
      <c r="D4624" s="2" t="s">
        <v>102</v>
      </c>
      <c r="E4624" s="6"/>
      <c r="F4624" s="11" t="b">
        <v>0</v>
      </c>
      <c r="G4624" s="2" t="s">
        <v>23867</v>
      </c>
      <c r="H4624" s="1"/>
      <c r="I4624" s="2" t="s">
        <v>23868</v>
      </c>
      <c r="J4624" s="2" t="s">
        <v>23869</v>
      </c>
      <c r="K4624" s="1"/>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464</v>
      </c>
      <c r="E4625" s="10"/>
      <c r="F4625" s="11" t="b">
        <v>0</v>
      </c>
      <c r="G4625" s="2" t="s">
        <v>23872</v>
      </c>
      <c r="H4625" s="1"/>
      <c r="I4625" s="1" t="s">
        <v>23873</v>
      </c>
      <c r="J4625" s="2" t="s">
        <v>18354</v>
      </c>
      <c r="K4625" s="2"/>
      <c r="L4625" s="1"/>
      <c r="M4625" s="1"/>
      <c r="N4625" s="1"/>
      <c r="O4625" s="1"/>
      <c r="P4625" s="1"/>
      <c r="Q4625" s="1" t="s">
        <v>23874</v>
      </c>
      <c r="R4625" s="1"/>
      <c r="S4625" s="1"/>
      <c r="T4625" s="1"/>
      <c r="U4625" s="1"/>
      <c r="V4625" s="1"/>
      <c r="W4625" s="1"/>
      <c r="X4625" s="1"/>
      <c r="Y4625" s="1"/>
      <c r="Z4625" s="1"/>
      <c r="AA4625" s="1"/>
      <c r="AB4625" s="1"/>
      <c r="AC4625" s="1"/>
      <c r="AD4625" s="1"/>
      <c r="AE4625" s="1"/>
      <c r="AF4625" s="1"/>
    </row>
    <row r="4626">
      <c r="A4626" s="2" t="s">
        <v>23875</v>
      </c>
      <c r="B4626" s="8"/>
      <c r="C4626" s="8" t="s">
        <v>463</v>
      </c>
      <c r="D4626" s="2" t="s">
        <v>102</v>
      </c>
      <c r="E4626" s="6"/>
      <c r="F4626" s="11" t="b">
        <v>0</v>
      </c>
      <c r="G4626" s="2" t="s">
        <v>23876</v>
      </c>
      <c r="H4626" s="1"/>
      <c r="I4626" s="2" t="s">
        <v>23877</v>
      </c>
      <c r="J4626" s="2" t="s">
        <v>23878</v>
      </c>
      <c r="K4626" s="1"/>
      <c r="L4626" s="1"/>
      <c r="M4626" s="1"/>
      <c r="N4626" s="1"/>
      <c r="O4626" s="1"/>
      <c r="P4626" s="2" t="s">
        <v>1389</v>
      </c>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428</v>
      </c>
      <c r="D4627" s="2" t="s">
        <v>464</v>
      </c>
      <c r="E4627" s="10"/>
      <c r="F4627" s="4" t="b">
        <v>1</v>
      </c>
      <c r="G4627" s="2" t="s">
        <v>23881</v>
      </c>
      <c r="H4627" s="1"/>
      <c r="I4627" s="2" t="s">
        <v>23882</v>
      </c>
      <c r="J4627" s="1" t="s">
        <v>23883</v>
      </c>
      <c r="K4627" s="1"/>
      <c r="L4627" s="1"/>
      <c r="M4627" s="1"/>
      <c r="N4627" s="1"/>
      <c r="O4627" s="1"/>
      <c r="P4627" s="2" t="s">
        <v>9580</v>
      </c>
      <c r="Q4627" s="2" t="s">
        <v>23884</v>
      </c>
      <c r="R4627" s="1"/>
      <c r="S4627" s="1"/>
      <c r="T4627" s="1"/>
      <c r="U4627" s="1"/>
      <c r="V4627" s="1"/>
      <c r="W4627" s="1"/>
      <c r="X4627" s="1"/>
      <c r="Y4627" s="1"/>
      <c r="Z4627" s="1"/>
      <c r="AA4627" s="1"/>
      <c r="AB4627" s="1"/>
      <c r="AC4627" s="1"/>
      <c r="AD4627" s="1"/>
      <c r="AE4627" s="1"/>
      <c r="AF4627" s="1"/>
    </row>
    <row r="4628">
      <c r="A4628" s="1" t="s">
        <v>23885</v>
      </c>
      <c r="B4628" s="5"/>
      <c r="C4628" s="5" t="s">
        <v>428</v>
      </c>
      <c r="D4628" s="2" t="s">
        <v>102</v>
      </c>
      <c r="E4628" s="9"/>
      <c r="F4628" s="4" t="b">
        <v>1</v>
      </c>
      <c r="G4628" s="2" t="s">
        <v>23886</v>
      </c>
      <c r="H4628" s="1"/>
      <c r="I4628" s="1" t="s">
        <v>23887</v>
      </c>
      <c r="J4628" s="1" t="s">
        <v>23888</v>
      </c>
      <c r="K4628" s="1"/>
      <c r="L4628" s="1"/>
      <c r="M4628" s="1"/>
      <c r="N4628" s="1"/>
      <c r="O4628" s="1"/>
      <c r="P4628" s="2" t="s">
        <v>2350</v>
      </c>
      <c r="Q4628" s="2" t="s">
        <v>23889</v>
      </c>
      <c r="R4628" s="1"/>
      <c r="S4628" s="1"/>
      <c r="T4628" s="1"/>
      <c r="U4628" s="1"/>
      <c r="V4628" s="1"/>
      <c r="W4628" s="1"/>
      <c r="X4628" s="1"/>
      <c r="Y4628" s="1"/>
      <c r="Z4628" s="1"/>
      <c r="AA4628" s="1"/>
      <c r="AB4628" s="1"/>
      <c r="AC4628" s="1"/>
      <c r="AD4628" s="1"/>
      <c r="AE4628" s="1"/>
      <c r="AF4628" s="1"/>
    </row>
    <row r="4629">
      <c r="A4629" s="2" t="s">
        <v>23890</v>
      </c>
      <c r="B4629" s="8"/>
      <c r="C4629" s="8" t="s">
        <v>428</v>
      </c>
      <c r="D4629" s="2" t="s">
        <v>102</v>
      </c>
      <c r="E4629" s="10"/>
      <c r="F4629" s="4" t="b">
        <v>1</v>
      </c>
      <c r="G4629" s="2" t="s">
        <v>23891</v>
      </c>
      <c r="H4629" s="1"/>
      <c r="I4629" s="2" t="s">
        <v>23892</v>
      </c>
      <c r="J4629" s="2" t="s">
        <v>23893</v>
      </c>
      <c r="K4629" s="2"/>
      <c r="L4629" s="1"/>
      <c r="M4629" s="1"/>
      <c r="N4629" s="1"/>
      <c r="O4629" s="1"/>
      <c r="P4629" s="2" t="s">
        <v>1441</v>
      </c>
      <c r="Q4629" s="2" t="s">
        <v>23894</v>
      </c>
      <c r="R4629" s="1"/>
      <c r="S4629" s="1"/>
      <c r="T4629" s="1"/>
      <c r="U4629" s="1"/>
      <c r="V4629" s="1"/>
      <c r="W4629" s="1"/>
      <c r="X4629" s="1"/>
      <c r="Y4629" s="1"/>
      <c r="Z4629" s="1"/>
      <c r="AA4629" s="1"/>
      <c r="AB4629" s="1"/>
      <c r="AC4629" s="1"/>
      <c r="AD4629" s="1"/>
      <c r="AE4629" s="1"/>
      <c r="AF4629" s="1"/>
    </row>
    <row r="4630">
      <c r="A4630" s="2" t="s">
        <v>23895</v>
      </c>
      <c r="B4630" s="8"/>
      <c r="C4630" s="8" t="s">
        <v>474</v>
      </c>
      <c r="D4630" s="2" t="s">
        <v>475</v>
      </c>
      <c r="E4630" s="6"/>
      <c r="F4630" s="11" t="b">
        <v>0</v>
      </c>
      <c r="G4630" s="2" t="s">
        <v>23895</v>
      </c>
      <c r="H4630" s="1"/>
      <c r="I4630" s="2" t="s">
        <v>23896</v>
      </c>
      <c r="J4630" s="2" t="s">
        <v>23897</v>
      </c>
      <c r="K4630" s="1"/>
      <c r="L4630" s="1"/>
      <c r="M4630" s="1"/>
      <c r="N4630" s="1"/>
      <c r="O4630" s="1"/>
      <c r="P4630" s="2" t="s">
        <v>23898</v>
      </c>
      <c r="Q4630" s="2" t="s">
        <v>23899</v>
      </c>
      <c r="R4630" s="1"/>
      <c r="S4630" s="1"/>
      <c r="T4630" s="2" t="s">
        <v>23900</v>
      </c>
      <c r="U4630" s="1"/>
      <c r="V4630" s="1"/>
      <c r="W4630" s="1"/>
      <c r="X4630" s="1"/>
      <c r="Y4630" s="1"/>
      <c r="Z4630" s="1"/>
      <c r="AA4630" s="1"/>
      <c r="AB4630" s="1"/>
      <c r="AC4630" s="1"/>
      <c r="AD4630" s="1"/>
      <c r="AE4630" s="1"/>
      <c r="AF4630" s="1"/>
    </row>
    <row r="4631">
      <c r="A4631" s="1" t="s">
        <v>23901</v>
      </c>
      <c r="B4631" s="5"/>
      <c r="C4631" s="5" t="s">
        <v>428</v>
      </c>
      <c r="D4631" s="2" t="s">
        <v>102</v>
      </c>
      <c r="E4631" s="10"/>
      <c r="F4631" s="4" t="b">
        <v>1</v>
      </c>
      <c r="G4631" s="2" t="s">
        <v>23902</v>
      </c>
      <c r="H4631" s="1"/>
      <c r="I4631" s="1" t="s">
        <v>23903</v>
      </c>
      <c r="J4631" s="1" t="s">
        <v>23904</v>
      </c>
      <c r="K4631" s="1"/>
      <c r="L4631" s="1"/>
      <c r="M4631" s="1"/>
      <c r="N4631" s="1"/>
      <c r="O4631" s="1"/>
      <c r="P4631" s="2" t="s">
        <v>770</v>
      </c>
      <c r="Q4631" s="2" t="s">
        <v>23905</v>
      </c>
      <c r="R4631" s="1"/>
      <c r="S4631" s="1"/>
      <c r="T4631" s="1"/>
      <c r="U4631" s="1"/>
      <c r="V4631" s="1"/>
      <c r="W4631" s="1"/>
      <c r="X4631" s="1"/>
      <c r="Y4631" s="1"/>
      <c r="Z4631" s="1"/>
      <c r="AA4631" s="1"/>
      <c r="AB4631" s="1"/>
      <c r="AC4631" s="1"/>
      <c r="AD4631" s="1"/>
      <c r="AE4631" s="1"/>
      <c r="AF4631" s="1"/>
    </row>
    <row r="4632">
      <c r="A4632" s="1" t="s">
        <v>23906</v>
      </c>
      <c r="B4632" s="5"/>
      <c r="C4632" s="5" t="s">
        <v>463</v>
      </c>
      <c r="D4632" s="1" t="s">
        <v>523</v>
      </c>
      <c r="E4632" s="6"/>
      <c r="F4632" s="11" t="b">
        <v>0</v>
      </c>
      <c r="G4632" s="2" t="s">
        <v>23907</v>
      </c>
      <c r="H4632" s="1"/>
      <c r="I4632" s="1" t="s">
        <v>23908</v>
      </c>
      <c r="J4632" s="1"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1" t="s">
        <v>23911</v>
      </c>
      <c r="B4633" s="5"/>
      <c r="C4633" s="5" t="s">
        <v>428</v>
      </c>
      <c r="D4633" s="2" t="s">
        <v>464</v>
      </c>
      <c r="E4633" s="10"/>
      <c r="F4633" s="4" t="b">
        <v>1</v>
      </c>
      <c r="G4633" s="2" t="s">
        <v>23912</v>
      </c>
      <c r="H4633" s="1"/>
      <c r="I4633" s="1" t="s">
        <v>23913</v>
      </c>
      <c r="J4633" s="1" t="s">
        <v>23914</v>
      </c>
      <c r="K4633" s="1"/>
      <c r="L4633" s="1"/>
      <c r="M4633" s="1"/>
      <c r="N4633" s="1"/>
      <c r="O4633" s="1"/>
      <c r="P4633" s="1"/>
      <c r="Q4633" s="1" t="s">
        <v>23915</v>
      </c>
      <c r="R4633" s="1"/>
      <c r="S4633" s="1"/>
      <c r="T4633" s="1"/>
      <c r="U4633" s="1"/>
      <c r="V4633" s="1"/>
      <c r="W4633" s="1"/>
      <c r="X4633" s="1"/>
      <c r="Y4633" s="1"/>
      <c r="Z4633" s="1"/>
      <c r="AA4633" s="1"/>
      <c r="AB4633" s="1"/>
      <c r="AC4633" s="1"/>
      <c r="AD4633" s="1"/>
      <c r="AE4633" s="1"/>
      <c r="AF4633" s="1"/>
    </row>
    <row r="4634">
      <c r="A4634" s="2" t="s">
        <v>23916</v>
      </c>
      <c r="B4634" s="8"/>
      <c r="C4634" s="8" t="s">
        <v>463</v>
      </c>
      <c r="D4634" s="2" t="s">
        <v>523</v>
      </c>
      <c r="E4634" s="6"/>
      <c r="F4634" s="11" t="b">
        <v>0</v>
      </c>
      <c r="G4634" s="2" t="s">
        <v>23917</v>
      </c>
      <c r="H4634" s="1"/>
      <c r="I4634" s="2" t="s">
        <v>23918</v>
      </c>
      <c r="J4634" s="2" t="s">
        <v>23919</v>
      </c>
      <c r="K4634" s="1"/>
      <c r="L4634" s="1"/>
      <c r="M4634" s="1"/>
      <c r="N4634" s="1"/>
      <c r="O4634" s="1"/>
      <c r="P4634" s="1"/>
      <c r="Q4634" s="2" t="s">
        <v>23920</v>
      </c>
      <c r="R4634" s="1"/>
      <c r="S4634" s="1"/>
      <c r="T4634" s="1"/>
      <c r="U4634" s="1"/>
      <c r="V4634" s="1"/>
      <c r="W4634" s="1"/>
      <c r="X4634" s="1"/>
      <c r="Y4634" s="1"/>
      <c r="Z4634" s="1"/>
      <c r="AA4634" s="1"/>
      <c r="AB4634" s="1"/>
      <c r="AC4634" s="1"/>
      <c r="AD4634" s="1"/>
      <c r="AE4634" s="1"/>
      <c r="AF4634" s="1"/>
    </row>
    <row r="4635">
      <c r="A4635" s="2" t="s">
        <v>23921</v>
      </c>
      <c r="B4635" s="8"/>
      <c r="C4635" s="8" t="s">
        <v>428</v>
      </c>
      <c r="D4635" s="2" t="s">
        <v>102</v>
      </c>
      <c r="E4635" s="7"/>
      <c r="F4635" s="11" t="b">
        <v>0</v>
      </c>
      <c r="G4635" s="2" t="s">
        <v>23922</v>
      </c>
      <c r="H4635" s="1"/>
      <c r="I4635" s="2" t="s">
        <v>23923</v>
      </c>
      <c r="J4635" s="2" t="s">
        <v>23924</v>
      </c>
      <c r="K4635" s="1"/>
      <c r="L4635" s="1"/>
      <c r="M4635" s="1"/>
      <c r="N4635" s="1"/>
      <c r="O4635" s="1"/>
      <c r="P4635" s="2" t="s">
        <v>1633</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102</v>
      </c>
      <c r="E4636" s="6"/>
      <c r="F4636" s="11" t="b">
        <v>0</v>
      </c>
      <c r="G4636" s="2" t="s">
        <v>23927</v>
      </c>
      <c r="H4636" s="1"/>
      <c r="I4636" s="2" t="s">
        <v>23928</v>
      </c>
      <c r="J4636" s="2" t="s">
        <v>23929</v>
      </c>
      <c r="K4636" s="1"/>
      <c r="L4636" s="1"/>
      <c r="M4636" s="1"/>
      <c r="N4636" s="1"/>
      <c r="O4636" s="1"/>
      <c r="P4636" s="2" t="s">
        <v>1113</v>
      </c>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474</v>
      </c>
      <c r="D4637" s="2" t="s">
        <v>475</v>
      </c>
      <c r="E4637" s="7"/>
      <c r="F4637" s="11" t="b">
        <v>0</v>
      </c>
      <c r="G4637" s="2" t="s">
        <v>23932</v>
      </c>
      <c r="H4637" s="1"/>
      <c r="I4637" s="2" t="s">
        <v>23933</v>
      </c>
      <c r="J4637" s="2" t="s">
        <v>23934</v>
      </c>
      <c r="K4637" s="1"/>
      <c r="L4637" s="1"/>
      <c r="M4637" s="1"/>
      <c r="N4637" s="1"/>
      <c r="O4637" s="1"/>
      <c r="P4637" s="1"/>
      <c r="Q4637" s="2" t="s">
        <v>23935</v>
      </c>
      <c r="R4637" s="1"/>
      <c r="S4637" s="1"/>
      <c r="T4637" s="2" t="s">
        <v>23936</v>
      </c>
      <c r="U4637" s="1"/>
      <c r="V4637" s="1"/>
      <c r="W4637" s="1"/>
      <c r="X4637" s="1"/>
      <c r="Y4637" s="1"/>
      <c r="Z4637" s="1"/>
      <c r="AA4637" s="1"/>
      <c r="AB4637" s="1"/>
      <c r="AC4637" s="1"/>
      <c r="AD4637" s="1"/>
      <c r="AE4637" s="1"/>
      <c r="AF4637" s="1"/>
    </row>
    <row r="4638">
      <c r="A4638" s="1" t="s">
        <v>23937</v>
      </c>
      <c r="B4638" s="5"/>
      <c r="C4638" s="5" t="s">
        <v>428</v>
      </c>
      <c r="D4638" s="19" t="s">
        <v>630</v>
      </c>
      <c r="E4638" s="9"/>
      <c r="F4638" s="4" t="b">
        <v>1</v>
      </c>
      <c r="G4638" s="2" t="s">
        <v>23938</v>
      </c>
      <c r="H4638" s="1"/>
      <c r="I4638" s="1" t="s">
        <v>23939</v>
      </c>
      <c r="J4638" s="1"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463</v>
      </c>
      <c r="D4640" s="2" t="s">
        <v>464</v>
      </c>
      <c r="E4640" s="9"/>
      <c r="F4640" s="4" t="b">
        <v>0</v>
      </c>
      <c r="G4640" s="2" t="s">
        <v>23948</v>
      </c>
      <c r="H4640" s="2" t="s">
        <v>23949</v>
      </c>
      <c r="I4640" s="2" t="s">
        <v>23950</v>
      </c>
      <c r="J4640" s="2" t="s">
        <v>23951</v>
      </c>
      <c r="K4640" s="1"/>
      <c r="L4640" s="1"/>
      <c r="M4640" s="1"/>
      <c r="N4640" s="1"/>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523</v>
      </c>
      <c r="E4641" s="7"/>
      <c r="F4641" s="11" t="b">
        <v>0</v>
      </c>
      <c r="G4641" s="2" t="s">
        <v>23954</v>
      </c>
      <c r="H4641" s="1"/>
      <c r="I4641" s="2" t="s">
        <v>23955</v>
      </c>
      <c r="J4641" s="2" t="s">
        <v>23956</v>
      </c>
      <c r="K4641" s="1"/>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23958</v>
      </c>
      <c r="B4642" s="5"/>
      <c r="C4642" s="5" t="s">
        <v>463</v>
      </c>
      <c r="D4642" s="2" t="s">
        <v>102</v>
      </c>
      <c r="E4642" s="9"/>
      <c r="F4642" s="11" t="b">
        <v>0</v>
      </c>
      <c r="G4642" s="2" t="s">
        <v>23959</v>
      </c>
      <c r="H4642" s="1"/>
      <c r="I4642" s="1" t="s">
        <v>23960</v>
      </c>
      <c r="J4642" s="2" t="s">
        <v>23961</v>
      </c>
      <c r="K4642" s="2"/>
      <c r="L4642" s="1"/>
      <c r="M4642" s="1"/>
      <c r="N4642" s="1"/>
      <c r="O4642" s="1"/>
      <c r="P4642" s="1"/>
      <c r="Q4642" s="1" t="s">
        <v>23962</v>
      </c>
      <c r="R4642" s="1"/>
      <c r="S4642" s="1"/>
      <c r="T4642" s="1"/>
      <c r="U4642" s="1"/>
      <c r="V4642" s="1"/>
      <c r="W4642" s="1"/>
      <c r="X4642" s="1"/>
      <c r="Y4642" s="1"/>
      <c r="Z4642" s="1"/>
      <c r="AA4642" s="1"/>
      <c r="AB4642" s="1"/>
      <c r="AC4642" s="1"/>
      <c r="AD4642" s="1"/>
      <c r="AE4642" s="1"/>
      <c r="AF4642" s="1"/>
    </row>
    <row r="4643">
      <c r="A4643" s="1" t="s">
        <v>23963</v>
      </c>
      <c r="B4643" s="5"/>
      <c r="C4643" s="5" t="s">
        <v>463</v>
      </c>
      <c r="D4643" s="2" t="s">
        <v>102</v>
      </c>
      <c r="E4643" s="10"/>
      <c r="F4643" s="11" t="b">
        <v>0</v>
      </c>
      <c r="G4643" s="2" t="s">
        <v>23964</v>
      </c>
      <c r="H4643" s="1"/>
      <c r="I4643" s="1" t="s">
        <v>23965</v>
      </c>
      <c r="J4643" s="1" t="s">
        <v>23966</v>
      </c>
      <c r="K4643" s="1"/>
      <c r="L4643" s="1"/>
      <c r="M4643" s="1"/>
      <c r="N4643" s="1"/>
      <c r="O4643" s="1"/>
      <c r="P4643" s="1"/>
      <c r="Q4643" s="1"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1" t="s">
        <v>523</v>
      </c>
      <c r="E4644" s="6"/>
      <c r="F4644" s="4" t="b">
        <v>1</v>
      </c>
      <c r="G4644" s="2" t="s">
        <v>23969</v>
      </c>
      <c r="H4644" s="1"/>
      <c r="I4644" s="1" t="s">
        <v>23970</v>
      </c>
      <c r="J4644" s="2" t="s">
        <v>23971</v>
      </c>
      <c r="K4644" s="2" t="s">
        <v>23972</v>
      </c>
      <c r="L4644" s="1"/>
      <c r="M4644" s="1"/>
      <c r="N4644" s="1" t="s">
        <v>23973</v>
      </c>
      <c r="O4644" s="1"/>
      <c r="P4644" s="1"/>
      <c r="Q4644" s="1" t="s">
        <v>23974</v>
      </c>
      <c r="R4644" s="1"/>
      <c r="S4644" s="1"/>
      <c r="T4644" s="1"/>
      <c r="U4644" s="1"/>
      <c r="V4644" s="1"/>
      <c r="W4644" s="1"/>
      <c r="X4644" s="1"/>
      <c r="Y4644" s="1"/>
      <c r="Z4644" s="1"/>
      <c r="AA4644" s="1"/>
      <c r="AB4644" s="1"/>
      <c r="AC4644" s="1"/>
      <c r="AD4644" s="1"/>
      <c r="AE4644" s="1"/>
      <c r="AF4644" s="1"/>
    </row>
    <row r="4645">
      <c r="A4645" s="1" t="s">
        <v>23975</v>
      </c>
      <c r="B4645" s="5"/>
      <c r="C4645" s="5" t="s">
        <v>22</v>
      </c>
      <c r="D4645" s="1" t="s">
        <v>1417</v>
      </c>
      <c r="E4645" s="7"/>
      <c r="F4645" s="4" t="b">
        <v>1</v>
      </c>
      <c r="G4645" s="2" t="s">
        <v>23976</v>
      </c>
      <c r="H4645" s="1"/>
      <c r="I4645" s="1" t="s">
        <v>23977</v>
      </c>
      <c r="J4645" s="2" t="s">
        <v>23978</v>
      </c>
      <c r="K4645" s="2"/>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8"/>
      <c r="C4646" s="8" t="s">
        <v>463</v>
      </c>
      <c r="D4646" s="2" t="s">
        <v>102</v>
      </c>
      <c r="E4646" s="9"/>
      <c r="F4646" s="11" t="b">
        <v>0</v>
      </c>
      <c r="G4646" s="2" t="s">
        <v>23981</v>
      </c>
      <c r="H4646" s="1"/>
      <c r="I4646" s="2" t="s">
        <v>23982</v>
      </c>
      <c r="J4646" s="2" t="s">
        <v>23983</v>
      </c>
      <c r="K4646" s="2"/>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1" t="s">
        <v>23985</v>
      </c>
      <c r="B4647" s="5"/>
      <c r="C4647" s="5" t="s">
        <v>463</v>
      </c>
      <c r="D4647" s="2" t="s">
        <v>464</v>
      </c>
      <c r="E4647" s="10"/>
      <c r="F4647" s="11" t="b">
        <v>0</v>
      </c>
      <c r="G4647" s="2" t="s">
        <v>23986</v>
      </c>
      <c r="H4647" s="1"/>
      <c r="I4647" s="2" t="s">
        <v>23987</v>
      </c>
      <c r="J4647" s="2" t="s">
        <v>23988</v>
      </c>
      <c r="K4647" s="2"/>
      <c r="L4647" s="1"/>
      <c r="M4647" s="1"/>
      <c r="N4647" s="1"/>
      <c r="O4647" s="1"/>
      <c r="P4647" s="1"/>
      <c r="Q4647" s="1" t="s">
        <v>23989</v>
      </c>
      <c r="R4647" s="1"/>
      <c r="S4647" s="1"/>
      <c r="T4647" s="1"/>
      <c r="U4647" s="1"/>
      <c r="V4647" s="1"/>
      <c r="W4647" s="1"/>
      <c r="X4647" s="1"/>
      <c r="Y4647" s="1"/>
      <c r="Z4647" s="1"/>
      <c r="AA4647" s="1"/>
      <c r="AB4647" s="1"/>
      <c r="AC4647" s="1"/>
      <c r="AD4647" s="1"/>
      <c r="AE4647" s="1"/>
      <c r="AF4647" s="1"/>
    </row>
    <row r="4648">
      <c r="A4648" s="2" t="s">
        <v>23990</v>
      </c>
      <c r="B4648" s="8"/>
      <c r="C4648" s="8" t="s">
        <v>463</v>
      </c>
      <c r="D4648" s="2" t="s">
        <v>102</v>
      </c>
      <c r="E4648" s="9"/>
      <c r="F4648" s="11" t="b">
        <v>0</v>
      </c>
      <c r="G4648" s="2" t="s">
        <v>23991</v>
      </c>
      <c r="H4648" s="1"/>
      <c r="I4648" s="2" t="s">
        <v>23992</v>
      </c>
      <c r="J4648" s="2" t="s">
        <v>23993</v>
      </c>
      <c r="K4648" s="2"/>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2" t="s">
        <v>23995</v>
      </c>
      <c r="B4649" s="8"/>
      <c r="C4649" s="8" t="s">
        <v>463</v>
      </c>
      <c r="D4649" s="2" t="s">
        <v>464</v>
      </c>
      <c r="E4649" s="10"/>
      <c r="F4649" s="11" t="b">
        <v>0</v>
      </c>
      <c r="G4649" s="2" t="s">
        <v>23996</v>
      </c>
      <c r="H4649" s="1"/>
      <c r="I4649" s="2" t="s">
        <v>23997</v>
      </c>
      <c r="J4649" s="2" t="s">
        <v>23998</v>
      </c>
      <c r="K4649" s="2"/>
      <c r="L4649" s="1"/>
      <c r="M4649" s="1"/>
      <c r="N4649" s="1"/>
      <c r="O4649" s="1"/>
      <c r="P4649" s="1"/>
      <c r="Q4649" s="2" t="s">
        <v>23999</v>
      </c>
      <c r="R4649" s="1"/>
      <c r="S4649" s="1"/>
      <c r="T4649" s="1"/>
      <c r="U4649" s="1"/>
      <c r="V4649" s="1"/>
      <c r="W4649" s="1"/>
      <c r="X4649" s="1"/>
      <c r="Y4649" s="1"/>
      <c r="Z4649" s="1"/>
      <c r="AA4649" s="1"/>
      <c r="AB4649" s="1"/>
      <c r="AC4649" s="1"/>
      <c r="AD4649" s="1"/>
      <c r="AE4649" s="1"/>
      <c r="AF4649" s="1"/>
    </row>
    <row r="4650">
      <c r="A4650" s="2" t="s">
        <v>24000</v>
      </c>
      <c r="B4650" s="8"/>
      <c r="C4650" s="8" t="s">
        <v>463</v>
      </c>
      <c r="D4650" s="2" t="s">
        <v>102</v>
      </c>
      <c r="E4650" s="6"/>
      <c r="F4650" s="11" t="b">
        <v>0</v>
      </c>
      <c r="G4650" s="2" t="s">
        <v>24001</v>
      </c>
      <c r="H4650" s="1"/>
      <c r="I4650" s="2" t="s">
        <v>24002</v>
      </c>
      <c r="J4650" s="2" t="s">
        <v>24003</v>
      </c>
      <c r="K4650" s="1"/>
      <c r="L4650" s="1"/>
      <c r="M4650" s="1"/>
      <c r="N4650" s="1"/>
      <c r="O4650" s="1"/>
      <c r="P4650" s="1"/>
      <c r="Q4650" s="2" t="s">
        <v>24004</v>
      </c>
      <c r="R4650" s="1"/>
      <c r="S4650" s="1"/>
      <c r="T4650" s="1"/>
      <c r="U4650" s="1"/>
      <c r="V4650" s="1"/>
      <c r="W4650" s="1"/>
      <c r="X4650" s="1"/>
      <c r="Y4650" s="1"/>
      <c r="Z4650" s="1"/>
      <c r="AA4650" s="1"/>
      <c r="AB4650" s="1"/>
      <c r="AC4650" s="1"/>
      <c r="AD4650" s="1"/>
      <c r="AE4650" s="1"/>
      <c r="AF4650" s="1"/>
    </row>
    <row r="4651">
      <c r="A4651" s="2" t="s">
        <v>24005</v>
      </c>
      <c r="B4651" s="8"/>
      <c r="C4651" s="8" t="s">
        <v>428</v>
      </c>
      <c r="D4651" s="2" t="s">
        <v>464</v>
      </c>
      <c r="E4651" s="10"/>
      <c r="F4651" s="4" t="b">
        <v>1</v>
      </c>
      <c r="G4651" s="2" t="s">
        <v>24006</v>
      </c>
      <c r="H4651" s="1"/>
      <c r="I4651" s="2" t="s">
        <v>24007</v>
      </c>
      <c r="J4651" s="2" t="s">
        <v>24008</v>
      </c>
      <c r="K4651" s="2"/>
      <c r="L4651" s="1"/>
      <c r="M4651" s="1"/>
      <c r="N4651" s="1"/>
      <c r="O4651" s="1"/>
      <c r="P4651" s="1"/>
      <c r="Q4651" s="2" t="s">
        <v>24009</v>
      </c>
      <c r="R4651" s="1"/>
      <c r="S4651" s="1"/>
      <c r="T4651" s="1"/>
      <c r="U4651" s="1"/>
      <c r="V4651" s="1"/>
      <c r="W4651" s="1"/>
      <c r="X4651" s="1"/>
      <c r="Y4651" s="1"/>
      <c r="Z4651" s="1"/>
      <c r="AA4651" s="1"/>
      <c r="AB4651" s="1"/>
      <c r="AC4651" s="1"/>
      <c r="AD4651" s="1"/>
      <c r="AE4651" s="1"/>
      <c r="AF4651" s="1"/>
    </row>
    <row r="4652">
      <c r="A4652" s="2" t="s">
        <v>24010</v>
      </c>
      <c r="B4652" s="8"/>
      <c r="C4652" s="8" t="s">
        <v>428</v>
      </c>
      <c r="D4652" s="2" t="s">
        <v>102</v>
      </c>
      <c r="E4652" s="9"/>
      <c r="F4652" s="11" t="b">
        <v>0</v>
      </c>
      <c r="G4652" s="2" t="s">
        <v>24011</v>
      </c>
      <c r="H4652" s="1"/>
      <c r="I4652" s="2" t="s">
        <v>24012</v>
      </c>
      <c r="J4652" s="2" t="s">
        <v>24013</v>
      </c>
      <c r="K4652" s="2"/>
      <c r="L4652" s="1"/>
      <c r="M4652" s="1"/>
      <c r="N4652" s="1"/>
      <c r="O4652" s="1"/>
      <c r="P4652" s="2" t="s">
        <v>1939</v>
      </c>
      <c r="Q4652" s="2" t="s">
        <v>24014</v>
      </c>
      <c r="R4652" s="1"/>
      <c r="S4652" s="1"/>
      <c r="T4652" s="1"/>
      <c r="U4652" s="1"/>
      <c r="V4652" s="1"/>
      <c r="W4652" s="1"/>
      <c r="X4652" s="1"/>
      <c r="Y4652" s="1"/>
      <c r="Z4652" s="1"/>
      <c r="AA4652" s="1"/>
      <c r="AB4652" s="1"/>
      <c r="AC4652" s="1"/>
      <c r="AD4652" s="1"/>
      <c r="AE4652" s="1"/>
      <c r="AF4652" s="1"/>
    </row>
    <row r="4653">
      <c r="A4653" s="1" t="s">
        <v>24015</v>
      </c>
      <c r="B4653" s="5"/>
      <c r="C4653" s="5" t="s">
        <v>428</v>
      </c>
      <c r="D4653" s="2" t="s">
        <v>102</v>
      </c>
      <c r="E4653" s="10"/>
      <c r="F4653" s="4" t="b">
        <v>1</v>
      </c>
      <c r="G4653" s="2" t="s">
        <v>24016</v>
      </c>
      <c r="H4653" s="1"/>
      <c r="I4653" s="1" t="s">
        <v>24017</v>
      </c>
      <c r="J4653" s="1" t="s">
        <v>24018</v>
      </c>
      <c r="K4653" s="1"/>
      <c r="L4653" s="1"/>
      <c r="M4653" s="1"/>
      <c r="N4653" s="1"/>
      <c r="O4653" s="1"/>
      <c r="P4653" s="2" t="s">
        <v>451</v>
      </c>
      <c r="Q4653" s="2" t="s">
        <v>24019</v>
      </c>
      <c r="R4653" s="1"/>
      <c r="S4653" s="1"/>
      <c r="T4653" s="1"/>
      <c r="U4653" s="1"/>
      <c r="V4653" s="1"/>
      <c r="W4653" s="1"/>
      <c r="X4653" s="1"/>
      <c r="Y4653" s="1"/>
      <c r="Z4653" s="1"/>
      <c r="AA4653" s="1"/>
      <c r="AB4653" s="1"/>
      <c r="AC4653" s="1"/>
      <c r="AD4653" s="1"/>
      <c r="AE4653" s="1"/>
      <c r="AF4653" s="1"/>
    </row>
    <row r="4654">
      <c r="A4654" s="2" t="s">
        <v>24020</v>
      </c>
      <c r="B4654" s="8"/>
      <c r="C4654" s="8" t="s">
        <v>428</v>
      </c>
      <c r="D4654" s="2" t="s">
        <v>464</v>
      </c>
      <c r="E4654" s="9"/>
      <c r="F4654" s="4" t="b">
        <v>1</v>
      </c>
      <c r="G4654" s="2" t="s">
        <v>24021</v>
      </c>
      <c r="H4654" s="1"/>
      <c r="I4654" s="2" t="s">
        <v>24022</v>
      </c>
      <c r="J4654" s="2" t="s">
        <v>24023</v>
      </c>
      <c r="K4654" s="2"/>
      <c r="L4654" s="1"/>
      <c r="M4654" s="1"/>
      <c r="N4654" s="1"/>
      <c r="O4654" s="1"/>
      <c r="P4654" s="1"/>
      <c r="Q4654" s="2" t="s">
        <v>24024</v>
      </c>
      <c r="R4654" s="1"/>
      <c r="S4654" s="1"/>
      <c r="T4654" s="1"/>
      <c r="U4654" s="1"/>
      <c r="V4654" s="1"/>
      <c r="W4654" s="1"/>
      <c r="X4654" s="1"/>
      <c r="Y4654" s="1"/>
      <c r="Z4654" s="1"/>
      <c r="AA4654" s="1"/>
      <c r="AB4654" s="1"/>
      <c r="AC4654" s="1"/>
      <c r="AD4654" s="1"/>
      <c r="AE4654" s="1"/>
      <c r="AF4654" s="1"/>
    </row>
    <row r="4655">
      <c r="A4655" s="2" t="s">
        <v>24025</v>
      </c>
      <c r="B4655" s="8"/>
      <c r="C4655" s="8" t="s">
        <v>463</v>
      </c>
      <c r="D4655" s="2" t="s">
        <v>523</v>
      </c>
      <c r="E4655" s="7"/>
      <c r="F4655" s="11" t="b">
        <v>0</v>
      </c>
      <c r="G4655" s="2" t="s">
        <v>24026</v>
      </c>
      <c r="H4655" s="1"/>
      <c r="I4655" s="2" t="s">
        <v>24027</v>
      </c>
      <c r="J4655" s="2" t="s">
        <v>24028</v>
      </c>
      <c r="K4655" s="1"/>
      <c r="L4655" s="1"/>
      <c r="M4655" s="1"/>
      <c r="N4655" s="1"/>
      <c r="O4655" s="1"/>
      <c r="P4655" s="1"/>
      <c r="Q4655" s="2" t="s">
        <v>24029</v>
      </c>
      <c r="R4655" s="1"/>
      <c r="S4655" s="1"/>
      <c r="T4655" s="1"/>
      <c r="U4655" s="1"/>
      <c r="V4655" s="1"/>
      <c r="W4655" s="1"/>
      <c r="X4655" s="1"/>
      <c r="Y4655" s="1"/>
      <c r="Z4655" s="1"/>
      <c r="AA4655" s="1"/>
      <c r="AB4655" s="1"/>
      <c r="AC4655" s="1"/>
      <c r="AD4655" s="1"/>
      <c r="AE4655" s="1"/>
      <c r="AF4655" s="1"/>
    </row>
    <row r="4656">
      <c r="A4656" s="2" t="s">
        <v>24030</v>
      </c>
      <c r="B4656" s="8"/>
      <c r="C4656" s="8" t="s">
        <v>428</v>
      </c>
      <c r="D4656" s="2" t="s">
        <v>464</v>
      </c>
      <c r="E4656" s="9"/>
      <c r="F4656" s="4" t="b">
        <v>1</v>
      </c>
      <c r="G4656" s="2" t="s">
        <v>24031</v>
      </c>
      <c r="H4656" s="1"/>
      <c r="I4656" s="2" t="s">
        <v>24032</v>
      </c>
      <c r="J4656" s="2" t="s">
        <v>24033</v>
      </c>
      <c r="K4656" s="2"/>
      <c r="L4656" s="1"/>
      <c r="M4656" s="1"/>
      <c r="N4656" s="1"/>
      <c r="O4656" s="1"/>
      <c r="P4656" s="2" t="s">
        <v>24034</v>
      </c>
      <c r="Q4656" s="2" t="s">
        <v>24035</v>
      </c>
      <c r="R4656" s="1"/>
      <c r="S4656" s="1"/>
      <c r="T4656" s="1"/>
      <c r="U4656" s="1"/>
      <c r="V4656" s="1"/>
      <c r="W4656" s="1"/>
      <c r="X4656" s="1"/>
      <c r="Y4656" s="1"/>
      <c r="Z4656" s="1"/>
      <c r="AA4656" s="1"/>
      <c r="AB4656" s="1"/>
      <c r="AC4656" s="1"/>
      <c r="AD4656" s="1"/>
      <c r="AE4656" s="1"/>
      <c r="AF4656" s="1"/>
    </row>
    <row r="4657">
      <c r="A4657" s="2" t="s">
        <v>24036</v>
      </c>
      <c r="B4657" s="8"/>
      <c r="C4657" s="8" t="s">
        <v>463</v>
      </c>
      <c r="D4657" s="2" t="s">
        <v>523</v>
      </c>
      <c r="E4657" s="7"/>
      <c r="F4657" s="11" t="b">
        <v>0</v>
      </c>
      <c r="G4657" s="2" t="s">
        <v>24037</v>
      </c>
      <c r="H4657" s="1"/>
      <c r="I4657" s="2" t="s">
        <v>24038</v>
      </c>
      <c r="J4657" s="2" t="s">
        <v>24039</v>
      </c>
      <c r="K4657" s="1"/>
      <c r="L4657" s="1"/>
      <c r="M4657" s="1"/>
      <c r="N4657" s="1"/>
      <c r="O4657" s="1"/>
      <c r="P4657" s="1"/>
      <c r="Q4657" s="2" t="s">
        <v>24040</v>
      </c>
      <c r="R4657" s="1"/>
      <c r="S4657" s="1"/>
      <c r="T4657" s="1"/>
      <c r="U4657" s="1"/>
      <c r="V4657" s="1"/>
      <c r="W4657" s="1"/>
      <c r="X4657" s="1"/>
      <c r="Y4657" s="1"/>
      <c r="Z4657" s="1"/>
      <c r="AA4657" s="1"/>
      <c r="AB4657" s="1"/>
      <c r="AC4657" s="1"/>
      <c r="AD4657" s="1"/>
      <c r="AE4657" s="1"/>
      <c r="AF4657" s="1"/>
    </row>
    <row r="4658">
      <c r="A4658" s="2" t="s">
        <v>24041</v>
      </c>
      <c r="B4658" s="8"/>
      <c r="C4658" s="8" t="s">
        <v>428</v>
      </c>
      <c r="D4658" s="2" t="s">
        <v>102</v>
      </c>
      <c r="E4658" s="9"/>
      <c r="F4658" s="4" t="b">
        <v>1</v>
      </c>
      <c r="G4658" s="2" t="s">
        <v>24042</v>
      </c>
      <c r="H4658" s="1"/>
      <c r="I4658" s="2" t="s">
        <v>24043</v>
      </c>
      <c r="J4658" s="2" t="s">
        <v>24044</v>
      </c>
      <c r="K4658" s="2"/>
      <c r="L4658" s="1"/>
      <c r="M4658" s="1"/>
      <c r="N4658" s="1"/>
      <c r="O4658" s="1"/>
      <c r="P4658" s="1"/>
      <c r="Q4658" s="2" t="s">
        <v>24045</v>
      </c>
      <c r="R4658" s="1"/>
      <c r="S4658" s="1"/>
      <c r="T4658" s="1"/>
      <c r="U4658" s="1"/>
      <c r="V4658" s="1"/>
      <c r="W4658" s="1"/>
      <c r="X4658" s="1"/>
      <c r="Y4658" s="1"/>
      <c r="Z4658" s="1"/>
      <c r="AA4658" s="1"/>
      <c r="AB4658" s="1"/>
      <c r="AC4658" s="1"/>
      <c r="AD4658" s="1"/>
      <c r="AE4658" s="1"/>
      <c r="AF4658" s="1"/>
    </row>
    <row r="4659">
      <c r="A4659" s="1" t="s">
        <v>24046</v>
      </c>
      <c r="B4659" s="5"/>
      <c r="C4659" s="5" t="s">
        <v>428</v>
      </c>
      <c r="D4659" s="2" t="s">
        <v>102</v>
      </c>
      <c r="E4659" s="10"/>
      <c r="F4659" s="4" t="b">
        <v>1</v>
      </c>
      <c r="G4659" s="2" t="s">
        <v>24047</v>
      </c>
      <c r="H4659" s="1"/>
      <c r="I4659" s="1" t="s">
        <v>24048</v>
      </c>
      <c r="J4659" s="2" t="s">
        <v>24049</v>
      </c>
      <c r="K4659" s="2"/>
      <c r="L4659" s="1"/>
      <c r="M4659" s="1"/>
      <c r="N4659" s="1"/>
      <c r="O4659" s="1"/>
      <c r="P4659" s="1" t="s">
        <v>1620</v>
      </c>
      <c r="Q4659" s="2" t="s">
        <v>24050</v>
      </c>
      <c r="R4659" s="1"/>
      <c r="S4659" s="1"/>
      <c r="T4659" s="1"/>
      <c r="U4659" s="1"/>
      <c r="V4659" s="1"/>
      <c r="W4659" s="1"/>
      <c r="X4659" s="1"/>
      <c r="Y4659" s="1"/>
      <c r="Z4659" s="1"/>
      <c r="AA4659" s="1"/>
      <c r="AB4659" s="1"/>
      <c r="AC4659" s="1"/>
      <c r="AD4659" s="1"/>
      <c r="AE4659" s="1"/>
      <c r="AF4659" s="1"/>
    </row>
    <row r="4660">
      <c r="A4660" s="1" t="s">
        <v>20142</v>
      </c>
      <c r="B4660" s="5"/>
      <c r="C4660" s="5" t="s">
        <v>428</v>
      </c>
      <c r="D4660" s="1" t="s">
        <v>523</v>
      </c>
      <c r="E4660" s="6"/>
      <c r="F4660" s="4" t="b">
        <v>1</v>
      </c>
      <c r="G4660" s="2" t="s">
        <v>24051</v>
      </c>
      <c r="H4660" s="1"/>
      <c r="I4660" s="1" t="s">
        <v>24052</v>
      </c>
      <c r="J4660" s="2" t="s">
        <v>24053</v>
      </c>
      <c r="K4660" s="2" t="s">
        <v>24054</v>
      </c>
      <c r="L4660" s="1"/>
      <c r="M4660" s="1"/>
      <c r="N4660" s="1" t="s">
        <v>20138</v>
      </c>
      <c r="O4660" s="1"/>
      <c r="P4660" s="1"/>
      <c r="Q4660" s="2" t="s">
        <v>24055</v>
      </c>
      <c r="R4660" s="1"/>
      <c r="S4660" s="1"/>
      <c r="T4660" s="1"/>
      <c r="U4660" s="1"/>
      <c r="V4660" s="1"/>
      <c r="W4660" s="1"/>
      <c r="X4660" s="1"/>
      <c r="Y4660" s="1"/>
      <c r="Z4660" s="1"/>
      <c r="AA4660" s="1"/>
      <c r="AB4660" s="1"/>
      <c r="AC4660" s="1"/>
      <c r="AD4660" s="1"/>
      <c r="AE4660" s="1"/>
      <c r="AF4660" s="1"/>
    </row>
    <row r="4661">
      <c r="A4661" s="1" t="s">
        <v>20149</v>
      </c>
      <c r="B4661" s="5"/>
      <c r="C4661" s="5" t="s">
        <v>22</v>
      </c>
      <c r="D4661" s="1" t="s">
        <v>1417</v>
      </c>
      <c r="E4661" s="7"/>
      <c r="F4661" s="4" t="b">
        <v>1</v>
      </c>
      <c r="G4661" s="2" t="s">
        <v>24056</v>
      </c>
      <c r="H4661" s="1"/>
      <c r="I4661" s="1" t="s">
        <v>24052</v>
      </c>
      <c r="J4661" s="2" t="s">
        <v>24057</v>
      </c>
      <c r="K4661" s="2"/>
      <c r="L4661" s="1"/>
      <c r="M4661" s="1"/>
      <c r="N4661" s="1"/>
      <c r="O4661" s="1"/>
      <c r="P4661" s="1"/>
      <c r="Q4661" s="2" t="s">
        <v>24058</v>
      </c>
      <c r="R4661" s="1"/>
      <c r="S4661" s="1"/>
      <c r="T4661" s="1"/>
      <c r="U4661" s="1"/>
      <c r="V4661" s="1"/>
      <c r="W4661" s="1"/>
      <c r="X4661" s="1"/>
      <c r="Y4661" s="1"/>
      <c r="Z4661" s="1"/>
      <c r="AA4661" s="1"/>
      <c r="AB4661" s="1"/>
      <c r="AC4661" s="1"/>
      <c r="AD4661" s="1"/>
      <c r="AE4661" s="1"/>
      <c r="AF4661" s="1"/>
    </row>
    <row r="4662">
      <c r="A4662" s="1" t="s">
        <v>24059</v>
      </c>
      <c r="B4662" s="5"/>
      <c r="C4662" s="5" t="s">
        <v>463</v>
      </c>
      <c r="D4662" s="2" t="s">
        <v>1177</v>
      </c>
      <c r="E4662" s="9"/>
      <c r="F4662" s="11" t="b">
        <v>0</v>
      </c>
      <c r="G4662" s="2" t="s">
        <v>24060</v>
      </c>
      <c r="H4662" s="1"/>
      <c r="I4662" s="2" t="s">
        <v>24061</v>
      </c>
      <c r="J4662" s="2" t="s">
        <v>24062</v>
      </c>
      <c r="K4662" s="2"/>
      <c r="L4662" s="1"/>
      <c r="M4662" s="1"/>
      <c r="N4662" s="1"/>
      <c r="O4662" s="1"/>
      <c r="P4662" s="1"/>
      <c r="Q4662" s="2" t="s">
        <v>24063</v>
      </c>
      <c r="R4662" s="1"/>
      <c r="S4662" s="1"/>
      <c r="T4662" s="1"/>
      <c r="U4662" s="1"/>
      <c r="V4662" s="1"/>
      <c r="W4662" s="1"/>
      <c r="X4662" s="1"/>
      <c r="Y4662" s="1"/>
      <c r="Z4662" s="1"/>
      <c r="AA4662" s="1"/>
      <c r="AB4662" s="1"/>
      <c r="AC4662" s="1"/>
      <c r="AD4662" s="1"/>
      <c r="AE4662" s="1"/>
      <c r="AF4662" s="1"/>
    </row>
    <row r="4663">
      <c r="A4663" s="1" t="s">
        <v>24064</v>
      </c>
      <c r="B4663" s="5"/>
      <c r="C4663" s="5" t="s">
        <v>463</v>
      </c>
      <c r="D4663" s="2" t="s">
        <v>102</v>
      </c>
      <c r="E4663" s="10"/>
      <c r="F4663" s="11" t="b">
        <v>0</v>
      </c>
      <c r="G4663" s="2" t="s">
        <v>23986</v>
      </c>
      <c r="H4663" s="1"/>
      <c r="I4663" s="2" t="s">
        <v>24065</v>
      </c>
      <c r="J4663" s="2" t="s">
        <v>24066</v>
      </c>
      <c r="K4663" s="2"/>
      <c r="L4663" s="1"/>
      <c r="M4663" s="1"/>
      <c r="N4663" s="1"/>
      <c r="O4663" s="1"/>
      <c r="P4663" s="1"/>
      <c r="Q4663" s="2" t="s">
        <v>24067</v>
      </c>
      <c r="R4663" s="1"/>
      <c r="S4663" s="1"/>
      <c r="T4663" s="1"/>
      <c r="U4663" s="1"/>
      <c r="V4663" s="1"/>
      <c r="W4663" s="1"/>
      <c r="X4663" s="1"/>
      <c r="Y4663" s="1"/>
      <c r="Z4663" s="1"/>
      <c r="AA4663" s="1"/>
      <c r="AB4663" s="1"/>
      <c r="AC4663" s="1"/>
      <c r="AD4663" s="1"/>
      <c r="AE4663" s="1"/>
      <c r="AF4663" s="1"/>
    </row>
    <row r="4664">
      <c r="A4664" s="2" t="s">
        <v>24068</v>
      </c>
      <c r="B4664" s="8"/>
      <c r="C4664" s="8" t="s">
        <v>463</v>
      </c>
      <c r="D4664" s="2" t="s">
        <v>102</v>
      </c>
      <c r="E4664" s="9"/>
      <c r="F4664" s="11" t="b">
        <v>0</v>
      </c>
      <c r="G4664" s="2" t="s">
        <v>24069</v>
      </c>
      <c r="H4664" s="1"/>
      <c r="I4664" s="2" t="s">
        <v>24070</v>
      </c>
      <c r="J4664" s="2" t="s">
        <v>24071</v>
      </c>
      <c r="K4664" s="2"/>
      <c r="L4664" s="1"/>
      <c r="M4664" s="1"/>
      <c r="N4664" s="1"/>
      <c r="O4664" s="1"/>
      <c r="P4664" s="1"/>
      <c r="Q4664" s="2" t="s">
        <v>24072</v>
      </c>
      <c r="R4664" s="1"/>
      <c r="S4664" s="1"/>
      <c r="T4664" s="1"/>
      <c r="U4664" s="1"/>
      <c r="V4664" s="1"/>
      <c r="W4664" s="1"/>
      <c r="X4664" s="1"/>
      <c r="Y4664" s="1"/>
      <c r="Z4664" s="1"/>
      <c r="AA4664" s="1"/>
      <c r="AB4664" s="1"/>
      <c r="AC4664" s="1"/>
      <c r="AD4664" s="1"/>
      <c r="AE4664" s="1"/>
      <c r="AF4664" s="1"/>
    </row>
    <row r="4665">
      <c r="A4665" s="1" t="s">
        <v>24073</v>
      </c>
      <c r="B4665" s="5"/>
      <c r="C4665" s="5" t="s">
        <v>463</v>
      </c>
      <c r="D4665" s="2" t="s">
        <v>102</v>
      </c>
      <c r="E4665" s="10"/>
      <c r="F4665" s="11" t="b">
        <v>0</v>
      </c>
      <c r="G4665" s="2" t="s">
        <v>24074</v>
      </c>
      <c r="H4665" s="1"/>
      <c r="I4665" s="2" t="s">
        <v>24075</v>
      </c>
      <c r="J4665" s="1" t="s">
        <v>24076</v>
      </c>
      <c r="K4665" s="1"/>
      <c r="L4665" s="1"/>
      <c r="M4665" s="1"/>
      <c r="N4665" s="1"/>
      <c r="O4665" s="1"/>
      <c r="P4665" s="1"/>
      <c r="Q4665" s="2" t="s">
        <v>24077</v>
      </c>
      <c r="R4665" s="1"/>
      <c r="S4665" s="1"/>
      <c r="T4665" s="1"/>
      <c r="U4665" s="1"/>
      <c r="V4665" s="1"/>
      <c r="W4665" s="1"/>
      <c r="X4665" s="1"/>
      <c r="Y4665" s="1"/>
      <c r="Z4665" s="1"/>
      <c r="AA4665" s="1"/>
      <c r="AB4665" s="1"/>
      <c r="AC4665" s="1"/>
      <c r="AD4665" s="1"/>
      <c r="AE4665" s="1"/>
      <c r="AF4665" s="1"/>
    </row>
    <row r="4666">
      <c r="A4666" s="1" t="s">
        <v>24078</v>
      </c>
      <c r="B4666" s="5"/>
      <c r="C4666" s="5" t="s">
        <v>463</v>
      </c>
      <c r="D4666" s="2" t="s">
        <v>102</v>
      </c>
      <c r="E4666" s="9"/>
      <c r="F4666" s="11" t="b">
        <v>0</v>
      </c>
      <c r="G4666" s="2" t="s">
        <v>24079</v>
      </c>
      <c r="H4666" s="1"/>
      <c r="I4666" s="2" t="s">
        <v>24080</v>
      </c>
      <c r="J4666" s="2" t="s">
        <v>24081</v>
      </c>
      <c r="K4666" s="2"/>
      <c r="L4666" s="1"/>
      <c r="M4666" s="1"/>
      <c r="N4666" s="2" t="s">
        <v>20251</v>
      </c>
      <c r="O4666" s="1"/>
      <c r="P4666" s="1"/>
      <c r="Q4666" s="2" t="s">
        <v>24082</v>
      </c>
      <c r="R4666" s="1"/>
      <c r="S4666" s="1"/>
      <c r="T4666" s="1"/>
      <c r="U4666" s="1"/>
      <c r="V4666" s="1"/>
      <c r="W4666" s="1"/>
      <c r="X4666" s="1"/>
      <c r="Y4666" s="1"/>
      <c r="Z4666" s="1"/>
      <c r="AA4666" s="1"/>
      <c r="AB4666" s="1"/>
      <c r="AC4666" s="1"/>
      <c r="AD4666" s="1"/>
      <c r="AE4666" s="1"/>
      <c r="AF4666" s="1"/>
    </row>
    <row r="4667">
      <c r="A4667" s="2" t="s">
        <v>24083</v>
      </c>
      <c r="B4667" s="8"/>
      <c r="C4667" s="8" t="s">
        <v>474</v>
      </c>
      <c r="D4667" s="2" t="s">
        <v>475</v>
      </c>
      <c r="E4667" s="7"/>
      <c r="F4667" s="11" t="b">
        <v>0</v>
      </c>
      <c r="G4667" s="2" t="s">
        <v>24083</v>
      </c>
      <c r="H4667" s="1"/>
      <c r="I4667" s="2" t="s">
        <v>24084</v>
      </c>
      <c r="J4667" s="2" t="s">
        <v>24085</v>
      </c>
      <c r="K4667" s="1"/>
      <c r="L4667" s="1"/>
      <c r="M4667" s="1"/>
      <c r="N4667" s="1"/>
      <c r="O4667" s="1"/>
      <c r="P4667" s="2" t="s">
        <v>477</v>
      </c>
      <c r="Q4667" s="2" t="s">
        <v>24086</v>
      </c>
      <c r="R4667" s="1"/>
      <c r="S4667" s="1"/>
      <c r="T4667" s="2" t="s">
        <v>24087</v>
      </c>
      <c r="U4667" s="1"/>
      <c r="V4667" s="1"/>
      <c r="W4667" s="1"/>
      <c r="X4667" s="1"/>
      <c r="Y4667" s="1"/>
      <c r="Z4667" s="1"/>
      <c r="AA4667" s="1"/>
      <c r="AB4667" s="1"/>
      <c r="AC4667" s="1"/>
      <c r="AD4667" s="1"/>
      <c r="AE4667" s="1"/>
      <c r="AF4667" s="1"/>
    </row>
    <row r="4668">
      <c r="A4668" s="1" t="s">
        <v>24088</v>
      </c>
      <c r="B4668" s="5"/>
      <c r="C4668" s="5" t="s">
        <v>428</v>
      </c>
      <c r="D4668" s="2" t="s">
        <v>464</v>
      </c>
      <c r="E4668" s="9"/>
      <c r="F4668" s="4" t="b">
        <v>1</v>
      </c>
      <c r="G4668" s="2" t="s">
        <v>24089</v>
      </c>
      <c r="H4668" s="1"/>
      <c r="I4668" s="1" t="s">
        <v>24090</v>
      </c>
      <c r="J4668" s="2" t="s">
        <v>24091</v>
      </c>
      <c r="K4668" s="2"/>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2" t="s">
        <v>24093</v>
      </c>
      <c r="B4669" s="8"/>
      <c r="C4669" s="8" t="s">
        <v>428</v>
      </c>
      <c r="D4669" s="2" t="s">
        <v>102</v>
      </c>
      <c r="E4669" s="10"/>
      <c r="F4669" s="4" t="b">
        <v>1</v>
      </c>
      <c r="G4669" s="2" t="s">
        <v>24094</v>
      </c>
      <c r="H4669" s="1"/>
      <c r="I4669" s="2" t="s">
        <v>24095</v>
      </c>
      <c r="J4669" s="2" t="s">
        <v>24093</v>
      </c>
      <c r="K4669" s="2"/>
      <c r="L4669" s="1"/>
      <c r="M4669" s="1"/>
      <c r="N4669" s="1"/>
      <c r="O4669" s="1"/>
      <c r="P4669" s="2" t="s">
        <v>770</v>
      </c>
      <c r="Q4669" s="2" t="s">
        <v>24096</v>
      </c>
      <c r="R4669" s="1"/>
      <c r="S4669" s="1"/>
      <c r="T4669" s="2" t="s">
        <v>24097</v>
      </c>
      <c r="U4669" s="1"/>
      <c r="V4669" s="1"/>
      <c r="W4669" s="1"/>
      <c r="X4669" s="1"/>
      <c r="Y4669" s="1"/>
      <c r="Z4669" s="1"/>
      <c r="AA4669" s="1"/>
      <c r="AB4669" s="1"/>
      <c r="AC4669" s="1"/>
      <c r="AD4669" s="1"/>
      <c r="AE4669" s="1"/>
      <c r="AF4669" s="1"/>
    </row>
    <row r="4670">
      <c r="A4670" s="1" t="s">
        <v>24098</v>
      </c>
      <c r="B4670" s="5"/>
      <c r="C4670" s="5" t="s">
        <v>428</v>
      </c>
      <c r="D4670" s="2" t="s">
        <v>102</v>
      </c>
      <c r="E4670" s="9"/>
      <c r="F4670" s="4" t="b">
        <v>1</v>
      </c>
      <c r="G4670" s="2" t="s">
        <v>24098</v>
      </c>
      <c r="H4670" s="1"/>
      <c r="I4670" s="1" t="s">
        <v>24099</v>
      </c>
      <c r="J4670" s="1" t="s">
        <v>24098</v>
      </c>
      <c r="K4670" s="1"/>
      <c r="L4670" s="1"/>
      <c r="M4670" s="1"/>
      <c r="N4670" s="1"/>
      <c r="O4670" s="1"/>
      <c r="P4670" s="2" t="s">
        <v>1113</v>
      </c>
      <c r="Q4670" s="2" t="s">
        <v>24100</v>
      </c>
      <c r="R4670" s="1"/>
      <c r="S4670" s="1"/>
      <c r="T4670" s="1"/>
      <c r="U4670" s="1"/>
      <c r="V4670" s="1"/>
      <c r="W4670" s="1"/>
      <c r="X4670" s="1"/>
      <c r="Y4670" s="1"/>
      <c r="Z4670" s="1"/>
      <c r="AA4670" s="1"/>
      <c r="AB4670" s="1"/>
      <c r="AC4670" s="1"/>
      <c r="AD4670" s="1"/>
      <c r="AE4670" s="1"/>
      <c r="AF4670" s="1"/>
    </row>
    <row r="4671">
      <c r="A4671" s="1" t="s">
        <v>24101</v>
      </c>
      <c r="B4671" s="5"/>
      <c r="C4671" s="5" t="s">
        <v>428</v>
      </c>
      <c r="D4671" s="2" t="s">
        <v>102</v>
      </c>
      <c r="E4671" s="10"/>
      <c r="F4671" s="4" t="b">
        <v>1</v>
      </c>
      <c r="G4671" s="2" t="s">
        <v>24101</v>
      </c>
      <c r="H4671" s="1"/>
      <c r="I4671" s="1" t="s">
        <v>24102</v>
      </c>
      <c r="J4671" s="1" t="s">
        <v>24103</v>
      </c>
      <c r="K4671" s="1"/>
      <c r="L4671" s="1"/>
      <c r="M4671" s="1"/>
      <c r="N4671" s="1"/>
      <c r="O4671" s="1"/>
      <c r="P4671" s="1"/>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1" t="s">
        <v>24108</v>
      </c>
      <c r="K4672" s="1"/>
      <c r="L4672" s="1"/>
      <c r="M4672" s="1"/>
      <c r="N4672" s="1"/>
      <c r="O4672" s="1"/>
      <c r="P4672" s="2" t="s">
        <v>1577</v>
      </c>
      <c r="Q4672" s="2" t="s">
        <v>24109</v>
      </c>
      <c r="R4672" s="1"/>
      <c r="S4672" s="1"/>
      <c r="T4672" s="1"/>
      <c r="U4672" s="1"/>
      <c r="V4672" s="1"/>
      <c r="W4672" s="1"/>
      <c r="X4672" s="1"/>
      <c r="Y4672" s="1"/>
      <c r="Z4672" s="1"/>
      <c r="AA4672" s="1"/>
      <c r="AB4672" s="1"/>
      <c r="AC4672" s="1"/>
      <c r="AD4672" s="1"/>
      <c r="AE4672" s="1"/>
      <c r="AF4672" s="1"/>
    </row>
    <row r="4673">
      <c r="A4673" s="2" t="s">
        <v>24110</v>
      </c>
      <c r="B4673" s="8"/>
      <c r="C4673" s="8" t="s">
        <v>463</v>
      </c>
      <c r="D4673" s="2" t="s">
        <v>523</v>
      </c>
      <c r="E4673" s="7"/>
      <c r="F4673" s="11" t="b">
        <v>0</v>
      </c>
      <c r="G4673" s="2" t="s">
        <v>24111</v>
      </c>
      <c r="H4673" s="1"/>
      <c r="I4673" s="2" t="s">
        <v>24112</v>
      </c>
      <c r="J4673" s="2" t="s">
        <v>24113</v>
      </c>
      <c r="K4673" s="1"/>
      <c r="L4673" s="1"/>
      <c r="M4673" s="1"/>
      <c r="N4673" s="1"/>
      <c r="O4673" s="1"/>
      <c r="P4673" s="1"/>
      <c r="Q4673" s="2" t="s">
        <v>24114</v>
      </c>
      <c r="R4673" s="1"/>
      <c r="S4673" s="1"/>
      <c r="T4673" s="1"/>
      <c r="U4673" s="1"/>
      <c r="V4673" s="1"/>
      <c r="W4673" s="1"/>
      <c r="X4673" s="1"/>
      <c r="Y4673" s="1"/>
      <c r="Z4673" s="1"/>
      <c r="AA4673" s="1"/>
      <c r="AB4673" s="1"/>
      <c r="AC4673" s="1"/>
      <c r="AD4673" s="1"/>
      <c r="AE4673" s="1"/>
      <c r="AF4673" s="1"/>
    </row>
    <row r="4674">
      <c r="A4674" s="1" t="s">
        <v>24115</v>
      </c>
      <c r="B4674" s="8"/>
      <c r="C4674" s="8" t="s">
        <v>474</v>
      </c>
      <c r="D4674" s="2" t="s">
        <v>903</v>
      </c>
      <c r="E4674" s="9"/>
      <c r="F4674" s="4" t="b">
        <v>1</v>
      </c>
      <c r="G4674" s="2" t="s">
        <v>24115</v>
      </c>
      <c r="H4674" s="1"/>
      <c r="I4674" s="1" t="s">
        <v>24116</v>
      </c>
      <c r="J4674" s="2" t="s">
        <v>24117</v>
      </c>
      <c r="K4674" s="2"/>
      <c r="L4674" s="1"/>
      <c r="M4674" s="1"/>
      <c r="N4674" s="1"/>
      <c r="O4674" s="1"/>
      <c r="P4674" s="1"/>
      <c r="Q4674" s="2" t="s">
        <v>24118</v>
      </c>
      <c r="R4674" s="1"/>
      <c r="S4674" s="1"/>
      <c r="T4674" s="2" t="s">
        <v>24119</v>
      </c>
      <c r="U4674" s="1"/>
      <c r="V4674" s="1"/>
      <c r="W4674" s="1"/>
      <c r="X4674" s="1"/>
      <c r="Y4674" s="1"/>
      <c r="Z4674" s="1"/>
      <c r="AA4674" s="1"/>
      <c r="AB4674" s="1"/>
      <c r="AC4674" s="1"/>
      <c r="AD4674" s="1"/>
      <c r="AE4674" s="1"/>
      <c r="AF4674" s="1"/>
    </row>
    <row r="4675">
      <c r="A4675" s="2" t="s">
        <v>24120</v>
      </c>
      <c r="B4675" s="8"/>
      <c r="C4675" s="8" t="s">
        <v>428</v>
      </c>
      <c r="D4675" s="2" t="s">
        <v>102</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463</v>
      </c>
      <c r="D4677" s="2" t="s">
        <v>102</v>
      </c>
      <c r="E4677" s="10"/>
      <c r="F4677" s="11" t="b">
        <v>0</v>
      </c>
      <c r="G4677" s="2" t="s">
        <v>24131</v>
      </c>
      <c r="H4677" s="1"/>
      <c r="I4677" s="2" t="s">
        <v>24132</v>
      </c>
      <c r="J4677" s="2" t="s">
        <v>24133</v>
      </c>
      <c r="K4677" s="2"/>
      <c r="L4677" s="1"/>
      <c r="M4677" s="1"/>
      <c r="N4677" s="1"/>
      <c r="O4677" s="1"/>
      <c r="P4677" s="1" t="s">
        <v>913</v>
      </c>
      <c r="Q4677" s="1" t="s">
        <v>24134</v>
      </c>
      <c r="R4677" s="1"/>
      <c r="S4677" s="1"/>
      <c r="T4677" s="1"/>
      <c r="U4677" s="1"/>
      <c r="V4677" s="1"/>
      <c r="W4677" s="1"/>
      <c r="X4677" s="1"/>
      <c r="Y4677" s="1"/>
      <c r="Z4677" s="1"/>
      <c r="AA4677" s="1"/>
      <c r="AB4677" s="1"/>
      <c r="AC4677" s="1"/>
      <c r="AD4677" s="1"/>
      <c r="AE4677" s="1"/>
      <c r="AF4677" s="1"/>
    </row>
    <row r="4678">
      <c r="A4678" s="1" t="s">
        <v>24135</v>
      </c>
      <c r="B4678" s="8"/>
      <c r="C4678" s="8" t="s">
        <v>474</v>
      </c>
      <c r="D4678" s="2" t="s">
        <v>475</v>
      </c>
      <c r="E4678" s="9"/>
      <c r="F4678" s="4" t="b">
        <v>1</v>
      </c>
      <c r="G4678" s="2" t="s">
        <v>24136</v>
      </c>
      <c r="H4678" s="1"/>
      <c r="I4678" s="1" t="s">
        <v>24137</v>
      </c>
      <c r="J4678" s="1" t="s">
        <v>24138</v>
      </c>
      <c r="K4678" s="1"/>
      <c r="L4678" s="1"/>
      <c r="M4678" s="1"/>
      <c r="N4678" s="1"/>
      <c r="O4678" s="1"/>
      <c r="P4678" s="1" t="s">
        <v>873</v>
      </c>
      <c r="Q4678" s="1" t="s">
        <v>24139</v>
      </c>
      <c r="R4678" s="1"/>
      <c r="S4678" s="1"/>
      <c r="T4678" s="2" t="s">
        <v>24140</v>
      </c>
      <c r="U4678" s="1"/>
      <c r="V4678" s="1"/>
      <c r="W4678" s="1"/>
      <c r="X4678" s="1"/>
      <c r="Y4678" s="1"/>
      <c r="Z4678" s="1"/>
      <c r="AA4678" s="1"/>
      <c r="AB4678" s="1"/>
      <c r="AC4678" s="1"/>
      <c r="AD4678" s="1"/>
      <c r="AE4678" s="1"/>
      <c r="AF4678" s="1"/>
    </row>
    <row r="4679">
      <c r="A4679" s="1" t="s">
        <v>24141</v>
      </c>
      <c r="B4679" s="5"/>
      <c r="C4679" s="5" t="s">
        <v>463</v>
      </c>
      <c r="D4679" s="2" t="s">
        <v>102</v>
      </c>
      <c r="E4679" s="10"/>
      <c r="F4679" s="11" t="b">
        <v>0</v>
      </c>
      <c r="G4679" s="2" t="s">
        <v>24142</v>
      </c>
      <c r="H4679" s="1"/>
      <c r="I4679" s="2" t="s">
        <v>24143</v>
      </c>
      <c r="J4679" s="2" t="s">
        <v>24144</v>
      </c>
      <c r="K4679" s="2"/>
      <c r="L4679" s="1"/>
      <c r="M4679" s="1"/>
      <c r="N4679" s="1"/>
      <c r="O4679" s="1"/>
      <c r="P4679" s="1" t="s">
        <v>913</v>
      </c>
      <c r="Q4679" s="1" t="s">
        <v>24145</v>
      </c>
      <c r="R4679" s="1"/>
      <c r="S4679" s="1"/>
      <c r="T4679" s="1"/>
      <c r="U4679" s="1"/>
      <c r="V4679" s="1"/>
      <c r="W4679" s="1"/>
      <c r="X4679" s="1"/>
      <c r="Y4679" s="1"/>
      <c r="Z4679" s="1"/>
      <c r="AA4679" s="1"/>
      <c r="AB4679" s="1"/>
      <c r="AC4679" s="1"/>
      <c r="AD4679" s="1"/>
      <c r="AE4679" s="1"/>
      <c r="AF4679" s="1"/>
    </row>
    <row r="4680">
      <c r="A4680" s="1" t="s">
        <v>24146</v>
      </c>
      <c r="B4680" s="5"/>
      <c r="C4680" s="5" t="s">
        <v>463</v>
      </c>
      <c r="D4680" s="2" t="s">
        <v>102</v>
      </c>
      <c r="E4680" s="9"/>
      <c r="F4680" s="11" t="b">
        <v>0</v>
      </c>
      <c r="G4680" s="2" t="s">
        <v>24147</v>
      </c>
      <c r="H4680" s="1"/>
      <c r="I4680" s="2" t="s">
        <v>24148</v>
      </c>
      <c r="J4680" s="2" t="s">
        <v>24149</v>
      </c>
      <c r="K4680" s="2"/>
      <c r="L4680" s="1"/>
      <c r="M4680" s="1"/>
      <c r="N4680" s="1"/>
      <c r="O4680" s="1"/>
      <c r="P4680" s="1"/>
      <c r="Q4680" s="1" t="s">
        <v>24150</v>
      </c>
      <c r="R4680" s="1"/>
      <c r="S4680" s="1"/>
      <c r="T4680" s="1"/>
      <c r="U4680" s="1"/>
      <c r="V4680" s="1"/>
      <c r="W4680" s="1"/>
      <c r="X4680" s="1"/>
      <c r="Y4680" s="1"/>
      <c r="Z4680" s="1"/>
      <c r="AA4680" s="1"/>
      <c r="AB4680" s="1"/>
      <c r="AC4680" s="1"/>
      <c r="AD4680" s="1"/>
      <c r="AE4680" s="1"/>
      <c r="AF4680" s="1"/>
    </row>
    <row r="4681">
      <c r="A4681" s="1" t="s">
        <v>24151</v>
      </c>
      <c r="B4681" s="5"/>
      <c r="C4681" s="5" t="s">
        <v>428</v>
      </c>
      <c r="D4681" s="2" t="s">
        <v>102</v>
      </c>
      <c r="E4681" s="10"/>
      <c r="F4681" s="4" t="b">
        <v>1</v>
      </c>
      <c r="G4681" s="2" t="s">
        <v>24151</v>
      </c>
      <c r="H4681" s="1"/>
      <c r="I4681" s="1" t="s">
        <v>24152</v>
      </c>
      <c r="J4681" s="1" t="s">
        <v>24151</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8"/>
      <c r="C4682" s="8" t="s">
        <v>428</v>
      </c>
      <c r="D4682" s="2" t="s">
        <v>102</v>
      </c>
      <c r="E4682" s="9"/>
      <c r="F4682" s="4" t="b">
        <v>1</v>
      </c>
      <c r="G4682" s="2" t="s">
        <v>24155</v>
      </c>
      <c r="H4682" s="1"/>
      <c r="I4682" s="2" t="s">
        <v>24156</v>
      </c>
      <c r="J4682" s="2" t="s">
        <v>24157</v>
      </c>
      <c r="K4682" s="2"/>
      <c r="L4682" s="1"/>
      <c r="M4682" s="1"/>
      <c r="N4682" s="1"/>
      <c r="O4682" s="1"/>
      <c r="P4682" s="2" t="s">
        <v>24158</v>
      </c>
      <c r="Q4682" s="2" t="s">
        <v>24159</v>
      </c>
      <c r="R4682" s="1"/>
      <c r="S4682" s="1"/>
      <c r="T4682" s="1"/>
      <c r="U4682" s="1"/>
      <c r="V4682" s="1"/>
      <c r="W4682" s="1"/>
      <c r="X4682" s="1"/>
      <c r="Y4682" s="1"/>
      <c r="Z4682" s="1"/>
      <c r="AA4682" s="1"/>
      <c r="AB4682" s="1"/>
      <c r="AC4682" s="1"/>
      <c r="AD4682" s="1"/>
      <c r="AE4682" s="1"/>
      <c r="AF4682" s="1"/>
    </row>
    <row r="4683">
      <c r="A4683" s="2" t="s">
        <v>24160</v>
      </c>
      <c r="B4683" s="8"/>
      <c r="C4683" s="8" t="s">
        <v>428</v>
      </c>
      <c r="D4683" s="2" t="s">
        <v>102</v>
      </c>
      <c r="E4683" s="7"/>
      <c r="F4683" s="11" t="b">
        <v>0</v>
      </c>
      <c r="G4683" s="2" t="s">
        <v>24161</v>
      </c>
      <c r="H4683" s="1"/>
      <c r="I4683" s="2" t="s">
        <v>24162</v>
      </c>
      <c r="J4683" s="2" t="s">
        <v>24163</v>
      </c>
      <c r="K4683" s="1"/>
      <c r="L4683" s="1"/>
      <c r="M4683" s="1"/>
      <c r="N4683" s="1"/>
      <c r="O4683" s="1"/>
      <c r="P4683" s="2" t="s">
        <v>1939</v>
      </c>
      <c r="Q4683" s="2" t="s">
        <v>24164</v>
      </c>
      <c r="R4683" s="1"/>
      <c r="S4683" s="1"/>
      <c r="T4683" s="1"/>
      <c r="U4683" s="1"/>
      <c r="V4683" s="1"/>
      <c r="W4683" s="1"/>
      <c r="X4683" s="1"/>
      <c r="Y4683" s="1"/>
      <c r="Z4683" s="1"/>
      <c r="AA4683" s="1"/>
      <c r="AB4683" s="1"/>
      <c r="AC4683" s="1"/>
      <c r="AD4683" s="1"/>
      <c r="AE4683" s="1"/>
      <c r="AF4683" s="1"/>
    </row>
    <row r="4684">
      <c r="A4684" s="1" t="s">
        <v>24165</v>
      </c>
      <c r="B4684" s="5"/>
      <c r="C4684" s="5" t="s">
        <v>428</v>
      </c>
      <c r="D4684" s="2" t="s">
        <v>539</v>
      </c>
      <c r="E4684" s="9"/>
      <c r="F4684" s="4" t="b">
        <v>1</v>
      </c>
      <c r="G4684" s="2" t="s">
        <v>24166</v>
      </c>
      <c r="H4684" s="1"/>
      <c r="I4684" s="1" t="s">
        <v>24167</v>
      </c>
      <c r="J4684" s="2" t="s">
        <v>24168</v>
      </c>
      <c r="K4684" s="2"/>
      <c r="L4684" s="1"/>
      <c r="M4684" s="1"/>
      <c r="N4684" s="1"/>
      <c r="O4684" s="1"/>
      <c r="P4684" s="2" t="s">
        <v>1810</v>
      </c>
      <c r="Q4684" s="2" t="s">
        <v>24169</v>
      </c>
      <c r="R4684" s="1"/>
      <c r="S4684" s="1"/>
      <c r="T4684" s="1"/>
      <c r="U4684" s="1"/>
      <c r="V4684" s="1"/>
      <c r="W4684" s="1"/>
      <c r="X4684" s="1"/>
      <c r="Y4684" s="1"/>
      <c r="Z4684" s="1"/>
      <c r="AA4684" s="1"/>
      <c r="AB4684" s="1"/>
      <c r="AC4684" s="1"/>
      <c r="AD4684" s="1"/>
      <c r="AE4684" s="1"/>
      <c r="AF4684" s="1"/>
    </row>
    <row r="4685">
      <c r="A4685" s="2" t="s">
        <v>24170</v>
      </c>
      <c r="B4685" s="8"/>
      <c r="C4685" s="8" t="s">
        <v>463</v>
      </c>
      <c r="D4685" s="2" t="s">
        <v>523</v>
      </c>
      <c r="E4685" s="7"/>
      <c r="F4685" s="11" t="b">
        <v>0</v>
      </c>
      <c r="G4685" s="2" t="s">
        <v>24171</v>
      </c>
      <c r="H4685" s="1"/>
      <c r="I4685" s="2" t="s">
        <v>24172</v>
      </c>
      <c r="J4685" s="2" t="s">
        <v>24173</v>
      </c>
      <c r="K4685" s="1"/>
      <c r="L4685" s="1"/>
      <c r="M4685" s="1"/>
      <c r="N4685" s="1"/>
      <c r="O4685" s="1"/>
      <c r="P4685" s="1"/>
      <c r="Q4685" s="2" t="s">
        <v>24174</v>
      </c>
      <c r="R4685" s="1"/>
      <c r="S4685" s="1"/>
      <c r="T4685" s="1"/>
      <c r="U4685" s="1"/>
      <c r="V4685" s="1"/>
      <c r="W4685" s="1"/>
      <c r="X4685" s="1"/>
      <c r="Y4685" s="1"/>
      <c r="Z4685" s="1"/>
      <c r="AA4685" s="1"/>
      <c r="AB4685" s="1"/>
      <c r="AC4685" s="1"/>
      <c r="AD4685" s="1"/>
      <c r="AE4685" s="1"/>
      <c r="AF4685" s="1"/>
    </row>
    <row r="4686">
      <c r="A4686" s="1" t="s">
        <v>24175</v>
      </c>
      <c r="B4686" s="5"/>
      <c r="C4686" s="5" t="s">
        <v>463</v>
      </c>
      <c r="D4686" s="1" t="s">
        <v>523</v>
      </c>
      <c r="E4686" s="6"/>
      <c r="F4686" s="11" t="b">
        <v>0</v>
      </c>
      <c r="G4686" s="2" t="s">
        <v>24176</v>
      </c>
      <c r="H4686" s="1"/>
      <c r="I4686" s="2" t="s">
        <v>24177</v>
      </c>
      <c r="J4686" s="2" t="s">
        <v>24178</v>
      </c>
      <c r="K4686" s="2"/>
      <c r="L4686" s="1"/>
      <c r="M4686" s="1"/>
      <c r="N4686" s="1"/>
      <c r="O4686" s="1"/>
      <c r="P4686" s="1"/>
      <c r="Q4686" s="1" t="s">
        <v>24179</v>
      </c>
      <c r="R4686" s="1"/>
      <c r="S4686" s="1"/>
      <c r="T4686" s="1"/>
      <c r="U4686" s="1"/>
      <c r="V4686" s="1"/>
      <c r="W4686" s="1"/>
      <c r="X4686" s="1"/>
      <c r="Y4686" s="1"/>
      <c r="Z4686" s="1"/>
      <c r="AA4686" s="1"/>
      <c r="AB4686" s="1"/>
      <c r="AC4686" s="1"/>
      <c r="AD4686" s="1"/>
      <c r="AE4686" s="1"/>
      <c r="AF4686" s="1"/>
    </row>
    <row r="4687">
      <c r="A4687" s="2" t="s">
        <v>24180</v>
      </c>
      <c r="B4687" s="8"/>
      <c r="C4687" s="8" t="s">
        <v>474</v>
      </c>
      <c r="D4687" s="2" t="s">
        <v>475</v>
      </c>
      <c r="E4687" s="10"/>
      <c r="F4687" s="4" t="b">
        <v>1</v>
      </c>
      <c r="G4687" s="2" t="s">
        <v>24181</v>
      </c>
      <c r="H4687" s="1"/>
      <c r="I4687" s="1" t="s">
        <v>24182</v>
      </c>
      <c r="J4687" s="1" t="s">
        <v>24181</v>
      </c>
      <c r="K4687" s="1"/>
      <c r="L4687" s="1"/>
      <c r="M4687" s="1"/>
      <c r="N4687" s="1"/>
      <c r="O4687" s="1"/>
      <c r="P4687" s="1" t="s">
        <v>873</v>
      </c>
      <c r="Q4687" s="2" t="s">
        <v>24183</v>
      </c>
      <c r="R4687" s="1"/>
      <c r="S4687" s="1"/>
      <c r="T4687" s="2" t="s">
        <v>24184</v>
      </c>
      <c r="U4687" s="1"/>
      <c r="V4687" s="1"/>
      <c r="W4687" s="1"/>
      <c r="X4687" s="1"/>
      <c r="Y4687" s="1"/>
      <c r="Z4687" s="1"/>
      <c r="AA4687" s="1"/>
      <c r="AB4687" s="1"/>
      <c r="AC4687" s="1"/>
      <c r="AD4687" s="1"/>
      <c r="AE4687" s="1"/>
      <c r="AF4687" s="1"/>
    </row>
    <row r="4688">
      <c r="A4688" s="2" t="s">
        <v>24185</v>
      </c>
      <c r="B4688" s="5"/>
      <c r="C4688" s="5" t="s">
        <v>463</v>
      </c>
      <c r="D4688" s="2" t="s">
        <v>102</v>
      </c>
      <c r="E4688" s="9"/>
      <c r="F4688" s="11" t="b">
        <v>0</v>
      </c>
      <c r="G4688" s="2" t="s">
        <v>24186</v>
      </c>
      <c r="H4688" s="1"/>
      <c r="I4688" s="2" t="s">
        <v>24187</v>
      </c>
      <c r="J4688" s="2" t="s">
        <v>24188</v>
      </c>
      <c r="K4688" s="2"/>
      <c r="L4688" s="1"/>
      <c r="M4688" s="1"/>
      <c r="N4688" s="1"/>
      <c r="O4688" s="1"/>
      <c r="P4688" s="1" t="s">
        <v>913</v>
      </c>
      <c r="Q4688" s="2" t="s">
        <v>24189</v>
      </c>
      <c r="R4688" s="1"/>
      <c r="S4688" s="1"/>
      <c r="T4688" s="1"/>
      <c r="U4688" s="1"/>
      <c r="V4688" s="1"/>
      <c r="W4688" s="1"/>
      <c r="X4688" s="1"/>
      <c r="Y4688" s="1"/>
      <c r="Z4688" s="1"/>
      <c r="AA4688" s="1"/>
      <c r="AB4688" s="1"/>
      <c r="AC4688" s="1"/>
      <c r="AD4688" s="1"/>
      <c r="AE4688" s="1"/>
      <c r="AF4688" s="1"/>
    </row>
    <row r="4689">
      <c r="A4689" s="2" t="s">
        <v>24190</v>
      </c>
      <c r="B4689" s="8"/>
      <c r="C4689" s="8" t="s">
        <v>428</v>
      </c>
      <c r="D4689" s="2" t="s">
        <v>102</v>
      </c>
      <c r="E4689" s="7"/>
      <c r="F4689" s="11" t="b">
        <v>0</v>
      </c>
      <c r="G4689" s="2" t="s">
        <v>24191</v>
      </c>
      <c r="H4689" s="1"/>
      <c r="I4689" s="2" t="s">
        <v>24192</v>
      </c>
      <c r="J4689" s="2" t="s">
        <v>24193</v>
      </c>
      <c r="K4689" s="1"/>
      <c r="L4689" s="1"/>
      <c r="M4689" s="1"/>
      <c r="N4689" s="1"/>
      <c r="O4689" s="1"/>
      <c r="P4689" s="2" t="s">
        <v>1441</v>
      </c>
      <c r="Q4689" s="2" t="s">
        <v>24194</v>
      </c>
      <c r="R4689" s="1"/>
      <c r="S4689" s="1"/>
      <c r="T4689" s="1"/>
      <c r="U4689" s="1"/>
      <c r="V4689" s="1"/>
      <c r="W4689" s="1"/>
      <c r="X4689" s="1"/>
      <c r="Y4689" s="1"/>
      <c r="Z4689" s="1"/>
      <c r="AA4689" s="1"/>
      <c r="AB4689" s="1"/>
      <c r="AC4689" s="1"/>
      <c r="AD4689" s="1"/>
      <c r="AE4689" s="1"/>
      <c r="AF4689" s="1"/>
    </row>
    <row r="4690">
      <c r="A4690" s="2" t="s">
        <v>24195</v>
      </c>
      <c r="B4690" s="5"/>
      <c r="C4690" s="5" t="s">
        <v>428</v>
      </c>
      <c r="D4690" s="2" t="s">
        <v>102</v>
      </c>
      <c r="E4690" s="9"/>
      <c r="F4690" s="4" t="b">
        <v>1</v>
      </c>
      <c r="G4690" s="2" t="s">
        <v>24196</v>
      </c>
      <c r="H4690" s="1"/>
      <c r="I4690" s="1" t="s">
        <v>24197</v>
      </c>
      <c r="J4690" s="2" t="s">
        <v>24198</v>
      </c>
      <c r="K4690" s="2"/>
      <c r="L4690" s="1"/>
      <c r="M4690" s="1"/>
      <c r="N4690" s="1"/>
      <c r="O4690" s="1"/>
      <c r="P4690" s="1" t="s">
        <v>1620</v>
      </c>
      <c r="Q4690" s="2" t="s">
        <v>24199</v>
      </c>
      <c r="R4690" s="1"/>
      <c r="S4690" s="1"/>
      <c r="T4690" s="1"/>
      <c r="U4690" s="1"/>
      <c r="V4690" s="1"/>
      <c r="W4690" s="1"/>
      <c r="X4690" s="1"/>
      <c r="Y4690" s="1"/>
      <c r="Z4690" s="1"/>
      <c r="AA4690" s="1"/>
      <c r="AB4690" s="1"/>
      <c r="AC4690" s="1"/>
      <c r="AD4690" s="1"/>
      <c r="AE4690" s="1"/>
      <c r="AF4690" s="1"/>
    </row>
    <row r="4691">
      <c r="A4691" s="1" t="s">
        <v>24200</v>
      </c>
      <c r="B4691" s="5"/>
      <c r="C4691" s="5" t="s">
        <v>428</v>
      </c>
      <c r="D4691" s="1" t="s">
        <v>523</v>
      </c>
      <c r="E4691" s="7"/>
      <c r="F4691" s="4" t="b">
        <v>1</v>
      </c>
      <c r="G4691" s="2" t="s">
        <v>24201</v>
      </c>
      <c r="H4691" s="1"/>
      <c r="I4691" s="1" t="s">
        <v>24202</v>
      </c>
      <c r="J4691" s="2" t="s">
        <v>24203</v>
      </c>
      <c r="K4691" s="2"/>
      <c r="L4691" s="1"/>
      <c r="M4691" s="1"/>
      <c r="N4691" s="2" t="s">
        <v>24204</v>
      </c>
      <c r="O4691" s="1"/>
      <c r="P4691" s="1"/>
      <c r="Q4691" s="2" t="s">
        <v>24205</v>
      </c>
      <c r="R4691" s="1"/>
      <c r="S4691" s="1"/>
      <c r="T4691" s="1"/>
      <c r="U4691" s="1"/>
      <c r="V4691" s="1"/>
      <c r="W4691" s="1"/>
      <c r="X4691" s="1"/>
      <c r="Y4691" s="1"/>
      <c r="Z4691" s="1"/>
      <c r="AA4691" s="1"/>
      <c r="AB4691" s="1"/>
      <c r="AC4691" s="1"/>
      <c r="AD4691" s="1"/>
      <c r="AE4691" s="1"/>
      <c r="AF4691" s="1"/>
    </row>
    <row r="4692">
      <c r="A4692" s="2" t="s">
        <v>24206</v>
      </c>
      <c r="B4692" s="8"/>
      <c r="C4692" s="8" t="s">
        <v>463</v>
      </c>
      <c r="D4692" s="2" t="s">
        <v>1177</v>
      </c>
      <c r="E4692" s="6"/>
      <c r="F4692" s="11" t="b">
        <v>0</v>
      </c>
      <c r="G4692" s="2" t="s">
        <v>24207</v>
      </c>
      <c r="H4692" s="1"/>
      <c r="I4692" s="2" t="s">
        <v>24208</v>
      </c>
      <c r="J4692" s="2" t="s">
        <v>24209</v>
      </c>
      <c r="K4692" s="1"/>
      <c r="L4692" s="1"/>
      <c r="M4692" s="1"/>
      <c r="N4692" s="1"/>
      <c r="O4692" s="1"/>
      <c r="P4692" s="1"/>
      <c r="Q4692" s="2" t="s">
        <v>24210</v>
      </c>
      <c r="R4692" s="1"/>
      <c r="S4692" s="1"/>
      <c r="T4692" s="1"/>
      <c r="U4692" s="1"/>
      <c r="V4692" s="1"/>
      <c r="W4692" s="1"/>
      <c r="X4692" s="1"/>
      <c r="Y4692" s="1"/>
      <c r="Z4692" s="1"/>
      <c r="AA4692" s="1"/>
      <c r="AB4692" s="1"/>
      <c r="AC4692" s="1"/>
      <c r="AD4692" s="1"/>
      <c r="AE4692" s="1"/>
      <c r="AF4692" s="1"/>
    </row>
    <row r="4693">
      <c r="A4693" s="2" t="s">
        <v>24211</v>
      </c>
      <c r="B4693" s="8"/>
      <c r="C4693" s="8" t="s">
        <v>463</v>
      </c>
      <c r="D4693" s="2" t="s">
        <v>464</v>
      </c>
      <c r="E4693" s="7"/>
      <c r="F4693" s="11" t="b">
        <v>0</v>
      </c>
      <c r="G4693" s="2" t="s">
        <v>24212</v>
      </c>
      <c r="H4693" s="1"/>
      <c r="I4693" s="2" t="s">
        <v>24213</v>
      </c>
      <c r="J4693" s="2" t="s">
        <v>24214</v>
      </c>
      <c r="K4693" s="1"/>
      <c r="L4693" s="1"/>
      <c r="M4693" s="1"/>
      <c r="N4693" s="1"/>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6"/>
      <c r="F4694" s="11" t="b">
        <v>0</v>
      </c>
      <c r="G4694" s="2" t="s">
        <v>24217</v>
      </c>
      <c r="H4694" s="1"/>
      <c r="I4694" s="2" t="s">
        <v>24218</v>
      </c>
      <c r="J4694" s="2" t="s">
        <v>24219</v>
      </c>
      <c r="K4694" s="1"/>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1" t="s">
        <v>24221</v>
      </c>
      <c r="B4695" s="5"/>
      <c r="C4695" s="5" t="s">
        <v>428</v>
      </c>
      <c r="D4695" s="1" t="s">
        <v>523</v>
      </c>
      <c r="E4695" s="7"/>
      <c r="F4695" s="4" t="b">
        <v>1</v>
      </c>
      <c r="G4695" s="2" t="s">
        <v>212</v>
      </c>
      <c r="H4695" s="1"/>
      <c r="I4695" s="1" t="s">
        <v>24222</v>
      </c>
      <c r="J4695" s="2" t="s">
        <v>24223</v>
      </c>
      <c r="K4695" s="2"/>
      <c r="L4695" s="1"/>
      <c r="M4695" s="1"/>
      <c r="N4695" s="1"/>
      <c r="O4695" s="1"/>
      <c r="P4695" s="1"/>
      <c r="Q4695" s="2"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464</v>
      </c>
      <c r="E4696" s="9"/>
      <c r="F4696" s="11" t="b">
        <v>0</v>
      </c>
      <c r="G4696" s="2" t="s">
        <v>24226</v>
      </c>
      <c r="H4696" s="1"/>
      <c r="I4696" s="2"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8"/>
      <c r="C4697" s="8" t="s">
        <v>474</v>
      </c>
      <c r="D4697" s="2" t="s">
        <v>475</v>
      </c>
      <c r="E4697" s="7"/>
      <c r="F4697" s="11" t="b">
        <v>0</v>
      </c>
      <c r="G4697" s="2" t="s">
        <v>24230</v>
      </c>
      <c r="H4697" s="1"/>
      <c r="I4697" s="2" t="s">
        <v>24231</v>
      </c>
      <c r="J4697" s="2" t="s">
        <v>24232</v>
      </c>
      <c r="K4697" s="1"/>
      <c r="L4697" s="1"/>
      <c r="M4697" s="1"/>
      <c r="N4697" s="1"/>
      <c r="O4697" s="1"/>
      <c r="P4697" s="2" t="s">
        <v>477</v>
      </c>
      <c r="Q4697" s="2" t="s">
        <v>24233</v>
      </c>
      <c r="R4697" s="1"/>
      <c r="S4697" s="1"/>
      <c r="T4697" s="2" t="s">
        <v>24234</v>
      </c>
      <c r="U4697" s="1"/>
      <c r="V4697" s="1"/>
      <c r="W4697" s="1"/>
      <c r="X4697" s="1"/>
      <c r="Y4697" s="1"/>
      <c r="Z4697" s="1"/>
      <c r="AA4697" s="1"/>
      <c r="AB4697" s="1"/>
      <c r="AC4697" s="1"/>
      <c r="AD4697" s="1"/>
      <c r="AE4697" s="1"/>
      <c r="AF4697" s="1"/>
    </row>
    <row r="4698">
      <c r="A4698" s="2" t="s">
        <v>24235</v>
      </c>
      <c r="B4698" s="8"/>
      <c r="C4698" s="8" t="s">
        <v>428</v>
      </c>
      <c r="D4698" s="2" t="s">
        <v>102</v>
      </c>
      <c r="E4698" s="9"/>
      <c r="F4698" s="11" t="b">
        <v>0</v>
      </c>
      <c r="G4698" s="2" t="s">
        <v>24236</v>
      </c>
      <c r="H4698" s="1"/>
      <c r="I4698" s="2" t="s">
        <v>24237</v>
      </c>
      <c r="J4698" s="2" t="s">
        <v>24238</v>
      </c>
      <c r="K4698" s="2"/>
      <c r="L4698" s="1"/>
      <c r="M4698" s="1"/>
      <c r="N4698" s="1"/>
      <c r="O4698" s="1"/>
      <c r="P4698" s="2" t="s">
        <v>1057</v>
      </c>
      <c r="Q4698" s="2" t="s">
        <v>24239</v>
      </c>
      <c r="R4698" s="1"/>
      <c r="S4698" s="1"/>
      <c r="T4698" s="1"/>
      <c r="U4698" s="1"/>
      <c r="V4698" s="1"/>
      <c r="W4698" s="1"/>
      <c r="X4698" s="1"/>
      <c r="Y4698" s="1"/>
      <c r="Z4698" s="1"/>
      <c r="AA4698" s="1"/>
      <c r="AB4698" s="1"/>
      <c r="AC4698" s="1"/>
      <c r="AD4698" s="1"/>
      <c r="AE4698" s="1"/>
      <c r="AF4698" s="1"/>
    </row>
    <row r="4699">
      <c r="A4699" s="1" t="s">
        <v>24240</v>
      </c>
      <c r="B4699" s="5"/>
      <c r="C4699" s="5" t="s">
        <v>428</v>
      </c>
      <c r="D4699" s="1" t="s">
        <v>1624</v>
      </c>
      <c r="E4699" s="7"/>
      <c r="F4699" s="4" t="b">
        <v>1</v>
      </c>
      <c r="G4699" s="2" t="s">
        <v>24241</v>
      </c>
      <c r="H4699" s="1"/>
      <c r="I4699" s="1" t="s">
        <v>24242</v>
      </c>
      <c r="J4699" s="2" t="s">
        <v>24243</v>
      </c>
      <c r="K4699" s="2"/>
      <c r="L4699" s="1"/>
      <c r="M4699" s="1"/>
      <c r="N4699" s="2" t="s">
        <v>24244</v>
      </c>
      <c r="O4699" s="1"/>
      <c r="P4699" s="1"/>
      <c r="Q4699" s="2" t="s">
        <v>24245</v>
      </c>
      <c r="R4699" s="1"/>
      <c r="S4699" s="1"/>
      <c r="T4699" s="1"/>
      <c r="U4699" s="1"/>
      <c r="V4699" s="1"/>
      <c r="W4699" s="1"/>
      <c r="X4699" s="1"/>
      <c r="Y4699" s="1"/>
      <c r="Z4699" s="1"/>
      <c r="AA4699" s="1"/>
      <c r="AB4699" s="1"/>
      <c r="AC4699" s="1"/>
      <c r="AD4699" s="1"/>
      <c r="AE4699" s="1"/>
      <c r="AF4699" s="1"/>
    </row>
    <row r="4700">
      <c r="A4700" s="1" t="s">
        <v>24246</v>
      </c>
      <c r="B4700" s="5"/>
      <c r="C4700" s="5" t="s">
        <v>463</v>
      </c>
      <c r="D4700" s="1" t="s">
        <v>15163</v>
      </c>
      <c r="E4700" s="6"/>
      <c r="F4700" s="11" t="b">
        <v>0</v>
      </c>
      <c r="G4700" s="2" t="s">
        <v>24247</v>
      </c>
      <c r="H4700" s="1"/>
      <c r="I4700" s="2" t="s">
        <v>24248</v>
      </c>
      <c r="J4700" s="2" t="s">
        <v>24249</v>
      </c>
      <c r="K4700" s="2"/>
      <c r="L4700" s="1"/>
      <c r="M4700" s="1"/>
      <c r="N4700" s="1"/>
      <c r="O4700" s="1"/>
      <c r="P4700" s="1"/>
      <c r="Q4700" s="1" t="s">
        <v>24250</v>
      </c>
      <c r="R4700" s="1"/>
      <c r="S4700" s="1"/>
      <c r="T4700" s="1"/>
      <c r="U4700" s="1"/>
      <c r="V4700" s="1"/>
      <c r="W4700" s="1"/>
      <c r="X4700" s="1"/>
      <c r="Y4700" s="1"/>
      <c r="Z4700" s="1"/>
      <c r="AA4700" s="1"/>
      <c r="AB4700" s="1"/>
      <c r="AC4700" s="1"/>
      <c r="AD4700" s="1"/>
      <c r="AE4700" s="1"/>
      <c r="AF4700" s="1"/>
    </row>
    <row r="4701">
      <c r="A4701" s="1" t="s">
        <v>24251</v>
      </c>
      <c r="B4701" s="8"/>
      <c r="C4701" s="8" t="s">
        <v>361</v>
      </c>
      <c r="D4701" s="1" t="s">
        <v>19140</v>
      </c>
      <c r="E4701" s="7"/>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6694</v>
      </c>
      <c r="E4702" s="9"/>
      <c r="F4702" s="11" t="b">
        <v>0</v>
      </c>
      <c r="G4702" s="2" t="s">
        <v>24257</v>
      </c>
      <c r="H4702" s="1"/>
      <c r="I4702" s="2" t="s">
        <v>24258</v>
      </c>
      <c r="J4702" s="2" t="s">
        <v>24259</v>
      </c>
      <c r="K4702" s="2"/>
      <c r="L4702" s="1"/>
      <c r="M4702" s="1"/>
      <c r="N4702" s="2" t="s">
        <v>24260</v>
      </c>
      <c r="O4702" s="1"/>
      <c r="P4702" s="1"/>
      <c r="Q4702" s="2" t="s">
        <v>24261</v>
      </c>
      <c r="R4702" s="1"/>
      <c r="S4702" s="1"/>
      <c r="T4702" s="1"/>
      <c r="U4702" s="1"/>
      <c r="V4702" s="1"/>
      <c r="W4702" s="1"/>
      <c r="X4702" s="1"/>
      <c r="Y4702" s="1"/>
      <c r="Z4702" s="1"/>
      <c r="AA4702" s="1"/>
      <c r="AB4702" s="1"/>
      <c r="AC4702" s="1"/>
      <c r="AD4702" s="1"/>
      <c r="AE4702" s="1"/>
      <c r="AF4702" s="1"/>
    </row>
    <row r="4703">
      <c r="A4703" s="1" t="s">
        <v>24262</v>
      </c>
      <c r="B4703" s="5"/>
      <c r="C4703" s="5" t="s">
        <v>22</v>
      </c>
      <c r="D4703" s="1" t="s">
        <v>1417</v>
      </c>
      <c r="E4703" s="7"/>
      <c r="F4703" s="4" t="b">
        <v>1</v>
      </c>
      <c r="G4703" s="2" t="s">
        <v>24263</v>
      </c>
      <c r="H4703" s="1"/>
      <c r="I4703" s="2" t="s">
        <v>24264</v>
      </c>
      <c r="J4703" s="2" t="s">
        <v>24265</v>
      </c>
      <c r="K4703" s="2"/>
      <c r="L4703" s="1"/>
      <c r="M4703" s="1"/>
      <c r="N4703" s="2" t="s">
        <v>24266</v>
      </c>
      <c r="O4703" s="1"/>
      <c r="P4703" s="1"/>
      <c r="Q4703" s="2" t="s">
        <v>24267</v>
      </c>
      <c r="R4703" s="1"/>
      <c r="S4703" s="1"/>
      <c r="T4703" s="1"/>
      <c r="U4703" s="1"/>
      <c r="V4703" s="1"/>
      <c r="W4703" s="1"/>
      <c r="X4703" s="1"/>
      <c r="Y4703" s="1"/>
      <c r="Z4703" s="1"/>
      <c r="AA4703" s="1"/>
      <c r="AB4703" s="1"/>
      <c r="AC4703" s="1"/>
      <c r="AD4703" s="1"/>
      <c r="AE4703" s="1"/>
      <c r="AF4703" s="1"/>
    </row>
    <row r="4704">
      <c r="A4704" s="2" t="s">
        <v>24268</v>
      </c>
      <c r="B4704" s="5"/>
      <c r="C4704" s="5" t="s">
        <v>463</v>
      </c>
      <c r="D4704" s="2" t="s">
        <v>102</v>
      </c>
      <c r="E4704" s="9"/>
      <c r="F4704" s="11" t="b">
        <v>0</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2" t="s">
        <v>24273</v>
      </c>
      <c r="B4705" s="8"/>
      <c r="C4705" s="8" t="s">
        <v>463</v>
      </c>
      <c r="D4705" s="2" t="s">
        <v>24274</v>
      </c>
      <c r="E4705" s="7"/>
      <c r="F4705" s="11" t="b">
        <v>0</v>
      </c>
      <c r="G4705" s="2" t="s">
        <v>24275</v>
      </c>
      <c r="H4705" s="1"/>
      <c r="I4705" s="2" t="s">
        <v>24276</v>
      </c>
      <c r="J4705" s="2" t="s">
        <v>24277</v>
      </c>
      <c r="K4705" s="1"/>
      <c r="L4705" s="1"/>
      <c r="M4705" s="1"/>
      <c r="N4705" s="2" t="s">
        <v>24278</v>
      </c>
      <c r="O4705" s="1"/>
      <c r="P4705" s="1"/>
      <c r="Q4705" s="2" t="s">
        <v>24279</v>
      </c>
      <c r="R4705" s="1"/>
      <c r="S4705" s="1"/>
      <c r="T4705" s="1"/>
      <c r="U4705" s="1"/>
      <c r="V4705" s="1"/>
      <c r="W4705" s="1"/>
      <c r="X4705" s="1"/>
      <c r="Y4705" s="1"/>
      <c r="Z4705" s="1"/>
      <c r="AA4705" s="1"/>
      <c r="AB4705" s="1"/>
      <c r="AC4705" s="1"/>
      <c r="AD4705" s="1"/>
      <c r="AE4705" s="1"/>
      <c r="AF4705" s="1"/>
    </row>
    <row r="4706">
      <c r="A4706" s="1" t="s">
        <v>24280</v>
      </c>
      <c r="B4706" s="5"/>
      <c r="C4706" s="5" t="s">
        <v>463</v>
      </c>
      <c r="D4706" s="1" t="s">
        <v>2134</v>
      </c>
      <c r="E4706" s="6"/>
      <c r="F4706" s="11" t="b">
        <v>0</v>
      </c>
      <c r="G4706" s="2" t="s">
        <v>24281</v>
      </c>
      <c r="H4706" s="1"/>
      <c r="I4706" s="2" t="s">
        <v>12851</v>
      </c>
      <c r="J4706" s="2" t="s">
        <v>24282</v>
      </c>
      <c r="K4706" s="2"/>
      <c r="L4706" s="1"/>
      <c r="M4706" s="1"/>
      <c r="N4706" s="2" t="s">
        <v>24283</v>
      </c>
      <c r="O4706" s="1"/>
      <c r="P4706" s="1"/>
      <c r="Q4706" s="1" t="s">
        <v>24284</v>
      </c>
      <c r="R4706" s="1"/>
      <c r="S4706" s="1"/>
      <c r="T4706" s="1"/>
      <c r="U4706" s="1"/>
      <c r="V4706" s="1"/>
      <c r="W4706" s="1"/>
      <c r="X4706" s="1"/>
      <c r="Y4706" s="1"/>
      <c r="Z4706" s="1"/>
      <c r="AA4706" s="1"/>
      <c r="AB4706" s="1"/>
      <c r="AC4706" s="1"/>
      <c r="AD4706" s="1"/>
      <c r="AE4706" s="1"/>
      <c r="AF4706" s="1"/>
    </row>
    <row r="4707">
      <c r="A4707" s="1" t="s">
        <v>24285</v>
      </c>
      <c r="B4707" s="8"/>
      <c r="C4707" s="8" t="s">
        <v>361</v>
      </c>
      <c r="D4707" s="1" t="s">
        <v>4354</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2" t="s">
        <v>24290</v>
      </c>
      <c r="B4708" s="8"/>
      <c r="C4708" s="8" t="s">
        <v>361</v>
      </c>
      <c r="D4708" s="2" t="s">
        <v>362</v>
      </c>
      <c r="E4708" s="6"/>
      <c r="F4708" s="11" t="b">
        <v>0</v>
      </c>
      <c r="G4708" s="2" t="s">
        <v>24291</v>
      </c>
      <c r="H4708" s="1"/>
      <c r="I4708" s="2" t="s">
        <v>24292</v>
      </c>
      <c r="J4708" s="2" t="s">
        <v>24293</v>
      </c>
      <c r="K4708" s="2"/>
      <c r="L4708" s="1"/>
      <c r="M4708" s="1"/>
      <c r="N4708" s="1"/>
      <c r="O4708" s="1"/>
      <c r="P4708" s="1"/>
      <c r="Q4708" s="2" t="s">
        <v>24294</v>
      </c>
      <c r="R4708" s="1"/>
      <c r="S4708" s="1"/>
      <c r="T4708" s="1"/>
      <c r="U4708" s="1"/>
      <c r="V4708" s="1"/>
      <c r="W4708" s="1"/>
      <c r="X4708" s="1"/>
      <c r="Y4708" s="1"/>
      <c r="Z4708" s="1"/>
      <c r="AA4708" s="1"/>
      <c r="AB4708" s="1"/>
      <c r="AC4708" s="1"/>
      <c r="AD4708" s="1"/>
      <c r="AE4708" s="1"/>
      <c r="AF4708" s="1"/>
    </row>
    <row r="4709">
      <c r="A4709" s="1" t="s">
        <v>24295</v>
      </c>
      <c r="B4709" s="8"/>
      <c r="C4709" s="8" t="s">
        <v>361</v>
      </c>
      <c r="D4709" s="1" t="s">
        <v>2134</v>
      </c>
      <c r="E4709" s="7"/>
      <c r="F4709" s="11" t="b">
        <v>0</v>
      </c>
      <c r="G4709" s="2" t="s">
        <v>24296</v>
      </c>
      <c r="H4709" s="1"/>
      <c r="I4709" s="2" t="s">
        <v>24297</v>
      </c>
      <c r="J4709" s="1" t="s">
        <v>24298</v>
      </c>
      <c r="K4709" s="1"/>
      <c r="L4709" s="1"/>
      <c r="M4709" s="1"/>
      <c r="N4709" s="1"/>
      <c r="O4709" s="1"/>
      <c r="P4709" s="1"/>
      <c r="Q4709" s="1" t="s">
        <v>24299</v>
      </c>
      <c r="R4709" s="1"/>
      <c r="S4709" s="1"/>
      <c r="T4709" s="1"/>
      <c r="U4709" s="1"/>
      <c r="V4709" s="1"/>
      <c r="W4709" s="1"/>
      <c r="X4709" s="1"/>
      <c r="Y4709" s="1"/>
      <c r="Z4709" s="1"/>
      <c r="AA4709" s="1"/>
      <c r="AB4709" s="1"/>
      <c r="AC4709" s="1"/>
      <c r="AD4709" s="1"/>
      <c r="AE4709" s="1"/>
      <c r="AF4709" s="1"/>
    </row>
    <row r="4710">
      <c r="A4710" s="1" t="s">
        <v>24300</v>
      </c>
      <c r="B4710" s="8"/>
      <c r="C4710" s="8" t="s">
        <v>361</v>
      </c>
      <c r="D4710" s="1" t="s">
        <v>4354</v>
      </c>
      <c r="E4710" s="6"/>
      <c r="F4710" s="11" t="b">
        <v>0</v>
      </c>
      <c r="G4710" s="2" t="s">
        <v>24301</v>
      </c>
      <c r="H4710" s="1"/>
      <c r="I4710" s="2" t="s">
        <v>24287</v>
      </c>
      <c r="J4710" s="2" t="s">
        <v>24302</v>
      </c>
      <c r="K4710" s="2"/>
      <c r="L4710" s="1"/>
      <c r="M4710" s="1"/>
      <c r="N4710" s="2" t="s">
        <v>24303</v>
      </c>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22</v>
      </c>
      <c r="D4711" s="1" t="s">
        <v>1417</v>
      </c>
      <c r="E4711" s="7"/>
      <c r="F4711" s="4" t="b">
        <v>1</v>
      </c>
      <c r="G4711" s="2" t="s">
        <v>24306</v>
      </c>
      <c r="H4711" s="1"/>
      <c r="I4711" s="1" t="s">
        <v>24307</v>
      </c>
      <c r="J4711" s="2" t="s">
        <v>24308</v>
      </c>
      <c r="K4711" s="1"/>
      <c r="L4711" s="1"/>
      <c r="M4711" s="1"/>
      <c r="N4711" s="2" t="s">
        <v>24309</v>
      </c>
      <c r="O4711" s="1"/>
      <c r="P4711" s="1"/>
      <c r="Q4711" s="2" t="s">
        <v>24310</v>
      </c>
      <c r="R4711" s="1"/>
      <c r="S4711" s="1"/>
      <c r="T4711" s="1"/>
      <c r="U4711" s="1"/>
      <c r="V4711" s="1"/>
      <c r="W4711" s="1"/>
      <c r="X4711" s="1"/>
      <c r="Y4711" s="1"/>
      <c r="Z4711" s="1"/>
      <c r="AA4711" s="1"/>
      <c r="AB4711" s="1"/>
      <c r="AC4711" s="1"/>
      <c r="AD4711" s="1"/>
      <c r="AE4711" s="1"/>
      <c r="AF4711" s="1"/>
    </row>
    <row r="4712">
      <c r="A4712" s="2" t="s">
        <v>24311</v>
      </c>
      <c r="B4712" s="5"/>
      <c r="C4712" s="5" t="s">
        <v>463</v>
      </c>
      <c r="D4712" s="2" t="s">
        <v>102</v>
      </c>
      <c r="E4712" s="9"/>
      <c r="F4712" s="11" t="b">
        <v>0</v>
      </c>
      <c r="G4712" s="2" t="s">
        <v>24312</v>
      </c>
      <c r="H4712" s="1"/>
      <c r="I4712" s="2" t="s">
        <v>24313</v>
      </c>
      <c r="J4712" s="2" t="s">
        <v>24314</v>
      </c>
      <c r="K4712" s="2"/>
      <c r="L4712" s="1"/>
      <c r="M4712" s="1"/>
      <c r="N4712" s="2" t="s">
        <v>24315</v>
      </c>
      <c r="O4712" s="1"/>
      <c r="P4712" s="1"/>
      <c r="Q4712" s="2" t="s">
        <v>24316</v>
      </c>
      <c r="R4712" s="1"/>
      <c r="S4712" s="1"/>
      <c r="T4712" s="1"/>
      <c r="U4712" s="1"/>
      <c r="V4712" s="1"/>
      <c r="W4712" s="1"/>
      <c r="X4712" s="1"/>
      <c r="Y4712" s="1"/>
      <c r="Z4712" s="1"/>
      <c r="AA4712" s="1"/>
      <c r="AB4712" s="1"/>
      <c r="AC4712" s="1"/>
      <c r="AD4712" s="1"/>
      <c r="AE4712" s="1"/>
      <c r="AF4712" s="1"/>
    </row>
    <row r="4713">
      <c r="A4713" s="2" t="s">
        <v>24317</v>
      </c>
      <c r="B4713" s="8"/>
      <c r="C4713" s="8" t="s">
        <v>463</v>
      </c>
      <c r="D4713" s="2" t="s">
        <v>102</v>
      </c>
      <c r="E4713" s="10"/>
      <c r="F4713" s="11" t="b">
        <v>0</v>
      </c>
      <c r="G4713" s="2" t="s">
        <v>24318</v>
      </c>
      <c r="H4713" s="1"/>
      <c r="I4713" s="2" t="s">
        <v>24319</v>
      </c>
      <c r="J4713" s="2" t="s">
        <v>24320</v>
      </c>
      <c r="K4713" s="2"/>
      <c r="L4713" s="1"/>
      <c r="M4713" s="1"/>
      <c r="N4713" s="1"/>
      <c r="O4713" s="1"/>
      <c r="P4713" s="1"/>
      <c r="Q4713" s="2" t="s">
        <v>24321</v>
      </c>
      <c r="R4713" s="1"/>
      <c r="S4713" s="1"/>
      <c r="T4713" s="1"/>
      <c r="U4713" s="1"/>
      <c r="V4713" s="1"/>
      <c r="W4713" s="1"/>
      <c r="X4713" s="1"/>
      <c r="Y4713" s="1"/>
      <c r="Z4713" s="1"/>
      <c r="AA4713" s="1"/>
      <c r="AB4713" s="1"/>
      <c r="AC4713" s="1"/>
      <c r="AD4713" s="1"/>
      <c r="AE4713" s="1"/>
      <c r="AF4713" s="1"/>
    </row>
    <row r="4714">
      <c r="A4714" s="2" t="s">
        <v>24322</v>
      </c>
      <c r="B4714" s="8"/>
      <c r="C4714" s="8" t="s">
        <v>463</v>
      </c>
      <c r="D4714" s="2" t="s">
        <v>102</v>
      </c>
      <c r="E4714" s="6"/>
      <c r="F4714" s="11" t="b">
        <v>0</v>
      </c>
      <c r="G4714" s="2" t="s">
        <v>24323</v>
      </c>
      <c r="H4714" s="1"/>
      <c r="I4714" s="2" t="s">
        <v>24324</v>
      </c>
      <c r="J4714" s="2" t="s">
        <v>24325</v>
      </c>
      <c r="K4714" s="1"/>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2" t="s">
        <v>24327</v>
      </c>
      <c r="B4715" s="8"/>
      <c r="C4715" s="8" t="s">
        <v>463</v>
      </c>
      <c r="D4715" s="2" t="s">
        <v>102</v>
      </c>
      <c r="E4715" s="10"/>
      <c r="F4715" s="11" t="b">
        <v>0</v>
      </c>
      <c r="G4715" s="2" t="s">
        <v>24328</v>
      </c>
      <c r="H4715" s="1"/>
      <c r="I4715" s="2" t="s">
        <v>24329</v>
      </c>
      <c r="J4715" s="2" t="s">
        <v>24330</v>
      </c>
      <c r="K4715" s="2"/>
      <c r="L4715" s="1"/>
      <c r="M4715" s="1"/>
      <c r="N4715" s="1"/>
      <c r="O4715" s="1"/>
      <c r="P4715" s="1"/>
      <c r="Q4715" s="2"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2"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11" t="b">
        <v>0</v>
      </c>
      <c r="G4717" s="2" t="s">
        <v>24338</v>
      </c>
      <c r="H4717" s="1"/>
      <c r="I4717" s="2" t="s">
        <v>24339</v>
      </c>
      <c r="J4717" s="2" t="s">
        <v>24340</v>
      </c>
      <c r="K4717" s="2"/>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464</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523</v>
      </c>
      <c r="E4719" s="7"/>
      <c r="F4719" s="11" t="b">
        <v>0</v>
      </c>
      <c r="G4719" s="2" t="s">
        <v>24348</v>
      </c>
      <c r="H4719" s="1"/>
      <c r="I4719" s="2" t="s">
        <v>24349</v>
      </c>
      <c r="J4719" s="2" t="s">
        <v>24350</v>
      </c>
      <c r="K4719" s="1"/>
      <c r="L4719" s="1"/>
      <c r="M4719" s="1"/>
      <c r="N4719" s="1"/>
      <c r="O4719" s="1"/>
      <c r="P4719" s="1"/>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464</v>
      </c>
      <c r="E4720" s="9"/>
      <c r="F4720" s="11" t="b">
        <v>0</v>
      </c>
      <c r="G4720" s="2" t="s">
        <v>24353</v>
      </c>
      <c r="H4720" s="1"/>
      <c r="I4720" s="2" t="s">
        <v>24354</v>
      </c>
      <c r="J4720" s="2" t="s">
        <v>24355</v>
      </c>
      <c r="K4720" s="2"/>
      <c r="L4720" s="1"/>
      <c r="M4720" s="1"/>
      <c r="N4720" s="1"/>
      <c r="O4720" s="1"/>
      <c r="P4720" s="1"/>
      <c r="Q4720" s="2"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1"/>
      <c r="M4721" s="1"/>
      <c r="N4721" s="1"/>
      <c r="O4721" s="1"/>
      <c r="P4721" s="1"/>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2" t="s">
        <v>24372</v>
      </c>
      <c r="B4724" s="8"/>
      <c r="C4724" s="8" t="s">
        <v>463</v>
      </c>
      <c r="D4724" s="2" t="s">
        <v>102</v>
      </c>
      <c r="E4724" s="6"/>
      <c r="F4724" s="11" t="b">
        <v>0</v>
      </c>
      <c r="G4724" s="2" t="s">
        <v>24373</v>
      </c>
      <c r="H4724" s="1"/>
      <c r="I4724" s="2" t="s">
        <v>24374</v>
      </c>
      <c r="J4724" s="2" t="s">
        <v>24375</v>
      </c>
      <c r="K4724" s="1"/>
      <c r="L4724" s="1"/>
      <c r="M4724" s="2" t="s">
        <v>24376</v>
      </c>
      <c r="N4724" s="2" t="s">
        <v>24377</v>
      </c>
      <c r="O4724" s="1"/>
      <c r="P4724" s="2" t="s">
        <v>9321</v>
      </c>
      <c r="Q4724" s="2"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1" t="s">
        <v>523</v>
      </c>
      <c r="E4725" s="7"/>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1" t="s">
        <v>24384</v>
      </c>
      <c r="B4726" s="5"/>
      <c r="C4726" s="5" t="s">
        <v>463</v>
      </c>
      <c r="D4726" s="2" t="s">
        <v>464</v>
      </c>
      <c r="E4726" s="9"/>
      <c r="F4726" s="11" t="b">
        <v>0</v>
      </c>
      <c r="G4726" s="2" t="s">
        <v>24385</v>
      </c>
      <c r="H4726" s="1"/>
      <c r="I4726" s="2" t="s">
        <v>24386</v>
      </c>
      <c r="J4726" s="2" t="s">
        <v>24387</v>
      </c>
      <c r="K4726" s="2"/>
      <c r="L4726" s="1"/>
      <c r="M4726" s="1"/>
      <c r="N4726" s="1"/>
      <c r="O4726" s="1"/>
      <c r="P4726" s="1"/>
      <c r="Q4726" s="1" t="s">
        <v>24388</v>
      </c>
      <c r="R4726" s="1"/>
      <c r="S4726" s="1"/>
      <c r="T4726" s="1"/>
      <c r="U4726" s="1"/>
      <c r="V4726" s="1"/>
      <c r="W4726" s="1"/>
      <c r="X4726" s="1"/>
      <c r="Y4726" s="1"/>
      <c r="Z4726" s="1"/>
      <c r="AA4726" s="1"/>
      <c r="AB4726" s="1"/>
      <c r="AC4726" s="1"/>
      <c r="AD4726" s="1"/>
      <c r="AE4726" s="1"/>
      <c r="AF4726" s="1"/>
    </row>
    <row r="4727">
      <c r="A4727" s="1" t="s">
        <v>3126</v>
      </c>
      <c r="B4727" s="5"/>
      <c r="C4727" s="5" t="s">
        <v>428</v>
      </c>
      <c r="D4727" s="2" t="s">
        <v>102</v>
      </c>
      <c r="E4727" s="10"/>
      <c r="F4727" s="4" t="b">
        <v>1</v>
      </c>
      <c r="G4727" s="2" t="s">
        <v>24389</v>
      </c>
      <c r="H4727" s="1"/>
      <c r="I4727" s="1" t="s">
        <v>24390</v>
      </c>
      <c r="J4727" s="1" t="s">
        <v>24391</v>
      </c>
      <c r="K4727" s="1"/>
      <c r="L4727" s="1"/>
      <c r="M4727" s="1"/>
      <c r="N4727" s="1"/>
      <c r="O4727" s="1"/>
      <c r="P4727" s="2" t="s">
        <v>24392</v>
      </c>
      <c r="Q4727" s="2" t="s">
        <v>24393</v>
      </c>
      <c r="R4727" s="1"/>
      <c r="S4727" s="1"/>
      <c r="T4727" s="1"/>
      <c r="U4727" s="1"/>
      <c r="V4727" s="1"/>
      <c r="W4727" s="1"/>
      <c r="X4727" s="1"/>
      <c r="Y4727" s="1"/>
      <c r="Z4727" s="1"/>
      <c r="AA4727" s="1"/>
      <c r="AB4727" s="1"/>
      <c r="AC4727" s="1"/>
      <c r="AD4727" s="1"/>
      <c r="AE4727" s="1"/>
      <c r="AF4727" s="1"/>
    </row>
    <row r="4728">
      <c r="A4728" s="2" t="s">
        <v>24394</v>
      </c>
      <c r="B4728" s="8"/>
      <c r="C4728" s="8" t="s">
        <v>463</v>
      </c>
      <c r="D4728" s="2" t="s">
        <v>102</v>
      </c>
      <c r="E4728" s="9"/>
      <c r="F4728" s="11" t="b">
        <v>0</v>
      </c>
      <c r="G4728" s="2" t="s">
        <v>24395</v>
      </c>
      <c r="H4728" s="1"/>
      <c r="I4728" s="2" t="s">
        <v>24396</v>
      </c>
      <c r="J4728" s="2" t="s">
        <v>24397</v>
      </c>
      <c r="K4728" s="2"/>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463</v>
      </c>
      <c r="D4729" s="1" t="s">
        <v>523</v>
      </c>
      <c r="E4729" s="7"/>
      <c r="F4729" s="11" t="b">
        <v>0</v>
      </c>
      <c r="G4729" s="2" t="s">
        <v>24400</v>
      </c>
      <c r="H4729" s="1"/>
      <c r="I4729" s="2" t="s">
        <v>24401</v>
      </c>
      <c r="J4729" s="2" t="s">
        <v>2184</v>
      </c>
      <c r="K4729" s="1"/>
      <c r="L4729" s="1"/>
      <c r="M4729" s="1"/>
      <c r="N4729" s="2" t="s">
        <v>24402</v>
      </c>
      <c r="O4729" s="1"/>
      <c r="P4729" s="1"/>
      <c r="Q4729" s="1" t="s">
        <v>24403</v>
      </c>
      <c r="R4729" s="1"/>
      <c r="S4729" s="1"/>
      <c r="T4729" s="1"/>
      <c r="U4729" s="1"/>
      <c r="V4729" s="1"/>
      <c r="W4729" s="1"/>
      <c r="X4729" s="1"/>
      <c r="Y4729" s="1"/>
      <c r="Z4729" s="1"/>
      <c r="AA4729" s="1"/>
      <c r="AB4729" s="1"/>
      <c r="AC4729" s="1"/>
      <c r="AD4729" s="1"/>
      <c r="AE4729" s="1"/>
      <c r="AF4729" s="1"/>
    </row>
    <row r="4730">
      <c r="A4730" s="1" t="s">
        <v>24404</v>
      </c>
      <c r="B4730" s="5"/>
      <c r="C4730" s="5" t="s">
        <v>463</v>
      </c>
      <c r="D4730" s="1" t="s">
        <v>523</v>
      </c>
      <c r="E4730" s="6"/>
      <c r="F4730" s="11" t="b">
        <v>0</v>
      </c>
      <c r="G4730" s="2" t="s">
        <v>24405</v>
      </c>
      <c r="H4730" s="1"/>
      <c r="I4730" s="2" t="s">
        <v>24406</v>
      </c>
      <c r="J4730" s="2" t="s">
        <v>24407</v>
      </c>
      <c r="K4730" s="2"/>
      <c r="L4730" s="1"/>
      <c r="M4730" s="1"/>
      <c r="N4730" s="1"/>
      <c r="O4730" s="1"/>
      <c r="P4730" s="1"/>
      <c r="Q4730" s="1"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102</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2" t="s">
        <v>24414</v>
      </c>
      <c r="B4732" s="5"/>
      <c r="C4732" s="5" t="s">
        <v>463</v>
      </c>
      <c r="D4732" s="2" t="s">
        <v>102</v>
      </c>
      <c r="E4732" s="9"/>
      <c r="F4732" s="11" t="b">
        <v>0</v>
      </c>
      <c r="G4732" s="2" t="s">
        <v>24415</v>
      </c>
      <c r="H4732" s="1"/>
      <c r="I4732" s="1"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24402</v>
      </c>
      <c r="B4733" s="5"/>
      <c r="C4733" s="5" t="s">
        <v>463</v>
      </c>
      <c r="D4733" s="1" t="s">
        <v>523</v>
      </c>
      <c r="E4733" s="7"/>
      <c r="F4733" s="11" t="b">
        <v>0</v>
      </c>
      <c r="G4733" s="2" t="s">
        <v>24419</v>
      </c>
      <c r="H4733" s="1"/>
      <c r="I4733" s="2" t="s">
        <v>24420</v>
      </c>
      <c r="J4733" s="2" t="s">
        <v>14064</v>
      </c>
      <c r="K4733" s="1"/>
      <c r="L4733" s="1"/>
      <c r="M4733" s="1"/>
      <c r="N4733" s="2" t="s">
        <v>24399</v>
      </c>
      <c r="O4733" s="1"/>
      <c r="P4733" s="1"/>
      <c r="Q4733" s="1"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2" t="s">
        <v>102</v>
      </c>
      <c r="E4734" s="9"/>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428</v>
      </c>
      <c r="D4735" s="2" t="s">
        <v>464</v>
      </c>
      <c r="E4735" s="10"/>
      <c r="F4735" s="4" t="b">
        <v>1</v>
      </c>
      <c r="G4735" s="2" t="s">
        <v>24428</v>
      </c>
      <c r="H4735" s="1"/>
      <c r="I4735" s="1" t="s">
        <v>24429</v>
      </c>
      <c r="J4735" s="1"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2" t="s">
        <v>24432</v>
      </c>
      <c r="B4736" s="8"/>
      <c r="C4736" s="8" t="s">
        <v>463</v>
      </c>
      <c r="D4736" s="2" t="s">
        <v>523</v>
      </c>
      <c r="E4736" s="6"/>
      <c r="F4736" s="11" t="b">
        <v>0</v>
      </c>
      <c r="G4736" s="2" t="s">
        <v>24433</v>
      </c>
      <c r="H4736" s="1"/>
      <c r="I4736" s="2" t="s">
        <v>24434</v>
      </c>
      <c r="J4736" s="2"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1" t="s">
        <v>24437</v>
      </c>
      <c r="B4737" s="5"/>
      <c r="C4737" s="5" t="s">
        <v>463</v>
      </c>
      <c r="D4737" s="1" t="s">
        <v>1541</v>
      </c>
      <c r="E4737" s="7"/>
      <c r="F4737" s="11" t="b">
        <v>0</v>
      </c>
      <c r="G4737" s="2" t="s">
        <v>24438</v>
      </c>
      <c r="H4737" s="1"/>
      <c r="I4737" s="2" t="s">
        <v>24439</v>
      </c>
      <c r="J4737" s="2" t="s">
        <v>24440</v>
      </c>
      <c r="K4737" s="2"/>
      <c r="L4737" s="1"/>
      <c r="M4737" s="1"/>
      <c r="N4737" s="2" t="s">
        <v>24441</v>
      </c>
      <c r="O4737" s="1"/>
      <c r="P4737" s="1"/>
      <c r="Q4737" s="1" t="s">
        <v>24442</v>
      </c>
      <c r="R4737" s="1"/>
      <c r="S4737" s="1"/>
      <c r="T4737" s="1"/>
      <c r="U4737" s="1"/>
      <c r="V4737" s="1"/>
      <c r="W4737" s="1"/>
      <c r="X4737" s="1"/>
      <c r="Y4737" s="1"/>
      <c r="Z4737" s="1"/>
      <c r="AA4737" s="1"/>
      <c r="AB4737" s="1"/>
      <c r="AC4737" s="1"/>
      <c r="AD4737" s="1"/>
      <c r="AE4737" s="1"/>
      <c r="AF4737" s="1"/>
    </row>
    <row r="4738">
      <c r="A4738" s="1" t="s">
        <v>24443</v>
      </c>
      <c r="B4738" s="5"/>
      <c r="C4738" s="5" t="s">
        <v>463</v>
      </c>
      <c r="D4738" s="1" t="s">
        <v>523</v>
      </c>
      <c r="E4738" s="6"/>
      <c r="F4738" s="11" t="b">
        <v>0</v>
      </c>
      <c r="G4738" s="2" t="s">
        <v>24444</v>
      </c>
      <c r="H4738" s="1"/>
      <c r="I4738" s="2" t="s">
        <v>24445</v>
      </c>
      <c r="J4738" s="2" t="s">
        <v>24446</v>
      </c>
      <c r="K4738" s="2"/>
      <c r="L4738" s="1"/>
      <c r="M4738" s="1"/>
      <c r="N4738" s="2" t="s">
        <v>24447</v>
      </c>
      <c r="O4738" s="1"/>
      <c r="P4738" s="1"/>
      <c r="Q4738" s="1"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1113</v>
      </c>
      <c r="Q4739" s="2"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102</v>
      </c>
      <c r="E4740" s="9"/>
      <c r="F4740" s="4" t="b">
        <v>1</v>
      </c>
      <c r="G4740" s="2" t="s">
        <v>24455</v>
      </c>
      <c r="H4740" s="1"/>
      <c r="I4740" s="2" t="s">
        <v>24456</v>
      </c>
      <c r="J4740" s="2" t="s">
        <v>24457</v>
      </c>
      <c r="K4740" s="2"/>
      <c r="L4740" s="2" t="s">
        <v>24458</v>
      </c>
      <c r="M4740" s="1"/>
      <c r="N4740" s="1"/>
      <c r="O4740" s="1"/>
      <c r="P4740" s="1"/>
      <c r="Q4740" s="2" t="s">
        <v>24459</v>
      </c>
      <c r="R4740" s="2"/>
      <c r="S4740" s="2" t="s">
        <v>24460</v>
      </c>
      <c r="T4740" s="1"/>
      <c r="U4740" s="1"/>
      <c r="V4740" s="1"/>
      <c r="W4740" s="1"/>
      <c r="X4740" s="1"/>
      <c r="Y4740" s="1"/>
      <c r="Z4740" s="1"/>
      <c r="AA4740" s="1"/>
      <c r="AB4740" s="1"/>
      <c r="AC4740" s="1"/>
      <c r="AD4740" s="1"/>
      <c r="AE4740" s="1"/>
      <c r="AF4740" s="1"/>
    </row>
    <row r="4741">
      <c r="A4741" s="2" t="s">
        <v>24461</v>
      </c>
      <c r="B4741" s="8"/>
      <c r="C4741" s="8" t="s">
        <v>428</v>
      </c>
      <c r="D4741" s="2" t="s">
        <v>102</v>
      </c>
      <c r="E4741" s="10"/>
      <c r="F4741" s="4" t="b">
        <v>1</v>
      </c>
      <c r="G4741" s="2" t="s">
        <v>24462</v>
      </c>
      <c r="H4741" s="1"/>
      <c r="I4741" s="2" t="s">
        <v>24463</v>
      </c>
      <c r="J4741" s="2" t="s">
        <v>24464</v>
      </c>
      <c r="K4741" s="2"/>
      <c r="L4741" s="1"/>
      <c r="M4741" s="1"/>
      <c r="N4741" s="1"/>
      <c r="O4741" s="1"/>
      <c r="P4741" s="1"/>
      <c r="Q4741" s="2" t="s">
        <v>24465</v>
      </c>
      <c r="R4741" s="1"/>
      <c r="S4741" s="1"/>
      <c r="T4741" s="1"/>
      <c r="U4741" s="1"/>
      <c r="V4741" s="1"/>
      <c r="W4741" s="1"/>
      <c r="X4741" s="1"/>
      <c r="Y4741" s="1"/>
      <c r="Z4741" s="1"/>
      <c r="AA4741" s="1"/>
      <c r="AB4741" s="1"/>
      <c r="AC4741" s="1"/>
      <c r="AD4741" s="1"/>
      <c r="AE4741" s="1"/>
      <c r="AF4741" s="1"/>
    </row>
    <row r="4742">
      <c r="A4742" s="2" t="s">
        <v>24466</v>
      </c>
      <c r="B4742" s="8"/>
      <c r="C4742" s="8" t="s">
        <v>428</v>
      </c>
      <c r="D4742" s="2" t="s">
        <v>102</v>
      </c>
      <c r="E4742" s="9"/>
      <c r="F4742" s="11" t="b">
        <v>0</v>
      </c>
      <c r="G4742" s="2" t="s">
        <v>24467</v>
      </c>
      <c r="H4742" s="1"/>
      <c r="I4742" s="2" t="s">
        <v>24468</v>
      </c>
      <c r="J4742" s="2" t="s">
        <v>24469</v>
      </c>
      <c r="K4742" s="2"/>
      <c r="L4742" s="1"/>
      <c r="M4742" s="1"/>
      <c r="N4742" s="1"/>
      <c r="O4742" s="1"/>
      <c r="P4742" s="2" t="s">
        <v>3446</v>
      </c>
      <c r="Q4742" s="2" t="s">
        <v>24470</v>
      </c>
      <c r="R4742" s="1"/>
      <c r="S4742" s="1"/>
      <c r="T4742" s="1"/>
      <c r="U4742" s="1"/>
      <c r="V4742" s="1"/>
      <c r="W4742" s="1"/>
      <c r="X4742" s="1"/>
      <c r="Y4742" s="1"/>
      <c r="Z4742" s="1"/>
      <c r="AA4742" s="1"/>
      <c r="AB4742" s="1"/>
      <c r="AC4742" s="1"/>
      <c r="AD4742" s="1"/>
      <c r="AE4742" s="1"/>
      <c r="AF4742" s="1"/>
    </row>
    <row r="4743">
      <c r="A4743" s="2" t="s">
        <v>24471</v>
      </c>
      <c r="B4743" s="5"/>
      <c r="C4743" s="8" t="s">
        <v>474</v>
      </c>
      <c r="D4743" s="2" t="s">
        <v>475</v>
      </c>
      <c r="E4743" s="7"/>
      <c r="F4743" s="11" t="b">
        <v>0</v>
      </c>
      <c r="G4743" s="2" t="s">
        <v>24472</v>
      </c>
      <c r="H4743" s="1"/>
      <c r="I4743" s="2" t="s">
        <v>24473</v>
      </c>
      <c r="J4743" s="2" t="s">
        <v>24472</v>
      </c>
      <c r="K4743" s="1"/>
      <c r="L4743" s="1"/>
      <c r="M4743" s="1"/>
      <c r="N4743" s="1"/>
      <c r="O4743" s="1"/>
      <c r="P4743" s="2" t="s">
        <v>477</v>
      </c>
      <c r="Q4743" s="2" t="s">
        <v>24474</v>
      </c>
      <c r="R4743" s="1"/>
      <c r="S4743" s="1"/>
      <c r="T4743" s="1"/>
      <c r="U4743" s="1"/>
      <c r="V4743" s="1"/>
      <c r="W4743" s="1"/>
      <c r="X4743" s="1"/>
      <c r="Y4743" s="1"/>
      <c r="Z4743" s="1"/>
      <c r="AA4743" s="1"/>
      <c r="AB4743" s="1"/>
      <c r="AC4743" s="1"/>
      <c r="AD4743" s="1"/>
      <c r="AE4743" s="1"/>
      <c r="AF4743" s="1"/>
    </row>
    <row r="4744">
      <c r="A4744" s="2" t="s">
        <v>24475</v>
      </c>
      <c r="B4744" s="5"/>
      <c r="C4744" s="5" t="s">
        <v>463</v>
      </c>
      <c r="D4744" s="2" t="s">
        <v>102</v>
      </c>
      <c r="E4744" s="9"/>
      <c r="F4744" s="11" t="b">
        <v>0</v>
      </c>
      <c r="G4744" s="2" t="s">
        <v>24476</v>
      </c>
      <c r="H4744" s="1"/>
      <c r="I4744" s="1" t="s">
        <v>24477</v>
      </c>
      <c r="J4744" s="2" t="s">
        <v>24478</v>
      </c>
      <c r="K4744" s="2"/>
      <c r="L4744" s="1"/>
      <c r="M4744" s="1"/>
      <c r="N4744" s="1"/>
      <c r="O4744" s="1"/>
      <c r="P4744" s="1"/>
      <c r="Q4744" s="2" t="s">
        <v>24479</v>
      </c>
      <c r="R4744" s="1"/>
      <c r="S4744" s="1"/>
      <c r="T4744" s="1"/>
      <c r="U4744" s="1"/>
      <c r="V4744" s="1"/>
      <c r="W4744" s="1"/>
      <c r="X4744" s="1"/>
      <c r="Y4744" s="1"/>
      <c r="Z4744" s="1"/>
      <c r="AA4744" s="1"/>
      <c r="AB4744" s="1"/>
      <c r="AC4744" s="1"/>
      <c r="AD4744" s="1"/>
      <c r="AE4744" s="1"/>
      <c r="AF4744" s="1"/>
    </row>
    <row r="4745">
      <c r="A4745" s="2" t="s">
        <v>24480</v>
      </c>
      <c r="B4745" s="8"/>
      <c r="C4745" s="8" t="s">
        <v>474</v>
      </c>
      <c r="D4745" s="2" t="s">
        <v>475</v>
      </c>
      <c r="E4745" s="7"/>
      <c r="F4745" s="11" t="b">
        <v>0</v>
      </c>
      <c r="G4745" s="2" t="s">
        <v>24481</v>
      </c>
      <c r="H4745" s="1"/>
      <c r="I4745" s="2" t="s">
        <v>24480</v>
      </c>
      <c r="J4745" s="2" t="s">
        <v>24482</v>
      </c>
      <c r="K4745" s="1"/>
      <c r="L4745" s="1"/>
      <c r="M4745" s="1"/>
      <c r="N4745" s="1"/>
      <c r="O4745" s="1"/>
      <c r="P4745" s="2" t="s">
        <v>2548</v>
      </c>
      <c r="Q4745" s="2" t="s">
        <v>24483</v>
      </c>
      <c r="R4745" s="1"/>
      <c r="S4745" s="1"/>
      <c r="T4745" s="2" t="s">
        <v>24484</v>
      </c>
      <c r="U4745" s="1"/>
      <c r="V4745" s="1"/>
      <c r="W4745" s="1"/>
      <c r="X4745" s="1"/>
      <c r="Y4745" s="1"/>
      <c r="Z4745" s="1"/>
      <c r="AA4745" s="1"/>
      <c r="AB4745" s="1"/>
      <c r="AC4745" s="1"/>
      <c r="AD4745" s="1"/>
      <c r="AE4745" s="1"/>
      <c r="AF4745" s="1"/>
    </row>
    <row r="4746">
      <c r="A4746" s="2" t="s">
        <v>24485</v>
      </c>
      <c r="B4746" s="8" t="s">
        <v>8745</v>
      </c>
      <c r="C4746" s="8" t="s">
        <v>463</v>
      </c>
      <c r="D4746" s="2" t="s">
        <v>4557</v>
      </c>
      <c r="E4746" s="6"/>
      <c r="F4746" s="11" t="b">
        <v>0</v>
      </c>
      <c r="G4746" s="2" t="s">
        <v>24486</v>
      </c>
      <c r="H4746" s="1"/>
      <c r="I4746" s="2" t="s">
        <v>24487</v>
      </c>
      <c r="J4746" s="2" t="s">
        <v>24488</v>
      </c>
      <c r="K4746" s="1"/>
      <c r="L4746" s="1"/>
      <c r="M4746" s="1"/>
      <c r="N4746" s="1"/>
      <c r="O4746" s="1"/>
      <c r="P4746" s="1"/>
      <c r="Q4746" s="2" t="s">
        <v>24489</v>
      </c>
      <c r="R4746" s="1"/>
      <c r="S4746" s="1"/>
      <c r="T4746" s="1"/>
      <c r="U4746" s="1"/>
      <c r="V4746" s="1"/>
      <c r="W4746" s="1"/>
      <c r="X4746" s="1"/>
      <c r="Y4746" s="1"/>
      <c r="Z4746" s="1"/>
      <c r="AA4746" s="1"/>
      <c r="AB4746" s="1"/>
      <c r="AC4746" s="1"/>
      <c r="AD4746" s="1"/>
      <c r="AE4746" s="1"/>
      <c r="AF4746" s="1"/>
    </row>
    <row r="4747">
      <c r="A4747" s="2" t="s">
        <v>24490</v>
      </c>
      <c r="B4747" s="8"/>
      <c r="C4747" s="8" t="s">
        <v>463</v>
      </c>
      <c r="D4747" s="2" t="s">
        <v>4557</v>
      </c>
      <c r="E4747" s="7"/>
      <c r="F4747" s="11" t="b">
        <v>0</v>
      </c>
      <c r="G4747" s="2" t="s">
        <v>24491</v>
      </c>
      <c r="H4747" s="1"/>
      <c r="I4747" s="2" t="s">
        <v>24492</v>
      </c>
      <c r="J4747" s="2" t="s">
        <v>24493</v>
      </c>
      <c r="K4747" s="1"/>
      <c r="L4747" s="1"/>
      <c r="M4747" s="1"/>
      <c r="N4747" s="1"/>
      <c r="O4747" s="1"/>
      <c r="P4747" s="1"/>
      <c r="Q4747" s="2" t="s">
        <v>24494</v>
      </c>
      <c r="R4747" s="1"/>
      <c r="S4747" s="1"/>
      <c r="T4747" s="1"/>
      <c r="U4747" s="1"/>
      <c r="V4747" s="1"/>
      <c r="W4747" s="1"/>
      <c r="X4747" s="1"/>
      <c r="Y4747" s="1"/>
      <c r="Z4747" s="1"/>
      <c r="AA4747" s="1"/>
      <c r="AB4747" s="1"/>
      <c r="AC4747" s="1"/>
      <c r="AD4747" s="1"/>
      <c r="AE4747" s="1"/>
      <c r="AF4747" s="1"/>
    </row>
    <row r="4748">
      <c r="A4748" s="2" t="s">
        <v>24495</v>
      </c>
      <c r="B4748" s="8"/>
      <c r="C4748" s="8" t="s">
        <v>474</v>
      </c>
      <c r="D4748" s="2" t="s">
        <v>475</v>
      </c>
      <c r="E4748" s="9"/>
      <c r="F4748" s="4" t="b">
        <v>1</v>
      </c>
      <c r="G4748" s="2" t="s">
        <v>24496</v>
      </c>
      <c r="H4748" s="1"/>
      <c r="I4748" s="1" t="s">
        <v>24497</v>
      </c>
      <c r="J4748" s="2" t="s">
        <v>24497</v>
      </c>
      <c r="K4748" s="2"/>
      <c r="L4748" s="2" t="s">
        <v>24496</v>
      </c>
      <c r="M4748" s="1"/>
      <c r="N4748" s="1"/>
      <c r="O4748" s="1"/>
      <c r="P4748" s="1" t="s">
        <v>873</v>
      </c>
      <c r="Q4748" s="2" t="s">
        <v>24498</v>
      </c>
      <c r="R4748" s="2"/>
      <c r="S4748" s="2" t="s">
        <v>24496</v>
      </c>
      <c r="T4748" s="2" t="s">
        <v>24499</v>
      </c>
      <c r="U4748" s="2" t="s">
        <v>24500</v>
      </c>
      <c r="V4748" s="1"/>
      <c r="W4748" s="1"/>
      <c r="X4748" s="1"/>
      <c r="Y4748" s="1"/>
      <c r="Z4748" s="1"/>
      <c r="AA4748" s="1"/>
      <c r="AB4748" s="1"/>
      <c r="AC4748" s="1"/>
      <c r="AD4748" s="1"/>
      <c r="AE4748" s="1"/>
      <c r="AF4748" s="1"/>
    </row>
    <row r="4749">
      <c r="A4749" s="1" t="s">
        <v>11701</v>
      </c>
      <c r="B4749" s="5"/>
      <c r="C4749" s="5" t="s">
        <v>428</v>
      </c>
      <c r="D4749" s="2" t="s">
        <v>1177</v>
      </c>
      <c r="E4749" s="10"/>
      <c r="F4749" s="4" t="b">
        <v>1</v>
      </c>
      <c r="G4749" s="2" t="s">
        <v>24501</v>
      </c>
      <c r="H4749" s="1"/>
      <c r="I4749" s="2" t="s">
        <v>24502</v>
      </c>
      <c r="J4749" s="2" t="s">
        <v>24503</v>
      </c>
      <c r="K4749" s="2"/>
      <c r="L4749" s="1"/>
      <c r="M4749" s="1"/>
      <c r="N4749" s="2" t="s">
        <v>11697</v>
      </c>
      <c r="O4749" s="1"/>
      <c r="P4749" s="1"/>
      <c r="Q4749" s="2" t="s">
        <v>24504</v>
      </c>
      <c r="R4749" s="1"/>
      <c r="S4749" s="1"/>
      <c r="T4749" s="1"/>
      <c r="U4749" s="1"/>
      <c r="V4749" s="1"/>
      <c r="W4749" s="1"/>
      <c r="X4749" s="1"/>
      <c r="Y4749" s="1"/>
      <c r="Z4749" s="1"/>
      <c r="AA4749" s="1"/>
      <c r="AB4749" s="1"/>
      <c r="AC4749" s="1"/>
      <c r="AD4749" s="1"/>
      <c r="AE4749" s="1"/>
      <c r="AF4749" s="1"/>
    </row>
    <row r="4750">
      <c r="A4750" s="2" t="s">
        <v>24505</v>
      </c>
      <c r="B4750" s="8"/>
      <c r="C4750" s="8" t="s">
        <v>463</v>
      </c>
      <c r="D4750" s="2" t="s">
        <v>464</v>
      </c>
      <c r="E4750" s="9"/>
      <c r="F4750" s="4" t="b">
        <v>0</v>
      </c>
      <c r="G4750" s="2" t="s">
        <v>24506</v>
      </c>
      <c r="H4750" s="1"/>
      <c r="I4750" s="2" t="s">
        <v>24507</v>
      </c>
      <c r="J4750" s="2" t="s">
        <v>24508</v>
      </c>
      <c r="K4750" s="2"/>
      <c r="L4750" s="1"/>
      <c r="M4750" s="1"/>
      <c r="N4750" s="1"/>
      <c r="O4750" s="1"/>
      <c r="P4750" s="1"/>
      <c r="Q4750" s="2" t="s">
        <v>24509</v>
      </c>
      <c r="R4750" s="1"/>
      <c r="S4750" s="1"/>
      <c r="T4750" s="1"/>
      <c r="U4750" s="1"/>
      <c r="V4750" s="1"/>
      <c r="W4750" s="1"/>
      <c r="X4750" s="1"/>
      <c r="Y4750" s="1"/>
      <c r="Z4750" s="1"/>
      <c r="AA4750" s="1"/>
      <c r="AB4750" s="1"/>
      <c r="AC4750" s="1"/>
      <c r="AD4750" s="1"/>
      <c r="AE4750" s="1"/>
      <c r="AF4750" s="1"/>
    </row>
    <row r="4751">
      <c r="A4751" s="1" t="s">
        <v>11707</v>
      </c>
      <c r="B4751" s="5"/>
      <c r="C4751" s="5" t="s">
        <v>463</v>
      </c>
      <c r="D4751" s="1" t="s">
        <v>523</v>
      </c>
      <c r="E4751" s="7"/>
      <c r="F4751" s="11" t="b">
        <v>0</v>
      </c>
      <c r="G4751" s="2" t="s">
        <v>24510</v>
      </c>
      <c r="H4751" s="1"/>
      <c r="I4751" s="1" t="s">
        <v>24511</v>
      </c>
      <c r="J4751" s="2" t="s">
        <v>24512</v>
      </c>
      <c r="K4751" s="2"/>
      <c r="L4751" s="1"/>
      <c r="M4751" s="1"/>
      <c r="N4751" s="2" t="s">
        <v>11703</v>
      </c>
      <c r="O4751" s="1"/>
      <c r="P4751" s="1"/>
      <c r="Q4751" s="1" t="s">
        <v>24513</v>
      </c>
      <c r="R4751" s="2" t="s">
        <v>24514</v>
      </c>
      <c r="S4751" s="1"/>
      <c r="T4751" s="1"/>
      <c r="U4751" s="1"/>
      <c r="V4751" s="1"/>
      <c r="W4751" s="1"/>
      <c r="X4751" s="1"/>
      <c r="Y4751" s="1"/>
      <c r="Z4751" s="1"/>
      <c r="AA4751" s="1"/>
      <c r="AB4751" s="1"/>
      <c r="AC4751" s="1"/>
      <c r="AD4751" s="1"/>
      <c r="AE4751" s="1"/>
      <c r="AF4751" s="1"/>
    </row>
    <row r="4752">
      <c r="A4752" s="2" t="s">
        <v>24515</v>
      </c>
      <c r="B4752" s="8"/>
      <c r="C4752" s="8" t="s">
        <v>463</v>
      </c>
      <c r="D4752" s="2" t="s">
        <v>523</v>
      </c>
      <c r="E4752" s="6"/>
      <c r="F4752" s="11" t="b">
        <v>0</v>
      </c>
      <c r="G4752" s="2" t="s">
        <v>24516</v>
      </c>
      <c r="H4752" s="1"/>
      <c r="I4752" s="2" t="s">
        <v>24517</v>
      </c>
      <c r="J4752" s="2" t="s">
        <v>24518</v>
      </c>
      <c r="K4752" s="1"/>
      <c r="L4752" s="1"/>
      <c r="M4752" s="1"/>
      <c r="N4752" s="1"/>
      <c r="O4752" s="1"/>
      <c r="P4752" s="1"/>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102</v>
      </c>
      <c r="E4753" s="10"/>
      <c r="F4753" s="4" t="b">
        <v>1</v>
      </c>
      <c r="G4753" s="2" t="s">
        <v>24521</v>
      </c>
      <c r="H4753" s="1"/>
      <c r="I4753" s="1" t="s">
        <v>24522</v>
      </c>
      <c r="J4753" s="2" t="s">
        <v>24523</v>
      </c>
      <c r="K4753" s="2"/>
      <c r="L4753" s="1"/>
      <c r="M4753" s="1"/>
      <c r="N4753" s="1"/>
      <c r="O4753" s="1"/>
      <c r="P4753" s="2" t="s">
        <v>680</v>
      </c>
      <c r="Q4753" s="1" t="s">
        <v>24524</v>
      </c>
      <c r="R4753" s="1"/>
      <c r="S4753" s="1"/>
      <c r="T4753" s="1"/>
      <c r="U4753" s="1"/>
      <c r="V4753" s="1"/>
      <c r="W4753" s="1"/>
      <c r="X4753" s="1"/>
      <c r="Y4753" s="1"/>
      <c r="Z4753" s="1"/>
      <c r="AA4753" s="1"/>
      <c r="AB4753" s="1"/>
      <c r="AC4753" s="1"/>
      <c r="AD4753" s="1"/>
      <c r="AE4753" s="1"/>
      <c r="AF4753" s="1"/>
    </row>
    <row r="4754">
      <c r="A4754" s="2" t="s">
        <v>24525</v>
      </c>
      <c r="B4754" s="8"/>
      <c r="C4754" s="8" t="s">
        <v>474</v>
      </c>
      <c r="D4754" s="2" t="s">
        <v>475</v>
      </c>
      <c r="E4754" s="6"/>
      <c r="F4754" s="11" t="b">
        <v>0</v>
      </c>
      <c r="G4754" s="2" t="s">
        <v>24526</v>
      </c>
      <c r="H4754" s="1"/>
      <c r="I4754" s="2" t="s">
        <v>24527</v>
      </c>
      <c r="J4754" s="2" t="s">
        <v>24528</v>
      </c>
      <c r="K4754" s="1"/>
      <c r="L4754" s="1"/>
      <c r="M4754" s="1"/>
      <c r="N4754" s="1"/>
      <c r="O4754" s="1"/>
      <c r="P4754" s="2" t="s">
        <v>2548</v>
      </c>
      <c r="Q4754" s="2" t="s">
        <v>24529</v>
      </c>
      <c r="R4754" s="1"/>
      <c r="S4754" s="1"/>
      <c r="T4754" s="2" t="s">
        <v>24530</v>
      </c>
      <c r="U4754" s="1"/>
      <c r="V4754" s="1"/>
      <c r="W4754" s="1"/>
      <c r="X4754" s="1"/>
      <c r="Y4754" s="1"/>
      <c r="Z4754" s="1"/>
      <c r="AA4754" s="1"/>
      <c r="AB4754" s="1"/>
      <c r="AC4754" s="1"/>
      <c r="AD4754" s="1"/>
      <c r="AE4754" s="1"/>
      <c r="AF4754" s="1"/>
    </row>
    <row r="4755">
      <c r="A4755" s="2" t="s">
        <v>24531</v>
      </c>
      <c r="B4755" s="5"/>
      <c r="C4755" s="8" t="s">
        <v>474</v>
      </c>
      <c r="D4755" s="2" t="s">
        <v>475</v>
      </c>
      <c r="E4755" s="7"/>
      <c r="F4755" s="11" t="b">
        <v>0</v>
      </c>
      <c r="G4755" s="2" t="s">
        <v>24531</v>
      </c>
      <c r="H4755" s="1"/>
      <c r="I4755" s="2" t="s">
        <v>24531</v>
      </c>
      <c r="J4755" s="2" t="s">
        <v>24532</v>
      </c>
      <c r="K4755" s="1"/>
      <c r="L4755" s="1"/>
      <c r="M4755" s="1"/>
      <c r="N4755" s="1"/>
      <c r="O4755" s="1"/>
      <c r="P4755" s="2" t="s">
        <v>477</v>
      </c>
      <c r="Q4755" s="2" t="s">
        <v>24533</v>
      </c>
      <c r="R4755" s="1"/>
      <c r="S4755" s="1"/>
      <c r="T4755" s="1"/>
      <c r="U4755" s="1"/>
      <c r="V4755" s="1"/>
      <c r="W4755" s="1"/>
      <c r="X4755" s="1"/>
      <c r="Y4755" s="1"/>
      <c r="Z4755" s="1"/>
      <c r="AA4755" s="1"/>
      <c r="AB4755" s="1"/>
      <c r="AC4755" s="1"/>
      <c r="AD4755" s="1"/>
      <c r="AE4755" s="1"/>
      <c r="AF4755" s="1"/>
    </row>
    <row r="4756">
      <c r="A4756" s="2" t="s">
        <v>24534</v>
      </c>
      <c r="B4756" s="8"/>
      <c r="C4756" s="8" t="s">
        <v>428</v>
      </c>
      <c r="D4756" s="2" t="s">
        <v>1177</v>
      </c>
      <c r="E4756" s="9"/>
      <c r="F4756" s="4" t="b">
        <v>1</v>
      </c>
      <c r="G4756" s="2" t="s">
        <v>24535</v>
      </c>
      <c r="H4756" s="1"/>
      <c r="I4756" s="2" t="s">
        <v>24536</v>
      </c>
      <c r="J4756" s="2" t="s">
        <v>24537</v>
      </c>
      <c r="K4756" s="2"/>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428</v>
      </c>
      <c r="D4757" s="2" t="s">
        <v>464</v>
      </c>
      <c r="E4757" s="10"/>
      <c r="F4757" s="4" t="b">
        <v>1</v>
      </c>
      <c r="G4757" s="2" t="s">
        <v>24540</v>
      </c>
      <c r="H4757" s="1"/>
      <c r="I4757" s="1" t="s">
        <v>24541</v>
      </c>
      <c r="J4757" s="1" t="s">
        <v>24542</v>
      </c>
      <c r="K4757" s="1"/>
      <c r="L4757" s="1"/>
      <c r="M4757" s="1"/>
      <c r="N4757" s="1"/>
      <c r="O4757" s="1"/>
      <c r="P4757" s="2" t="s">
        <v>5658</v>
      </c>
      <c r="Q4757" s="1" t="s">
        <v>24543</v>
      </c>
      <c r="R4757" s="1"/>
      <c r="S4757" s="1"/>
      <c r="T4757" s="1"/>
      <c r="U4757" s="1"/>
      <c r="V4757" s="1"/>
      <c r="W4757" s="1"/>
      <c r="X4757" s="1"/>
      <c r="Y4757" s="1"/>
      <c r="Z4757" s="1"/>
      <c r="AA4757" s="1"/>
      <c r="AB4757" s="1"/>
      <c r="AC4757" s="1"/>
      <c r="AD4757" s="1"/>
      <c r="AE4757" s="1"/>
      <c r="AF4757" s="1"/>
    </row>
    <row r="4758">
      <c r="A4758" s="2" t="s">
        <v>24544</v>
      </c>
      <c r="B4758" s="8"/>
      <c r="C4758" s="8" t="s">
        <v>428</v>
      </c>
      <c r="D4758" s="2" t="s">
        <v>4557</v>
      </c>
      <c r="E4758" s="6"/>
      <c r="F4758" s="11" t="b">
        <v>0</v>
      </c>
      <c r="G4758" s="2" t="s">
        <v>24545</v>
      </c>
      <c r="H4758" s="1"/>
      <c r="I4758" s="2" t="s">
        <v>24546</v>
      </c>
      <c r="J4758" s="2" t="s">
        <v>24547</v>
      </c>
      <c r="K4758" s="1"/>
      <c r="L4758" s="1"/>
      <c r="M4758" s="1"/>
      <c r="N4758" s="1"/>
      <c r="O4758" s="1"/>
      <c r="P4758" s="2" t="s">
        <v>4561</v>
      </c>
      <c r="Q4758" s="2" t="s">
        <v>24548</v>
      </c>
      <c r="R4758" s="1"/>
      <c r="S4758" s="1"/>
      <c r="T4758" s="1"/>
      <c r="U4758" s="1"/>
      <c r="V4758" s="1"/>
      <c r="W4758" s="1"/>
      <c r="X4758" s="1"/>
      <c r="Y4758" s="1"/>
      <c r="Z4758" s="1"/>
      <c r="AA4758" s="1"/>
      <c r="AB4758" s="1"/>
      <c r="AC4758" s="1"/>
      <c r="AD4758" s="1"/>
      <c r="AE4758" s="1"/>
      <c r="AF4758" s="1"/>
    </row>
    <row r="4759">
      <c r="A4759" s="1" t="s">
        <v>24549</v>
      </c>
      <c r="B4759" s="5"/>
      <c r="C4759" s="5" t="s">
        <v>428</v>
      </c>
      <c r="D4759" s="2" t="s">
        <v>464</v>
      </c>
      <c r="E4759" s="10"/>
      <c r="F4759" s="4" t="b">
        <v>1</v>
      </c>
      <c r="G4759" s="2" t="s">
        <v>24550</v>
      </c>
      <c r="H4759" s="1"/>
      <c r="I4759" s="1" t="s">
        <v>24551</v>
      </c>
      <c r="J4759" s="2" t="s">
        <v>24552</v>
      </c>
      <c r="K4759" s="2"/>
      <c r="L4759" s="1"/>
      <c r="M4759" s="1"/>
      <c r="N4759" s="1"/>
      <c r="O4759" s="1"/>
      <c r="P4759" s="2" t="s">
        <v>13557</v>
      </c>
      <c r="Q4759" s="2" t="s">
        <v>24553</v>
      </c>
      <c r="R4759" s="1"/>
      <c r="S4759" s="1"/>
      <c r="T4759" s="1"/>
      <c r="U4759" s="1"/>
      <c r="V4759" s="1"/>
      <c r="W4759" s="1"/>
      <c r="X4759" s="1"/>
      <c r="Y4759" s="1"/>
      <c r="Z4759" s="1"/>
      <c r="AA4759" s="1"/>
      <c r="AB4759" s="1"/>
      <c r="AC4759" s="1"/>
      <c r="AD4759" s="1"/>
      <c r="AE4759" s="1"/>
      <c r="AF4759" s="1"/>
    </row>
    <row r="4760">
      <c r="A4760" s="1" t="s">
        <v>24554</v>
      </c>
      <c r="B4760" s="5"/>
      <c r="C4760" s="5" t="s">
        <v>463</v>
      </c>
      <c r="D4760" s="2" t="s">
        <v>102</v>
      </c>
      <c r="E4760" s="9"/>
      <c r="F4760" s="11" t="b">
        <v>0</v>
      </c>
      <c r="G4760" s="2" t="s">
        <v>24555</v>
      </c>
      <c r="H4760" s="1"/>
      <c r="I4760" s="1" t="s">
        <v>24556</v>
      </c>
      <c r="J4760" s="2" t="s">
        <v>24557</v>
      </c>
      <c r="K4760" s="2"/>
      <c r="L4760" s="1"/>
      <c r="M4760" s="1"/>
      <c r="N4760" s="1"/>
      <c r="O4760" s="1"/>
      <c r="P4760" s="1"/>
      <c r="Q4760" s="1" t="s">
        <v>24558</v>
      </c>
      <c r="R4760" s="1"/>
      <c r="S4760" s="1"/>
      <c r="T4760" s="1"/>
      <c r="U4760" s="1"/>
      <c r="V4760" s="1"/>
      <c r="W4760" s="1"/>
      <c r="X4760" s="1"/>
      <c r="Y4760" s="1"/>
      <c r="Z4760" s="1"/>
      <c r="AA4760" s="1"/>
      <c r="AB4760" s="1"/>
      <c r="AC4760" s="1"/>
      <c r="AD4760" s="1"/>
      <c r="AE4760" s="1"/>
      <c r="AF4760" s="1"/>
    </row>
    <row r="4761">
      <c r="A4761" s="1" t="s">
        <v>24559</v>
      </c>
      <c r="B4761" s="5"/>
      <c r="C4761" s="5" t="s">
        <v>463</v>
      </c>
      <c r="D4761" s="2" t="s">
        <v>102</v>
      </c>
      <c r="E4761" s="10"/>
      <c r="F4761" s="11" t="b">
        <v>0</v>
      </c>
      <c r="G4761" s="2" t="s">
        <v>24560</v>
      </c>
      <c r="H4761" s="1"/>
      <c r="I4761" s="2" t="s">
        <v>24561</v>
      </c>
      <c r="J4761" s="2" t="s">
        <v>24562</v>
      </c>
      <c r="K4761" s="2"/>
      <c r="L4761" s="1"/>
      <c r="M4761" s="1"/>
      <c r="N4761" s="1"/>
      <c r="O4761" s="1"/>
      <c r="P4761" s="1"/>
      <c r="Q4761" s="1"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102</v>
      </c>
      <c r="E4762" s="9"/>
      <c r="F4762" s="11" t="b">
        <v>0</v>
      </c>
      <c r="G4762" s="2" t="s">
        <v>24565</v>
      </c>
      <c r="H4762" s="1"/>
      <c r="I4762" s="2" t="s">
        <v>24566</v>
      </c>
      <c r="J4762" s="2" t="s">
        <v>24567</v>
      </c>
      <c r="K4762" s="2"/>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1"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1" t="s">
        <v>24574</v>
      </c>
      <c r="B4764" s="5"/>
      <c r="C4764" s="5" t="s">
        <v>463</v>
      </c>
      <c r="D4764" s="2" t="s">
        <v>102</v>
      </c>
      <c r="E4764" s="9"/>
      <c r="F4764" s="11" t="b">
        <v>0</v>
      </c>
      <c r="G4764" s="2" t="s">
        <v>24575</v>
      </c>
      <c r="H4764" s="1"/>
      <c r="I4764" s="1" t="s">
        <v>24576</v>
      </c>
      <c r="J4764" s="2" t="s">
        <v>24577</v>
      </c>
      <c r="K4764" s="2"/>
      <c r="L4764" s="1"/>
      <c r="M4764" s="1"/>
      <c r="N4764" s="1"/>
      <c r="O4764" s="1"/>
      <c r="P4764" s="1"/>
      <c r="Q4764" s="1" t="s">
        <v>24578</v>
      </c>
      <c r="R4764" s="1"/>
      <c r="S4764" s="1"/>
      <c r="T4764" s="1"/>
      <c r="U4764" s="1"/>
      <c r="V4764" s="1"/>
      <c r="W4764" s="1"/>
      <c r="X4764" s="1"/>
      <c r="Y4764" s="1"/>
      <c r="Z4764" s="1"/>
      <c r="AA4764" s="1"/>
      <c r="AB4764" s="1"/>
      <c r="AC4764" s="1"/>
      <c r="AD4764" s="1"/>
      <c r="AE4764" s="1"/>
      <c r="AF4764" s="1"/>
    </row>
    <row r="4765">
      <c r="A4765" s="1" t="s">
        <v>24579</v>
      </c>
      <c r="B4765" s="5"/>
      <c r="C4765" s="5" t="s">
        <v>463</v>
      </c>
      <c r="D4765" s="2" t="s">
        <v>464</v>
      </c>
      <c r="E4765" s="10"/>
      <c r="F4765" s="11" t="b">
        <v>0</v>
      </c>
      <c r="G4765" s="2" t="s">
        <v>24580</v>
      </c>
      <c r="H4765" s="1"/>
      <c r="I4765" s="2" t="s">
        <v>24581</v>
      </c>
      <c r="J4765" s="2" t="s">
        <v>24582</v>
      </c>
      <c r="K4765" s="2"/>
      <c r="L4765" s="1"/>
      <c r="M4765" s="1"/>
      <c r="N4765" s="2" t="s">
        <v>24583</v>
      </c>
      <c r="O4765" s="1"/>
      <c r="P4765" s="1"/>
      <c r="Q4765" s="1" t="s">
        <v>24584</v>
      </c>
      <c r="R4765" s="1"/>
      <c r="S4765" s="1"/>
      <c r="T4765" s="1"/>
      <c r="U4765" s="1"/>
      <c r="V4765" s="1"/>
      <c r="W4765" s="1"/>
      <c r="X4765" s="1"/>
      <c r="Y4765" s="1"/>
      <c r="Z4765" s="1"/>
      <c r="AA4765" s="1"/>
      <c r="AB4765" s="1"/>
      <c r="AC4765" s="1"/>
      <c r="AD4765" s="1"/>
      <c r="AE4765" s="1"/>
      <c r="AF4765" s="1"/>
    </row>
    <row r="4766">
      <c r="A4766" s="1" t="s">
        <v>24585</v>
      </c>
      <c r="B4766" s="8"/>
      <c r="C4766" s="8" t="s">
        <v>474</v>
      </c>
      <c r="D4766" s="2" t="s">
        <v>475</v>
      </c>
      <c r="E4766" s="9"/>
      <c r="F4766" s="4" t="b">
        <v>1</v>
      </c>
      <c r="G4766" s="2" t="s">
        <v>24586</v>
      </c>
      <c r="H4766" s="1"/>
      <c r="I4766" s="1" t="s">
        <v>24587</v>
      </c>
      <c r="J4766" s="1" t="s">
        <v>24586</v>
      </c>
      <c r="K4766" s="1"/>
      <c r="L4766" s="1"/>
      <c r="M4766" s="1"/>
      <c r="N4766" s="1"/>
      <c r="O4766" s="1"/>
      <c r="P4766" s="1" t="s">
        <v>873</v>
      </c>
      <c r="Q4766" s="1" t="s">
        <v>24588</v>
      </c>
      <c r="R4766" s="1"/>
      <c r="S4766" s="1"/>
      <c r="T4766" s="2" t="s">
        <v>24589</v>
      </c>
      <c r="U4766" s="1"/>
      <c r="V4766" s="1"/>
      <c r="W4766" s="1"/>
      <c r="X4766" s="1"/>
      <c r="Y4766" s="1"/>
      <c r="Z4766" s="1"/>
      <c r="AA4766" s="1"/>
      <c r="AB4766" s="1"/>
      <c r="AC4766" s="1"/>
      <c r="AD4766" s="1"/>
      <c r="AE4766" s="1"/>
      <c r="AF4766" s="1"/>
    </row>
    <row r="4767">
      <c r="A4767" s="1" t="s">
        <v>24590</v>
      </c>
      <c r="B4767" s="8"/>
      <c r="C4767" s="8" t="s">
        <v>474</v>
      </c>
      <c r="D4767" s="2" t="s">
        <v>475</v>
      </c>
      <c r="E4767" s="10"/>
      <c r="F4767" s="4" t="b">
        <v>1</v>
      </c>
      <c r="G4767" s="2" t="s">
        <v>24591</v>
      </c>
      <c r="H4767" s="1"/>
      <c r="I4767" s="1" t="s">
        <v>24592</v>
      </c>
      <c r="J4767" s="1" t="s">
        <v>24593</v>
      </c>
      <c r="K4767" s="1"/>
      <c r="L4767" s="1"/>
      <c r="M4767" s="1"/>
      <c r="N4767" s="1"/>
      <c r="O4767" s="1"/>
      <c r="P4767" s="1" t="s">
        <v>873</v>
      </c>
      <c r="Q4767" s="1" t="s">
        <v>24594</v>
      </c>
      <c r="R4767" s="1"/>
      <c r="S4767" s="1"/>
      <c r="T4767" s="2" t="s">
        <v>24595</v>
      </c>
      <c r="U4767" s="1"/>
      <c r="V4767" s="1"/>
      <c r="W4767" s="1"/>
      <c r="X4767" s="1"/>
      <c r="Y4767" s="1"/>
      <c r="Z4767" s="1"/>
      <c r="AA4767" s="1"/>
      <c r="AB4767" s="1"/>
      <c r="AC4767" s="1"/>
      <c r="AD4767" s="1"/>
      <c r="AE4767" s="1"/>
      <c r="AF4767" s="1"/>
    </row>
    <row r="4768">
      <c r="A4768" s="1" t="s">
        <v>24596</v>
      </c>
      <c r="B4768" s="5"/>
      <c r="C4768" s="5" t="s">
        <v>463</v>
      </c>
      <c r="D4768" s="1" t="s">
        <v>523</v>
      </c>
      <c r="E4768" s="6"/>
      <c r="F4768" s="11" t="b">
        <v>0</v>
      </c>
      <c r="G4768" s="2" t="s">
        <v>24597</v>
      </c>
      <c r="H4768" s="1"/>
      <c r="I4768" s="2" t="s">
        <v>24598</v>
      </c>
      <c r="J4768" s="2" t="s">
        <v>24599</v>
      </c>
      <c r="K4768" s="2"/>
      <c r="L4768" s="1"/>
      <c r="M4768" s="1"/>
      <c r="N4768" s="1"/>
      <c r="O4768" s="1"/>
      <c r="P4768" s="1"/>
      <c r="Q4768" s="1" t="s">
        <v>24600</v>
      </c>
      <c r="R4768" s="1"/>
      <c r="S4768" s="1"/>
      <c r="T4768" s="1"/>
      <c r="U4768" s="1"/>
      <c r="V4768" s="1"/>
      <c r="W4768" s="1"/>
      <c r="X4768" s="1"/>
      <c r="Y4768" s="1"/>
      <c r="Z4768" s="1"/>
      <c r="AA4768" s="1"/>
      <c r="AB4768" s="1"/>
      <c r="AC4768" s="1"/>
      <c r="AD4768" s="1"/>
      <c r="AE4768" s="1"/>
      <c r="AF4768" s="1"/>
    </row>
    <row r="4769">
      <c r="A4769" s="1" t="s">
        <v>24601</v>
      </c>
      <c r="B4769" s="5"/>
      <c r="C4769" s="5" t="s">
        <v>463</v>
      </c>
      <c r="D4769" s="2" t="s">
        <v>102</v>
      </c>
      <c r="E4769" s="10"/>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2" t="s">
        <v>24606</v>
      </c>
      <c r="B4770" s="8"/>
      <c r="C4770" s="8" t="s">
        <v>428</v>
      </c>
      <c r="D4770" s="2" t="s">
        <v>102</v>
      </c>
      <c r="E4770" s="9"/>
      <c r="F4770" s="4" t="b">
        <v>1</v>
      </c>
      <c r="G4770" s="2" t="s">
        <v>24607</v>
      </c>
      <c r="H4770" s="1"/>
      <c r="I4770" s="2" t="s">
        <v>24608</v>
      </c>
      <c r="J4770" s="2" t="s">
        <v>24609</v>
      </c>
      <c r="K4770" s="2"/>
      <c r="L4770" s="1"/>
      <c r="M4770" s="1"/>
      <c r="N4770" s="1"/>
      <c r="O4770" s="1"/>
      <c r="P4770" s="2" t="s">
        <v>1903</v>
      </c>
      <c r="Q4770" s="2" t="s">
        <v>24610</v>
      </c>
      <c r="R4770" s="1"/>
      <c r="S4770" s="1"/>
      <c r="T4770" s="1"/>
      <c r="U4770" s="1"/>
      <c r="V4770" s="1"/>
      <c r="W4770" s="1"/>
      <c r="X4770" s="1"/>
      <c r="Y4770" s="1"/>
      <c r="Z4770" s="1"/>
      <c r="AA4770" s="1"/>
      <c r="AB4770" s="1"/>
      <c r="AC4770" s="1"/>
      <c r="AD4770" s="1"/>
      <c r="AE4770" s="1"/>
      <c r="AF4770" s="1"/>
    </row>
    <row r="4771">
      <c r="A4771" s="1" t="s">
        <v>24611</v>
      </c>
      <c r="B4771" s="5"/>
      <c r="C4771" s="5" t="s">
        <v>428</v>
      </c>
      <c r="D4771" s="2" t="s">
        <v>464</v>
      </c>
      <c r="E4771" s="10"/>
      <c r="F4771" s="4" t="b">
        <v>1</v>
      </c>
      <c r="G4771" s="2" t="s">
        <v>24612</v>
      </c>
      <c r="H4771" s="1"/>
      <c r="I4771" s="1" t="s">
        <v>24613</v>
      </c>
      <c r="J4771" s="1" t="s">
        <v>24614</v>
      </c>
      <c r="K4771" s="1"/>
      <c r="L4771" s="1"/>
      <c r="M4771" s="1"/>
      <c r="N4771" s="1"/>
      <c r="O4771" s="1"/>
      <c r="P4771" s="1"/>
      <c r="Q4771" s="2" t="s">
        <v>24615</v>
      </c>
      <c r="R4771" s="1"/>
      <c r="S4771" s="1"/>
      <c r="T4771" s="1"/>
      <c r="U4771" s="1"/>
      <c r="V4771" s="1"/>
      <c r="W4771" s="1"/>
      <c r="X4771" s="1"/>
      <c r="Y4771" s="1"/>
      <c r="Z4771" s="1"/>
      <c r="AA4771" s="1"/>
      <c r="AB4771" s="1"/>
      <c r="AC4771" s="1"/>
      <c r="AD4771" s="1"/>
      <c r="AE4771" s="1"/>
      <c r="AF4771" s="1"/>
    </row>
    <row r="4772">
      <c r="A4772" s="2" t="s">
        <v>24616</v>
      </c>
      <c r="B4772" s="8"/>
      <c r="C4772" s="8" t="s">
        <v>463</v>
      </c>
      <c r="D4772" s="2" t="s">
        <v>523</v>
      </c>
      <c r="E4772" s="6"/>
      <c r="F4772" s="11" t="b">
        <v>0</v>
      </c>
      <c r="G4772" s="2" t="s">
        <v>24617</v>
      </c>
      <c r="H4772" s="1"/>
      <c r="I4772" s="2" t="s">
        <v>24618</v>
      </c>
      <c r="J4772" s="2"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5"/>
      <c r="C4773" s="8" t="s">
        <v>463</v>
      </c>
      <c r="D4773" s="2" t="s">
        <v>102</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1" t="s">
        <v>24626</v>
      </c>
      <c r="B4774" s="5"/>
      <c r="C4774" s="5" t="s">
        <v>463</v>
      </c>
      <c r="D4774" s="2" t="s">
        <v>102</v>
      </c>
      <c r="E4774" s="9"/>
      <c r="F4774" s="11" t="b">
        <v>0</v>
      </c>
      <c r="G4774" s="2" t="s">
        <v>24627</v>
      </c>
      <c r="H4774" s="1"/>
      <c r="I4774" s="2" t="s">
        <v>24628</v>
      </c>
      <c r="J4774" s="2" t="s">
        <v>24629</v>
      </c>
      <c r="K4774" s="2"/>
      <c r="L4774" s="1"/>
      <c r="M4774" s="1"/>
      <c r="N4774" s="1"/>
      <c r="O4774" s="1"/>
      <c r="P4774" s="1"/>
      <c r="Q4774" s="1" t="s">
        <v>24630</v>
      </c>
      <c r="R4774" s="1"/>
      <c r="S4774" s="1"/>
      <c r="T4774" s="1"/>
      <c r="U4774" s="1"/>
      <c r="V4774" s="1"/>
      <c r="W4774" s="1"/>
      <c r="X4774" s="1"/>
      <c r="Y4774" s="1"/>
      <c r="Z4774" s="1"/>
      <c r="AA4774" s="1"/>
      <c r="AB4774" s="1"/>
      <c r="AC4774" s="1"/>
      <c r="AD4774" s="1"/>
      <c r="AE4774" s="1"/>
      <c r="AF4774" s="1"/>
    </row>
    <row r="4775">
      <c r="A4775" s="2" t="s">
        <v>24631</v>
      </c>
      <c r="B4775" s="5"/>
      <c r="C4775" s="8" t="s">
        <v>463</v>
      </c>
      <c r="D4775" s="2" t="s">
        <v>102</v>
      </c>
      <c r="E4775" s="7"/>
      <c r="F4775" s="11" t="b">
        <v>0</v>
      </c>
      <c r="G4775" s="2" t="s">
        <v>24622</v>
      </c>
      <c r="H4775" s="1"/>
      <c r="I4775" s="2" t="s">
        <v>24632</v>
      </c>
      <c r="J4775" s="2" t="s">
        <v>24633</v>
      </c>
      <c r="K4775" s="1"/>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2" t="s">
        <v>24635</v>
      </c>
      <c r="B4776" s="8"/>
      <c r="C4776" s="8" t="s">
        <v>474</v>
      </c>
      <c r="D4776" s="2" t="s">
        <v>475</v>
      </c>
      <c r="E4776" s="6"/>
      <c r="F4776" s="11" t="b">
        <v>0</v>
      </c>
      <c r="G4776" s="2" t="s">
        <v>24636</v>
      </c>
      <c r="H4776" s="1"/>
      <c r="I4776" s="2" t="s">
        <v>24637</v>
      </c>
      <c r="J4776" s="2" t="s">
        <v>24638</v>
      </c>
      <c r="K4776" s="1"/>
      <c r="L4776" s="1"/>
      <c r="M4776" s="1"/>
      <c r="N4776" s="1"/>
      <c r="O4776" s="1"/>
      <c r="P4776" s="2" t="s">
        <v>477</v>
      </c>
      <c r="Q4776" s="2" t="s">
        <v>24639</v>
      </c>
      <c r="R4776" s="1"/>
      <c r="S4776" s="1"/>
      <c r="T4776" s="2" t="s">
        <v>24640</v>
      </c>
      <c r="U4776" s="1"/>
      <c r="V4776" s="1"/>
      <c r="W4776" s="1"/>
      <c r="X4776" s="1"/>
      <c r="Y4776" s="1"/>
      <c r="Z4776" s="1"/>
      <c r="AA4776" s="1"/>
      <c r="AB4776" s="1"/>
      <c r="AC4776" s="1"/>
      <c r="AD4776" s="1"/>
      <c r="AE4776" s="1"/>
      <c r="AF4776" s="1"/>
    </row>
    <row r="4777">
      <c r="A4777" s="2" t="s">
        <v>24641</v>
      </c>
      <c r="B4777" s="8"/>
      <c r="C4777" s="8" t="s">
        <v>428</v>
      </c>
      <c r="D4777" s="2" t="s">
        <v>464</v>
      </c>
      <c r="E4777" s="10"/>
      <c r="F4777" s="4" t="b">
        <v>1</v>
      </c>
      <c r="G4777" s="2" t="s">
        <v>24642</v>
      </c>
      <c r="H4777" s="1"/>
      <c r="I4777" s="2" t="s">
        <v>24643</v>
      </c>
      <c r="J4777" s="2" t="s">
        <v>24644</v>
      </c>
      <c r="K4777" s="2"/>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523</v>
      </c>
      <c r="E4778" s="6"/>
      <c r="F4778" s="11" t="b">
        <v>0</v>
      </c>
      <c r="G4778" s="2" t="s">
        <v>24647</v>
      </c>
      <c r="H4778" s="1"/>
      <c r="I4778" s="2" t="s">
        <v>24648</v>
      </c>
      <c r="J4778" s="2" t="s">
        <v>24649</v>
      </c>
      <c r="K4778" s="1"/>
      <c r="L4778" s="1"/>
      <c r="M4778" s="1"/>
      <c r="N4778" s="1"/>
      <c r="O4778" s="1"/>
      <c r="P4778" s="1"/>
      <c r="Q4778" s="2" t="s">
        <v>24650</v>
      </c>
      <c r="R4778" s="1"/>
      <c r="S4778" s="1"/>
      <c r="T4778" s="1"/>
      <c r="U4778" s="1"/>
      <c r="V4778" s="1"/>
      <c r="W4778" s="1"/>
      <c r="X4778" s="1"/>
      <c r="Y4778" s="1"/>
      <c r="Z4778" s="1"/>
      <c r="AA4778" s="1"/>
      <c r="AB4778" s="1"/>
      <c r="AC4778" s="1"/>
      <c r="AD4778" s="1"/>
      <c r="AE4778" s="1"/>
      <c r="AF4778" s="1"/>
    </row>
    <row r="4779">
      <c r="A4779" s="1" t="s">
        <v>24651</v>
      </c>
      <c r="B4779" s="5"/>
      <c r="C4779" s="5" t="s">
        <v>428</v>
      </c>
      <c r="D4779" s="2" t="s">
        <v>464</v>
      </c>
      <c r="E4779" s="10"/>
      <c r="F4779" s="4" t="b">
        <v>1</v>
      </c>
      <c r="G4779" s="2" t="s">
        <v>24652</v>
      </c>
      <c r="H4779" s="1"/>
      <c r="I4779" s="2" t="s">
        <v>24653</v>
      </c>
      <c r="J4779" s="2" t="s">
        <v>24654</v>
      </c>
      <c r="K4779" s="2"/>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2" t="s">
        <v>24656</v>
      </c>
      <c r="B4780" s="8"/>
      <c r="C4780" s="8" t="s">
        <v>463</v>
      </c>
      <c r="D4780" s="2" t="s">
        <v>523</v>
      </c>
      <c r="E4780" s="6"/>
      <c r="F4780" s="11" t="b">
        <v>0</v>
      </c>
      <c r="G4780" s="2" t="s">
        <v>24657</v>
      </c>
      <c r="H4780" s="1"/>
      <c r="I4780" s="2" t="s">
        <v>24658</v>
      </c>
      <c r="J4780" s="2" t="s">
        <v>24659</v>
      </c>
      <c r="K4780" s="1"/>
      <c r="L4780" s="1"/>
      <c r="M4780" s="1"/>
      <c r="N4780" s="1"/>
      <c r="O4780" s="1"/>
      <c r="P4780" s="1"/>
      <c r="Q4780" s="2" t="s">
        <v>24660</v>
      </c>
      <c r="R4780" s="1"/>
      <c r="S4780" s="1"/>
      <c r="T4780" s="1"/>
      <c r="U4780" s="1"/>
      <c r="V4780" s="1"/>
      <c r="W4780" s="1"/>
      <c r="X4780" s="1"/>
      <c r="Y4780" s="1"/>
      <c r="Z4780" s="1"/>
      <c r="AA4780" s="1"/>
      <c r="AB4780" s="1"/>
      <c r="AC4780" s="1"/>
      <c r="AD4780" s="1"/>
      <c r="AE4780" s="1"/>
      <c r="AF4780" s="1"/>
    </row>
    <row r="4781">
      <c r="A4781" s="1" t="s">
        <v>24661</v>
      </c>
      <c r="B4781" s="5"/>
      <c r="C4781" s="5" t="s">
        <v>463</v>
      </c>
      <c r="D4781" s="2" t="s">
        <v>102</v>
      </c>
      <c r="E4781" s="10"/>
      <c r="F4781" s="11" t="b">
        <v>0</v>
      </c>
      <c r="G4781" s="2" t="s">
        <v>24662</v>
      </c>
      <c r="H4781" s="1"/>
      <c r="I4781" s="2" t="s">
        <v>24663</v>
      </c>
      <c r="J4781" s="2" t="s">
        <v>24664</v>
      </c>
      <c r="K4781" s="2"/>
      <c r="L4781" s="1"/>
      <c r="M4781" s="1"/>
      <c r="N4781" s="1"/>
      <c r="O4781" s="1"/>
      <c r="P4781" s="1"/>
      <c r="Q4781" s="1" t="s">
        <v>24665</v>
      </c>
      <c r="R4781" s="1"/>
      <c r="S4781" s="1"/>
      <c r="T4781" s="1"/>
      <c r="U4781" s="1"/>
      <c r="V4781" s="1"/>
      <c r="W4781" s="1"/>
      <c r="X4781" s="1"/>
      <c r="Y4781" s="1"/>
      <c r="Z4781" s="1"/>
      <c r="AA4781" s="1"/>
      <c r="AB4781" s="1"/>
      <c r="AC4781" s="1"/>
      <c r="AD4781" s="1"/>
      <c r="AE4781" s="1"/>
      <c r="AF4781" s="1"/>
    </row>
    <row r="4782">
      <c r="A4782" s="2" t="s">
        <v>24666</v>
      </c>
      <c r="B4782" s="8"/>
      <c r="C4782" s="8" t="s">
        <v>463</v>
      </c>
      <c r="D4782" s="2" t="s">
        <v>102</v>
      </c>
      <c r="E4782" s="9"/>
      <c r="F4782" s="4" t="b">
        <v>0</v>
      </c>
      <c r="G4782" s="2" t="s">
        <v>24667</v>
      </c>
      <c r="H4782" s="1"/>
      <c r="I4782" s="2" t="s">
        <v>24668</v>
      </c>
      <c r="J4782" s="2" t="s">
        <v>24669</v>
      </c>
      <c r="K4782" s="2"/>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2" t="s">
        <v>24671</v>
      </c>
      <c r="B4783" s="8"/>
      <c r="C4783" s="8" t="s">
        <v>428</v>
      </c>
      <c r="D4783" s="2" t="s">
        <v>464</v>
      </c>
      <c r="E4783" s="10"/>
      <c r="F4783" s="4" t="b">
        <v>1</v>
      </c>
      <c r="G4783" s="2" t="s">
        <v>24672</v>
      </c>
      <c r="H4783" s="1"/>
      <c r="I4783" s="2" t="s">
        <v>24673</v>
      </c>
      <c r="J4783" s="2" t="s">
        <v>24674</v>
      </c>
      <c r="K4783" s="2"/>
      <c r="L4783" s="1"/>
      <c r="M4783" s="1"/>
      <c r="N4783" s="1"/>
      <c r="O4783" s="1"/>
      <c r="P4783" s="1"/>
      <c r="Q4783" s="2" t="s">
        <v>24675</v>
      </c>
      <c r="R4783" s="1"/>
      <c r="S4783" s="1"/>
      <c r="T4783" s="1"/>
      <c r="U4783" s="1"/>
      <c r="V4783" s="1"/>
      <c r="W4783" s="1"/>
      <c r="X4783" s="1"/>
      <c r="Y4783" s="1"/>
      <c r="Z4783" s="1"/>
      <c r="AA4783" s="1"/>
      <c r="AB4783" s="1"/>
      <c r="AC4783" s="1"/>
      <c r="AD4783" s="1"/>
      <c r="AE4783" s="1"/>
      <c r="AF4783" s="1"/>
    </row>
    <row r="4784">
      <c r="A4784" s="2" t="s">
        <v>24676</v>
      </c>
      <c r="B4784" s="8"/>
      <c r="C4784" s="8" t="s">
        <v>463</v>
      </c>
      <c r="D4784" s="2" t="s">
        <v>523</v>
      </c>
      <c r="E4784" s="6"/>
      <c r="F4784" s="11" t="b">
        <v>0</v>
      </c>
      <c r="G4784" s="2" t="s">
        <v>24677</v>
      </c>
      <c r="H4784" s="1"/>
      <c r="I4784" s="2" t="s">
        <v>24678</v>
      </c>
      <c r="J4784" s="2" t="s">
        <v>24679</v>
      </c>
      <c r="K4784" s="1"/>
      <c r="L4784" s="1"/>
      <c r="M4784" s="1"/>
      <c r="N4784" s="1"/>
      <c r="O4784" s="1"/>
      <c r="P4784" s="1"/>
      <c r="Q4784" s="2" t="s">
        <v>24680</v>
      </c>
      <c r="R4784" s="1"/>
      <c r="S4784" s="1"/>
      <c r="T4784" s="1"/>
      <c r="U4784" s="1"/>
      <c r="V4784" s="1"/>
      <c r="W4784" s="1"/>
      <c r="X4784" s="1"/>
      <c r="Y4784" s="1"/>
      <c r="Z4784" s="1"/>
      <c r="AA4784" s="1"/>
      <c r="AB4784" s="1"/>
      <c r="AC4784" s="1"/>
      <c r="AD4784" s="1"/>
      <c r="AE4784" s="1"/>
      <c r="AF4784" s="1"/>
    </row>
    <row r="4785">
      <c r="A4785" s="2" t="s">
        <v>24681</v>
      </c>
      <c r="B4785" s="8"/>
      <c r="C4785" s="8" t="s">
        <v>463</v>
      </c>
      <c r="D4785" s="2" t="s">
        <v>102</v>
      </c>
      <c r="E4785" s="7"/>
      <c r="F4785" s="11" t="b">
        <v>0</v>
      </c>
      <c r="G4785" s="2" t="s">
        <v>24682</v>
      </c>
      <c r="H4785" s="1"/>
      <c r="I4785" s="2" t="s">
        <v>24683</v>
      </c>
      <c r="J4785" s="2" t="s">
        <v>24684</v>
      </c>
      <c r="K4785" s="1"/>
      <c r="L4785" s="1"/>
      <c r="M4785" s="1"/>
      <c r="N4785" s="1"/>
      <c r="O4785" s="1"/>
      <c r="P4785" s="1"/>
      <c r="Q4785" s="2" t="s">
        <v>24685</v>
      </c>
      <c r="R4785" s="1"/>
      <c r="S4785" s="1"/>
      <c r="T4785" s="1"/>
      <c r="U4785" s="1"/>
      <c r="V4785" s="1"/>
      <c r="W4785" s="1"/>
      <c r="X4785" s="1"/>
      <c r="Y4785" s="1"/>
      <c r="Z4785" s="1"/>
      <c r="AA4785" s="1"/>
      <c r="AB4785" s="1"/>
      <c r="AC4785" s="1"/>
      <c r="AD4785" s="1"/>
      <c r="AE4785" s="1"/>
      <c r="AF4785" s="1"/>
    </row>
    <row r="4786">
      <c r="A4786" s="1" t="s">
        <v>24686</v>
      </c>
      <c r="B4786" s="8"/>
      <c r="C4786" s="8" t="s">
        <v>474</v>
      </c>
      <c r="D4786" s="2" t="s">
        <v>475</v>
      </c>
      <c r="E4786" s="9"/>
      <c r="F4786" s="4" t="b">
        <v>1</v>
      </c>
      <c r="G4786" s="2" t="s">
        <v>24687</v>
      </c>
      <c r="H4786" s="1"/>
      <c r="I4786" s="1" t="s">
        <v>24688</v>
      </c>
      <c r="J4786" s="1" t="s">
        <v>24687</v>
      </c>
      <c r="K4786" s="1"/>
      <c r="L4786" s="1"/>
      <c r="M4786" s="1"/>
      <c r="N4786" s="1"/>
      <c r="O4786" s="1"/>
      <c r="P4786" s="1" t="s">
        <v>873</v>
      </c>
      <c r="Q4786" s="1" t="s">
        <v>24689</v>
      </c>
      <c r="R4786" s="1"/>
      <c r="S4786" s="1"/>
      <c r="T4786" s="2" t="s">
        <v>24690</v>
      </c>
      <c r="U4786" s="1"/>
      <c r="V4786" s="1"/>
      <c r="W4786" s="1"/>
      <c r="X4786" s="1"/>
      <c r="Y4786" s="1"/>
      <c r="Z4786" s="1"/>
      <c r="AA4786" s="1"/>
      <c r="AB4786" s="1"/>
      <c r="AC4786" s="1"/>
      <c r="AD4786" s="1"/>
      <c r="AE4786" s="1"/>
      <c r="AF4786" s="1"/>
    </row>
    <row r="4787">
      <c r="A4787" s="1" t="s">
        <v>24691</v>
      </c>
      <c r="B4787" s="5"/>
      <c r="C4787" s="5" t="s">
        <v>463</v>
      </c>
      <c r="D4787" s="1" t="s">
        <v>523</v>
      </c>
      <c r="E4787" s="7"/>
      <c r="F4787" s="11" t="b">
        <v>0</v>
      </c>
      <c r="G4787" s="2" t="s">
        <v>24692</v>
      </c>
      <c r="H4787" s="1"/>
      <c r="I4787" s="2" t="s">
        <v>24693</v>
      </c>
      <c r="J4787" s="2" t="s">
        <v>24694</v>
      </c>
      <c r="K4787" s="2"/>
      <c r="L4787" s="1"/>
      <c r="M4787" s="1"/>
      <c r="N4787" s="1"/>
      <c r="O4787" s="1"/>
      <c r="P4787" s="1"/>
      <c r="Q4787" s="1" t="s">
        <v>24695</v>
      </c>
      <c r="R4787" s="1"/>
      <c r="S4787" s="1"/>
      <c r="T4787" s="1"/>
      <c r="U4787" s="1"/>
      <c r="V4787" s="1"/>
      <c r="W4787" s="1"/>
      <c r="X4787" s="1"/>
      <c r="Y4787" s="1"/>
      <c r="Z4787" s="1"/>
      <c r="AA4787" s="1"/>
      <c r="AB4787" s="1"/>
      <c r="AC4787" s="1"/>
      <c r="AD4787" s="1"/>
      <c r="AE4787" s="1"/>
      <c r="AF4787" s="1"/>
    </row>
    <row r="4788">
      <c r="A4788" s="1" t="s">
        <v>24696</v>
      </c>
      <c r="B4788" s="5"/>
      <c r="C4788" s="5" t="s">
        <v>463</v>
      </c>
      <c r="D4788" s="2" t="s">
        <v>102</v>
      </c>
      <c r="E4788" s="9"/>
      <c r="F4788" s="11" t="b">
        <v>0</v>
      </c>
      <c r="G4788" s="2" t="s">
        <v>24697</v>
      </c>
      <c r="H4788" s="1"/>
      <c r="I4788" s="2" t="s">
        <v>24698</v>
      </c>
      <c r="J4788" s="2" t="s">
        <v>24699</v>
      </c>
      <c r="K4788" s="2"/>
      <c r="L4788" s="1"/>
      <c r="M4788" s="1"/>
      <c r="N4788" s="1"/>
      <c r="O4788" s="1"/>
      <c r="P4788" s="1"/>
      <c r="Q4788" s="1" t="s">
        <v>24700</v>
      </c>
      <c r="R4788" s="1"/>
      <c r="S4788" s="1"/>
      <c r="T4788" s="1"/>
      <c r="U4788" s="1"/>
      <c r="V4788" s="1"/>
      <c r="W4788" s="1"/>
      <c r="X4788" s="1"/>
      <c r="Y4788" s="1"/>
      <c r="Z4788" s="1"/>
      <c r="AA4788" s="1"/>
      <c r="AB4788" s="1"/>
      <c r="AC4788" s="1"/>
      <c r="AD4788" s="1"/>
      <c r="AE4788" s="1"/>
      <c r="AF4788" s="1"/>
    </row>
    <row r="4789">
      <c r="A4789" s="2" t="s">
        <v>24701</v>
      </c>
      <c r="B4789" s="8"/>
      <c r="C4789" s="8" t="s">
        <v>428</v>
      </c>
      <c r="D4789" s="2" t="s">
        <v>464</v>
      </c>
      <c r="E4789" s="10"/>
      <c r="F4789" s="4" t="b">
        <v>1</v>
      </c>
      <c r="G4789" s="2" t="s">
        <v>24702</v>
      </c>
      <c r="H4789" s="1"/>
      <c r="I4789" s="2" t="s">
        <v>24703</v>
      </c>
      <c r="J4789" s="2" t="s">
        <v>24704</v>
      </c>
      <c r="K4789" s="2"/>
      <c r="L4789" s="1"/>
      <c r="M4789" s="1"/>
      <c r="N4789" s="1"/>
      <c r="O4789" s="1"/>
      <c r="P4789" s="2" t="s">
        <v>3644</v>
      </c>
      <c r="Q4789" s="2" t="s">
        <v>24705</v>
      </c>
      <c r="R4789" s="1"/>
      <c r="S4789" s="1"/>
      <c r="T4789" s="1"/>
      <c r="U4789" s="1"/>
      <c r="V4789" s="1"/>
      <c r="W4789" s="1"/>
      <c r="X4789" s="1"/>
      <c r="Y4789" s="1"/>
      <c r="Z4789" s="1"/>
      <c r="AA4789" s="1"/>
      <c r="AB4789" s="1"/>
      <c r="AC4789" s="1"/>
      <c r="AD4789" s="1"/>
      <c r="AE4789" s="1"/>
      <c r="AF4789" s="1"/>
    </row>
    <row r="4790">
      <c r="A4790" s="1" t="s">
        <v>24706</v>
      </c>
      <c r="B4790" s="5"/>
      <c r="C4790" s="5" t="s">
        <v>428</v>
      </c>
      <c r="D4790" s="2" t="s">
        <v>464</v>
      </c>
      <c r="E4790" s="9"/>
      <c r="F4790" s="4" t="b">
        <v>1</v>
      </c>
      <c r="G4790" s="2" t="s">
        <v>24707</v>
      </c>
      <c r="H4790" s="1"/>
      <c r="I4790" s="1" t="s">
        <v>24708</v>
      </c>
      <c r="J4790" s="1" t="s">
        <v>24709</v>
      </c>
      <c r="K4790" s="1"/>
      <c r="L4790" s="1"/>
      <c r="M4790" s="1"/>
      <c r="N4790" s="1"/>
      <c r="O4790" s="1"/>
      <c r="P4790" s="1"/>
      <c r="Q4790" s="2" t="s">
        <v>24710</v>
      </c>
      <c r="R4790" s="1"/>
      <c r="S4790" s="1"/>
      <c r="T4790" s="1"/>
      <c r="U4790" s="1"/>
      <c r="V4790" s="1"/>
      <c r="W4790" s="1"/>
      <c r="X4790" s="1"/>
      <c r="Y4790" s="1"/>
      <c r="Z4790" s="1"/>
      <c r="AA4790" s="1"/>
      <c r="AB4790" s="1"/>
      <c r="AC4790" s="1"/>
      <c r="AD4790" s="1"/>
      <c r="AE4790" s="1"/>
      <c r="AF4790" s="1"/>
    </row>
    <row r="4791">
      <c r="A4791" s="2" t="s">
        <v>24711</v>
      </c>
      <c r="B4791" s="8"/>
      <c r="C4791" s="8" t="s">
        <v>463</v>
      </c>
      <c r="D4791" s="2" t="s">
        <v>523</v>
      </c>
      <c r="E4791" s="7"/>
      <c r="F4791" s="11" t="b">
        <v>0</v>
      </c>
      <c r="G4791" s="2" t="s">
        <v>24712</v>
      </c>
      <c r="H4791" s="1"/>
      <c r="I4791" s="2" t="s">
        <v>24713</v>
      </c>
      <c r="J4791" s="2" t="s">
        <v>24714</v>
      </c>
      <c r="K4791" s="1"/>
      <c r="L4791" s="1"/>
      <c r="M4791" s="1"/>
      <c r="N4791" s="1"/>
      <c r="O4791" s="1"/>
      <c r="P4791" s="1"/>
      <c r="Q4791" s="2" t="s">
        <v>24715</v>
      </c>
      <c r="R4791" s="1"/>
      <c r="S4791" s="1"/>
      <c r="T4791" s="1"/>
      <c r="U4791" s="1"/>
      <c r="V4791" s="1"/>
      <c r="W4791" s="1"/>
      <c r="X4791" s="1"/>
      <c r="Y4791" s="1"/>
      <c r="Z4791" s="1"/>
      <c r="AA4791" s="1"/>
      <c r="AB4791" s="1"/>
      <c r="AC4791" s="1"/>
      <c r="AD4791" s="1"/>
      <c r="AE4791" s="1"/>
      <c r="AF4791" s="1"/>
    </row>
    <row r="4792">
      <c r="A4792" s="2" t="s">
        <v>24716</v>
      </c>
      <c r="B4792" s="8"/>
      <c r="C4792" s="8" t="s">
        <v>463</v>
      </c>
      <c r="D4792" s="2" t="s">
        <v>102</v>
      </c>
      <c r="E4792" s="9"/>
      <c r="F4792" s="4" t="b">
        <v>1</v>
      </c>
      <c r="G4792" s="2" t="s">
        <v>24717</v>
      </c>
      <c r="H4792" s="1"/>
      <c r="I4792" s="1" t="s">
        <v>24718</v>
      </c>
      <c r="J4792" s="1" t="s">
        <v>24719</v>
      </c>
      <c r="K4792" s="1"/>
      <c r="L4792" s="1"/>
      <c r="M4792" s="1"/>
      <c r="N4792" s="1"/>
      <c r="O4792" s="1"/>
      <c r="P4792" s="2" t="s">
        <v>620</v>
      </c>
      <c r="Q4792" s="2" t="s">
        <v>24720</v>
      </c>
      <c r="R4792" s="1"/>
      <c r="S4792" s="1"/>
      <c r="T4792" s="1"/>
      <c r="U4792" s="1"/>
      <c r="V4792" s="1"/>
      <c r="W4792" s="1"/>
      <c r="X4792" s="1"/>
      <c r="Y4792" s="1"/>
      <c r="Z4792" s="1"/>
      <c r="AA4792" s="1"/>
      <c r="AB4792" s="1"/>
      <c r="AC4792" s="1"/>
      <c r="AD4792" s="1"/>
      <c r="AE4792" s="1"/>
      <c r="AF4792" s="1"/>
    </row>
    <row r="4793">
      <c r="A4793" s="1" t="s">
        <v>24721</v>
      </c>
      <c r="B4793" s="5"/>
      <c r="C4793" s="5" t="s">
        <v>428</v>
      </c>
      <c r="D4793" s="2" t="s">
        <v>539</v>
      </c>
      <c r="E4793" s="10"/>
      <c r="F4793" s="4" t="b">
        <v>1</v>
      </c>
      <c r="G4793" s="2" t="s">
        <v>24722</v>
      </c>
      <c r="H4793" s="1"/>
      <c r="I4793" s="2" t="s">
        <v>24723</v>
      </c>
      <c r="J4793" s="2" t="s">
        <v>24724</v>
      </c>
      <c r="K4793" s="2"/>
      <c r="L4793" s="1"/>
      <c r="M4793" s="1"/>
      <c r="N4793" s="1"/>
      <c r="O4793" s="1"/>
      <c r="P4793" s="1"/>
      <c r="Q4793" s="2" t="s">
        <v>24725</v>
      </c>
      <c r="R4793" s="1"/>
      <c r="S4793" s="1"/>
      <c r="T4793" s="1"/>
      <c r="U4793" s="1"/>
      <c r="V4793" s="1"/>
      <c r="W4793" s="1"/>
      <c r="X4793" s="1"/>
      <c r="Y4793" s="1"/>
      <c r="Z4793" s="1"/>
      <c r="AA4793" s="1"/>
      <c r="AB4793" s="1"/>
      <c r="AC4793" s="1"/>
      <c r="AD4793" s="1"/>
      <c r="AE4793" s="1"/>
      <c r="AF4793" s="1"/>
    </row>
    <row r="4794">
      <c r="A4794" s="1" t="s">
        <v>24726</v>
      </c>
      <c r="B4794" s="5"/>
      <c r="C4794" s="5" t="s">
        <v>463</v>
      </c>
      <c r="D4794" s="2" t="s">
        <v>1177</v>
      </c>
      <c r="E4794" s="9"/>
      <c r="F4794" s="11" t="b">
        <v>0</v>
      </c>
      <c r="G4794" s="2" t="s">
        <v>24727</v>
      </c>
      <c r="H4794" s="1"/>
      <c r="I4794" s="2" t="s">
        <v>24728</v>
      </c>
      <c r="J4794" s="2" t="s">
        <v>24729</v>
      </c>
      <c r="K4794" s="2"/>
      <c r="L4794" s="1"/>
      <c r="M4794" s="1"/>
      <c r="N4794" s="1"/>
      <c r="O4794" s="1"/>
      <c r="P4794" s="1"/>
      <c r="Q4794" s="1" t="s">
        <v>24730</v>
      </c>
      <c r="R4794" s="1"/>
      <c r="S4794" s="1"/>
      <c r="T4794" s="1"/>
      <c r="U4794" s="1"/>
      <c r="V4794" s="1"/>
      <c r="W4794" s="1"/>
      <c r="X4794" s="1"/>
      <c r="Y4794" s="1"/>
      <c r="Z4794" s="1"/>
      <c r="AA4794" s="1"/>
      <c r="AB4794" s="1"/>
      <c r="AC4794" s="1"/>
      <c r="AD4794" s="1"/>
      <c r="AE4794" s="1"/>
      <c r="AF4794" s="1"/>
    </row>
    <row r="4795">
      <c r="A4795" s="2" t="s">
        <v>24731</v>
      </c>
      <c r="B4795" s="8"/>
      <c r="C4795" s="8" t="s">
        <v>463</v>
      </c>
      <c r="D4795" s="2" t="s">
        <v>523</v>
      </c>
      <c r="E4795" s="7"/>
      <c r="F4795" s="11" t="b">
        <v>0</v>
      </c>
      <c r="G4795" s="2" t="s">
        <v>24732</v>
      </c>
      <c r="H4795" s="1"/>
      <c r="I4795" s="2" t="s">
        <v>24733</v>
      </c>
      <c r="J4795" s="2" t="s">
        <v>24734</v>
      </c>
      <c r="K4795" s="1"/>
      <c r="L4795" s="1"/>
      <c r="M4795" s="1"/>
      <c r="N4795" s="1"/>
      <c r="O4795" s="1"/>
      <c r="P4795" s="1"/>
      <c r="Q4795" s="2" t="s">
        <v>24735</v>
      </c>
      <c r="R4795" s="1"/>
      <c r="S4795" s="1"/>
      <c r="T4795" s="1"/>
      <c r="U4795" s="1"/>
      <c r="V4795" s="1"/>
      <c r="W4795" s="1"/>
      <c r="X4795" s="1"/>
      <c r="Y4795" s="1"/>
      <c r="Z4795" s="1"/>
      <c r="AA4795" s="1"/>
      <c r="AB4795" s="1"/>
      <c r="AC4795" s="1"/>
      <c r="AD4795" s="1"/>
      <c r="AE4795" s="1"/>
      <c r="AF4795" s="1"/>
    </row>
    <row r="4796">
      <c r="A4796" s="2" t="s">
        <v>24736</v>
      </c>
      <c r="B4796" s="8"/>
      <c r="C4796" s="8" t="s">
        <v>463</v>
      </c>
      <c r="D4796" s="2" t="s">
        <v>464</v>
      </c>
      <c r="E4796" s="6"/>
      <c r="F4796" s="4" t="b">
        <v>0</v>
      </c>
      <c r="G4796" s="2" t="s">
        <v>24737</v>
      </c>
      <c r="H4796" s="1"/>
      <c r="I4796" s="2" t="s">
        <v>24738</v>
      </c>
      <c r="J4796" s="2" t="s">
        <v>24739</v>
      </c>
      <c r="K4796" s="2"/>
      <c r="L4796" s="1"/>
      <c r="M4796" s="1"/>
      <c r="N4796" s="2"/>
      <c r="O4796" s="1"/>
      <c r="P4796" s="1"/>
      <c r="Q4796" s="2" t="s">
        <v>24740</v>
      </c>
      <c r="R4796" s="1"/>
      <c r="S4796" s="1"/>
      <c r="T4796" s="1"/>
      <c r="U4796" s="1"/>
      <c r="V4796" s="1"/>
      <c r="W4796" s="1"/>
      <c r="X4796" s="1"/>
      <c r="Y4796" s="1"/>
      <c r="Z4796" s="1"/>
      <c r="AA4796" s="1"/>
      <c r="AB4796" s="1"/>
      <c r="AC4796" s="1"/>
      <c r="AD4796" s="1"/>
      <c r="AE4796" s="1"/>
      <c r="AF4796" s="1"/>
    </row>
    <row r="4797">
      <c r="A4797" s="2" t="s">
        <v>24741</v>
      </c>
      <c r="B4797" s="8"/>
      <c r="C4797" s="8" t="s">
        <v>463</v>
      </c>
      <c r="D4797" s="2" t="s">
        <v>523</v>
      </c>
      <c r="E4797" s="7"/>
      <c r="F4797" s="11" t="b">
        <v>0</v>
      </c>
      <c r="G4797" s="2" t="s">
        <v>24742</v>
      </c>
      <c r="H4797" s="1"/>
      <c r="I4797" s="2" t="s">
        <v>24743</v>
      </c>
      <c r="J4797" s="2" t="s">
        <v>24744</v>
      </c>
      <c r="K4797" s="1"/>
      <c r="L4797" s="1"/>
      <c r="M4797" s="1"/>
      <c r="N4797" s="1"/>
      <c r="O4797" s="1"/>
      <c r="P4797" s="1"/>
      <c r="Q4797" s="2" t="s">
        <v>24745</v>
      </c>
      <c r="R4797" s="1"/>
      <c r="S4797" s="1"/>
      <c r="T4797" s="1"/>
      <c r="U4797" s="1"/>
      <c r="V4797" s="1"/>
      <c r="W4797" s="1"/>
      <c r="X4797" s="1"/>
      <c r="Y4797" s="1"/>
      <c r="Z4797" s="1"/>
      <c r="AA4797" s="1"/>
      <c r="AB4797" s="1"/>
      <c r="AC4797" s="1"/>
      <c r="AD4797" s="1"/>
      <c r="AE4797" s="1"/>
      <c r="AF4797" s="1"/>
    </row>
    <row r="4798">
      <c r="A4798" s="1" t="s">
        <v>8114</v>
      </c>
      <c r="B4798" s="5"/>
      <c r="C4798" s="5" t="s">
        <v>428</v>
      </c>
      <c r="D4798" s="1" t="s">
        <v>523</v>
      </c>
      <c r="E4798" s="6"/>
      <c r="F4798" s="4" t="b">
        <v>1</v>
      </c>
      <c r="G4798" s="2" t="s">
        <v>24746</v>
      </c>
      <c r="H4798" s="1"/>
      <c r="I4798" s="2" t="s">
        <v>24747</v>
      </c>
      <c r="J4798" s="2" t="s">
        <v>24748</v>
      </c>
      <c r="K4798" s="2"/>
      <c r="L4798" s="1"/>
      <c r="M4798" s="1"/>
      <c r="N4798" s="2" t="s">
        <v>57</v>
      </c>
      <c r="O4798" s="1"/>
      <c r="P4798" s="1"/>
      <c r="Q4798" s="2" t="s">
        <v>24749</v>
      </c>
      <c r="R4798" s="1"/>
      <c r="S4798" s="1"/>
      <c r="T4798" s="1"/>
      <c r="U4798" s="1"/>
      <c r="V4798" s="1"/>
      <c r="W4798" s="1"/>
      <c r="X4798" s="1"/>
      <c r="Y4798" s="1"/>
      <c r="Z4798" s="1"/>
      <c r="AA4798" s="1"/>
      <c r="AB4798" s="1"/>
      <c r="AC4798" s="1"/>
      <c r="AD4798" s="1"/>
      <c r="AE4798" s="1"/>
      <c r="AF4798" s="1"/>
    </row>
    <row r="4799">
      <c r="A4799" s="1" t="s">
        <v>8120</v>
      </c>
      <c r="B4799" s="5"/>
      <c r="C4799" s="5" t="s">
        <v>22</v>
      </c>
      <c r="D4799" s="1" t="s">
        <v>1417</v>
      </c>
      <c r="E4799" s="7"/>
      <c r="F4799" s="4" t="b">
        <v>1</v>
      </c>
      <c r="G4799" s="2" t="s">
        <v>24750</v>
      </c>
      <c r="H4799" s="1"/>
      <c r="I4799" s="1" t="s">
        <v>24751</v>
      </c>
      <c r="J4799" s="2" t="s">
        <v>24752</v>
      </c>
      <c r="K4799" s="2"/>
      <c r="L4799" s="1"/>
      <c r="M4799" s="1"/>
      <c r="N4799" s="2" t="s">
        <v>8116</v>
      </c>
      <c r="O4799" s="1"/>
      <c r="P4799" s="1"/>
      <c r="Q4799" s="2" t="s">
        <v>24753</v>
      </c>
      <c r="R4799" s="1"/>
      <c r="S4799" s="1"/>
      <c r="T4799" s="1"/>
      <c r="U4799" s="1"/>
      <c r="V4799" s="1"/>
      <c r="W4799" s="1"/>
      <c r="X4799" s="1"/>
      <c r="Y4799" s="1"/>
      <c r="Z4799" s="1"/>
      <c r="AA4799" s="1"/>
      <c r="AB4799" s="1"/>
      <c r="AC4799" s="1"/>
      <c r="AD4799" s="1"/>
      <c r="AE4799" s="1"/>
      <c r="AF4799" s="1"/>
    </row>
    <row r="4800">
      <c r="A4800" s="2" t="s">
        <v>24754</v>
      </c>
      <c r="B4800" s="5"/>
      <c r="C4800" s="5" t="s">
        <v>428</v>
      </c>
      <c r="D4800" s="2" t="s">
        <v>102</v>
      </c>
      <c r="E4800" s="9"/>
      <c r="F4800" s="4" t="b">
        <v>1</v>
      </c>
      <c r="G4800" s="2" t="s">
        <v>24755</v>
      </c>
      <c r="H4800" s="1"/>
      <c r="I4800" s="2" t="s">
        <v>24756</v>
      </c>
      <c r="J4800" s="2" t="s">
        <v>24757</v>
      </c>
      <c r="K4800" s="2"/>
      <c r="L4800" s="1"/>
      <c r="M4800" s="1"/>
      <c r="N4800" s="1"/>
      <c r="O4800" s="1"/>
      <c r="P4800" s="2" t="s">
        <v>1441</v>
      </c>
      <c r="Q4800" s="2" t="s">
        <v>24758</v>
      </c>
      <c r="R4800" s="1"/>
      <c r="S4800" s="1"/>
      <c r="T4800" s="1"/>
      <c r="U4800" s="1"/>
      <c r="V4800" s="1"/>
      <c r="W4800" s="1"/>
      <c r="X4800" s="1"/>
      <c r="Y4800" s="1"/>
      <c r="Z4800" s="1"/>
      <c r="AA4800" s="1"/>
      <c r="AB4800" s="1"/>
      <c r="AC4800" s="1"/>
      <c r="AD4800" s="1"/>
      <c r="AE4800" s="1"/>
      <c r="AF4800" s="1"/>
    </row>
    <row r="4801">
      <c r="A4801" s="1" t="s">
        <v>24759</v>
      </c>
      <c r="B4801" s="5"/>
      <c r="C4801" s="5" t="s">
        <v>463</v>
      </c>
      <c r="D4801" s="2" t="s">
        <v>464</v>
      </c>
      <c r="E4801" s="10"/>
      <c r="F4801" s="11" t="b">
        <v>0</v>
      </c>
      <c r="G4801" s="2" t="s">
        <v>24760</v>
      </c>
      <c r="H4801" s="1"/>
      <c r="I4801" s="2" t="s">
        <v>24761</v>
      </c>
      <c r="J4801" s="1" t="s">
        <v>24762</v>
      </c>
      <c r="K4801" s="1"/>
      <c r="L4801" s="1"/>
      <c r="M4801" s="1"/>
      <c r="N4801" s="1"/>
      <c r="O4801" s="1"/>
      <c r="P4801" s="1"/>
      <c r="Q4801" s="2" t="s">
        <v>24763</v>
      </c>
      <c r="R4801" s="1"/>
      <c r="S4801" s="1"/>
      <c r="T4801" s="1"/>
      <c r="U4801" s="1"/>
      <c r="V4801" s="1"/>
      <c r="W4801" s="1"/>
      <c r="X4801" s="1"/>
      <c r="Y4801" s="1"/>
      <c r="Z4801" s="1"/>
      <c r="AA4801" s="1"/>
      <c r="AB4801" s="1"/>
      <c r="AC4801" s="1"/>
      <c r="AD4801" s="1"/>
      <c r="AE4801" s="1"/>
      <c r="AF4801" s="1"/>
    </row>
    <row r="4802">
      <c r="A4802" s="1" t="s">
        <v>24764</v>
      </c>
      <c r="B4802" s="5"/>
      <c r="C4802" s="5" t="s">
        <v>463</v>
      </c>
      <c r="D4802" s="2" t="s">
        <v>102</v>
      </c>
      <c r="E4802" s="9"/>
      <c r="F4802" s="11" t="b">
        <v>0</v>
      </c>
      <c r="G4802" s="2" t="s">
        <v>24765</v>
      </c>
      <c r="H4802" s="1"/>
      <c r="I4802" s="2" t="s">
        <v>24766</v>
      </c>
      <c r="J4802" s="2" t="s">
        <v>24767</v>
      </c>
      <c r="K4802" s="2"/>
      <c r="L4802" s="1"/>
      <c r="M4802" s="1"/>
      <c r="N4802" s="1"/>
      <c r="O4802" s="1"/>
      <c r="P4802" s="1"/>
      <c r="Q4802" s="1" t="s">
        <v>24768</v>
      </c>
      <c r="R4802" s="1"/>
      <c r="S4802" s="1"/>
      <c r="T4802" s="1"/>
      <c r="U4802" s="1"/>
      <c r="V4802" s="1"/>
      <c r="W4802" s="1"/>
      <c r="X4802" s="1"/>
      <c r="Y4802" s="1"/>
      <c r="Z4802" s="1"/>
      <c r="AA4802" s="1"/>
      <c r="AB4802" s="1"/>
      <c r="AC4802" s="1"/>
      <c r="AD4802" s="1"/>
      <c r="AE4802" s="1"/>
      <c r="AF4802" s="1"/>
    </row>
    <row r="4803">
      <c r="A4803" s="2" t="s">
        <v>24769</v>
      </c>
      <c r="B4803" s="8"/>
      <c r="C4803" s="8" t="s">
        <v>463</v>
      </c>
      <c r="D4803" s="2" t="s">
        <v>102</v>
      </c>
      <c r="E4803" s="7"/>
      <c r="F4803" s="11" t="b">
        <v>0</v>
      </c>
      <c r="G4803" s="2" t="s">
        <v>24770</v>
      </c>
      <c r="H4803" s="1"/>
      <c r="I4803" s="2" t="s">
        <v>24771</v>
      </c>
      <c r="J4803" s="2" t="s">
        <v>24772</v>
      </c>
      <c r="K4803" s="1"/>
      <c r="L4803" s="1"/>
      <c r="M4803" s="1"/>
      <c r="N4803" s="1"/>
      <c r="O4803" s="1"/>
      <c r="P4803" s="1"/>
      <c r="Q4803" s="2" t="s">
        <v>24773</v>
      </c>
      <c r="R4803" s="1"/>
      <c r="S4803" s="1"/>
      <c r="T4803" s="1"/>
      <c r="U4803" s="1"/>
      <c r="V4803" s="1"/>
      <c r="W4803" s="1"/>
      <c r="X4803" s="1"/>
      <c r="Y4803" s="1"/>
      <c r="Z4803" s="1"/>
      <c r="AA4803" s="1"/>
      <c r="AB4803" s="1"/>
      <c r="AC4803" s="1"/>
      <c r="AD4803" s="1"/>
      <c r="AE4803" s="1"/>
      <c r="AF4803" s="1"/>
    </row>
    <row r="4804">
      <c r="A4804" s="1" t="s">
        <v>4058</v>
      </c>
      <c r="B4804" s="5"/>
      <c r="C4804" s="5" t="s">
        <v>463</v>
      </c>
      <c r="D4804" s="1" t="s">
        <v>523</v>
      </c>
      <c r="E4804" s="6"/>
      <c r="F4804" s="11" t="b">
        <v>0</v>
      </c>
      <c r="G4804" s="2" t="s">
        <v>4055</v>
      </c>
      <c r="H4804" s="1"/>
      <c r="I4804" s="2" t="s">
        <v>4056</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19" t="s">
        <v>630</v>
      </c>
      <c r="E4805" s="10"/>
      <c r="F4805" s="11" t="b">
        <v>0</v>
      </c>
      <c r="G4805" s="2" t="s">
        <v>24777</v>
      </c>
      <c r="H4805" s="1"/>
      <c r="I4805" s="2" t="s">
        <v>24778</v>
      </c>
      <c r="J4805" s="1" t="s">
        <v>24779</v>
      </c>
      <c r="K4805" s="1"/>
      <c r="L4805" s="1"/>
      <c r="M4805" s="1"/>
      <c r="N4805" s="1"/>
      <c r="O4805" s="1"/>
      <c r="P4805" s="2" t="s">
        <v>4046</v>
      </c>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22446</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24785</v>
      </c>
      <c r="B4807" s="5"/>
      <c r="C4807" s="5" t="s">
        <v>463</v>
      </c>
      <c r="D4807" s="2" t="s">
        <v>102</v>
      </c>
      <c r="E4807" s="10"/>
      <c r="F4807" s="11" t="b">
        <v>0</v>
      </c>
      <c r="G4807" s="2" t="s">
        <v>24786</v>
      </c>
      <c r="H4807" s="1"/>
      <c r="I4807" s="2" t="s">
        <v>24787</v>
      </c>
      <c r="J4807" s="2" t="s">
        <v>24788</v>
      </c>
      <c r="K4807" s="2"/>
      <c r="L4807" s="1"/>
      <c r="M4807" s="1"/>
      <c r="N4807" s="1"/>
      <c r="O4807" s="1"/>
      <c r="P4807" s="1"/>
      <c r="Q4807" s="1" t="s">
        <v>24789</v>
      </c>
      <c r="R4807" s="1"/>
      <c r="S4807" s="1"/>
      <c r="T4807" s="1"/>
      <c r="U4807" s="1"/>
      <c r="V4807" s="1"/>
      <c r="W4807" s="1"/>
      <c r="X4807" s="1"/>
      <c r="Y4807" s="1"/>
      <c r="Z4807" s="1"/>
      <c r="AA4807" s="1"/>
      <c r="AB4807" s="1"/>
      <c r="AC4807" s="1"/>
      <c r="AD4807" s="1"/>
      <c r="AE4807" s="1"/>
      <c r="AF4807" s="1"/>
    </row>
    <row r="4808">
      <c r="A4808" s="2" t="s">
        <v>24790</v>
      </c>
      <c r="B4808" s="5"/>
      <c r="C4808" s="8" t="s">
        <v>463</v>
      </c>
      <c r="D4808" s="2" t="s">
        <v>102</v>
      </c>
      <c r="E4808" s="6"/>
      <c r="F4808" s="11" t="b">
        <v>0</v>
      </c>
      <c r="G4808" s="2" t="s">
        <v>24791</v>
      </c>
      <c r="H4808" s="1"/>
      <c r="I4808" s="2" t="s">
        <v>24792</v>
      </c>
      <c r="J4808" s="2" t="s">
        <v>24793</v>
      </c>
      <c r="K4808" s="1"/>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463</v>
      </c>
      <c r="D4809" s="2" t="s">
        <v>1177</v>
      </c>
      <c r="E4809" s="7"/>
      <c r="F4809" s="11" t="b">
        <v>0</v>
      </c>
      <c r="G4809" s="2" t="s">
        <v>24796</v>
      </c>
      <c r="H4809" s="2" t="s">
        <v>24797</v>
      </c>
      <c r="I4809" s="2" t="s">
        <v>24798</v>
      </c>
      <c r="J4809" s="2" t="s">
        <v>24799</v>
      </c>
      <c r="K4809" s="1"/>
      <c r="L4809" s="1"/>
      <c r="M4809" s="1"/>
      <c r="N4809" s="2" t="s">
        <v>8218</v>
      </c>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6"/>
      <c r="F4810" s="11"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463</v>
      </c>
      <c r="D4811" s="2" t="s">
        <v>102</v>
      </c>
      <c r="E4811" s="10"/>
      <c r="F4811" s="11" t="b">
        <v>0</v>
      </c>
      <c r="G4811" s="2" t="s">
        <v>24807</v>
      </c>
      <c r="H4811" s="1"/>
      <c r="I4811" s="2" t="s">
        <v>24808</v>
      </c>
      <c r="J4811" s="2" t="s">
        <v>24809</v>
      </c>
      <c r="K4811" s="2"/>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463</v>
      </c>
      <c r="D4812" s="2" t="s">
        <v>102</v>
      </c>
      <c r="E4812" s="9"/>
      <c r="F4812" s="11" t="b">
        <v>0</v>
      </c>
      <c r="G4812" s="2" t="s">
        <v>24812</v>
      </c>
      <c r="H4812" s="1"/>
      <c r="I4812" s="2" t="s">
        <v>24813</v>
      </c>
      <c r="J4812" s="1" t="s">
        <v>24814</v>
      </c>
      <c r="K4812" s="1"/>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2" t="s">
        <v>24816</v>
      </c>
      <c r="B4813" s="5"/>
      <c r="C4813" s="8" t="s">
        <v>463</v>
      </c>
      <c r="D4813" s="2" t="s">
        <v>102</v>
      </c>
      <c r="E4813" s="7"/>
      <c r="F4813" s="11" t="b">
        <v>0</v>
      </c>
      <c r="G4813" s="2" t="s">
        <v>24817</v>
      </c>
      <c r="H4813" s="1"/>
      <c r="I4813" s="2" t="s">
        <v>24818</v>
      </c>
      <c r="J4813" s="2" t="s">
        <v>24819</v>
      </c>
      <c r="K4813" s="1"/>
      <c r="L4813" s="1"/>
      <c r="M4813" s="1"/>
      <c r="N4813" s="1"/>
      <c r="O4813" s="1"/>
      <c r="P4813" s="2" t="s">
        <v>1107</v>
      </c>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463</v>
      </c>
      <c r="D4814" s="2" t="s">
        <v>464</v>
      </c>
      <c r="E4814" s="6"/>
      <c r="F4814" s="11"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463</v>
      </c>
      <c r="D4815" s="2" t="s">
        <v>102</v>
      </c>
      <c r="E4815" s="7"/>
      <c r="F4815" s="11"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5"/>
      <c r="C4816" s="8" t="s">
        <v>463</v>
      </c>
      <c r="D4816" s="2" t="s">
        <v>102</v>
      </c>
      <c r="E4816" s="6"/>
      <c r="F4816" s="11" t="b">
        <v>0</v>
      </c>
      <c r="G4816" s="2" t="s">
        <v>24832</v>
      </c>
      <c r="H4816" s="1"/>
      <c r="I4816" s="2" t="s">
        <v>24833</v>
      </c>
      <c r="J4816" s="2" t="s">
        <v>24834</v>
      </c>
      <c r="K4816" s="1"/>
      <c r="L4816" s="1"/>
      <c r="M4816" s="1"/>
      <c r="N4816" s="1"/>
      <c r="O4816" s="1"/>
      <c r="P4816" s="2" t="s">
        <v>1107</v>
      </c>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464</v>
      </c>
      <c r="E4817" s="7"/>
      <c r="F4817" s="11" t="b">
        <v>0</v>
      </c>
      <c r="G4817" s="2" t="s">
        <v>24837</v>
      </c>
      <c r="H4817" s="2" t="s">
        <v>24797</v>
      </c>
      <c r="I4817" s="2" t="s">
        <v>24838</v>
      </c>
      <c r="J4817" s="2" t="s">
        <v>24839</v>
      </c>
      <c r="K4817" s="1"/>
      <c r="L4817" s="1"/>
      <c r="M4817" s="1"/>
      <c r="N4817" s="2" t="s">
        <v>8293</v>
      </c>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523</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19" t="s">
        <v>630</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24851</v>
      </c>
      <c r="B4820" s="5"/>
      <c r="C4820" s="8" t="s">
        <v>463</v>
      </c>
      <c r="D4820" s="2" t="s">
        <v>102</v>
      </c>
      <c r="E4820" s="6"/>
      <c r="F4820" s="11" t="b">
        <v>0</v>
      </c>
      <c r="G4820" s="2" t="s">
        <v>24852</v>
      </c>
      <c r="H4820" s="1"/>
      <c r="I4820" s="2" t="s">
        <v>24853</v>
      </c>
      <c r="J4820" s="2" t="s">
        <v>24854</v>
      </c>
      <c r="K4820" s="1"/>
      <c r="L4820" s="2" t="s">
        <v>24855</v>
      </c>
      <c r="M4820" s="1"/>
      <c r="N4820" s="1"/>
      <c r="O4820" s="1"/>
      <c r="P4820" s="2" t="s">
        <v>1633</v>
      </c>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2" t="s">
        <v>24859</v>
      </c>
      <c r="J4821" s="2" t="s">
        <v>24860</v>
      </c>
      <c r="K4821" s="2"/>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463</v>
      </c>
      <c r="D4822" s="2" t="s">
        <v>102</v>
      </c>
      <c r="E4822" s="9"/>
      <c r="F4822" s="11" t="b">
        <v>0</v>
      </c>
      <c r="G4822" s="2" t="s">
        <v>24863</v>
      </c>
      <c r="H4822" s="1"/>
      <c r="I4822" s="2" t="s">
        <v>24864</v>
      </c>
      <c r="J4822" s="2" t="s">
        <v>24865</v>
      </c>
      <c r="K4822" s="2"/>
      <c r="L4822" s="1"/>
      <c r="M4822" s="1"/>
      <c r="N4822" s="1"/>
      <c r="O4822" s="1"/>
      <c r="P4822" s="1"/>
      <c r="Q4822" s="1" t="s">
        <v>24866</v>
      </c>
      <c r="R4822" s="1"/>
      <c r="S4822" s="1"/>
      <c r="T4822" s="1"/>
      <c r="U4822" s="1"/>
      <c r="V4822" s="1"/>
      <c r="W4822" s="1"/>
      <c r="X4822" s="1"/>
      <c r="Y4822" s="1"/>
      <c r="Z4822" s="1"/>
      <c r="AA4822" s="1"/>
      <c r="AB4822" s="1"/>
      <c r="AC4822" s="1"/>
      <c r="AD4822" s="1"/>
      <c r="AE4822" s="1"/>
      <c r="AF4822" s="1"/>
    </row>
    <row r="4823">
      <c r="A4823" s="1" t="s">
        <v>24867</v>
      </c>
      <c r="B4823" s="5"/>
      <c r="C4823" s="5" t="s">
        <v>463</v>
      </c>
      <c r="D4823" s="2" t="s">
        <v>464</v>
      </c>
      <c r="E4823" s="10"/>
      <c r="F4823" s="11" t="b">
        <v>0</v>
      </c>
      <c r="G4823" s="2" t="s">
        <v>24868</v>
      </c>
      <c r="H4823" s="1"/>
      <c r="I4823" s="2" t="s">
        <v>24869</v>
      </c>
      <c r="J4823" s="2" t="s">
        <v>24870</v>
      </c>
      <c r="K4823" s="2"/>
      <c r="L4823" s="1"/>
      <c r="M4823" s="1"/>
      <c r="N4823" s="1"/>
      <c r="O4823" s="1"/>
      <c r="P4823" s="1"/>
      <c r="Q4823" s="1" t="s">
        <v>24871</v>
      </c>
      <c r="R4823" s="1"/>
      <c r="S4823" s="1"/>
      <c r="T4823" s="1"/>
      <c r="U4823" s="1"/>
      <c r="V4823" s="1"/>
      <c r="W4823" s="1"/>
      <c r="X4823" s="1"/>
      <c r="Y4823" s="1"/>
      <c r="Z4823" s="1"/>
      <c r="AA4823" s="1"/>
      <c r="AB4823" s="1"/>
      <c r="AC4823" s="1"/>
      <c r="AD4823" s="1"/>
      <c r="AE4823" s="1"/>
      <c r="AF4823" s="1"/>
    </row>
    <row r="4824">
      <c r="A4824" s="1" t="s">
        <v>24872</v>
      </c>
      <c r="B4824" s="5"/>
      <c r="C4824" s="5" t="s">
        <v>463</v>
      </c>
      <c r="D4824" s="2" t="s">
        <v>102</v>
      </c>
      <c r="E4824" s="9"/>
      <c r="F4824" s="11" t="b">
        <v>0</v>
      </c>
      <c r="G4824" s="2" t="s">
        <v>24873</v>
      </c>
      <c r="H4824" s="1"/>
      <c r="I4824" s="2" t="s">
        <v>24874</v>
      </c>
      <c r="J4824" s="2" t="s">
        <v>24875</v>
      </c>
      <c r="K4824" s="2"/>
      <c r="L4824" s="1"/>
      <c r="M4824" s="1"/>
      <c r="N4824" s="1"/>
      <c r="O4824" s="1"/>
      <c r="P4824" s="1"/>
      <c r="Q4824" s="1" t="s">
        <v>24876</v>
      </c>
      <c r="R4824" s="1"/>
      <c r="S4824" s="1"/>
      <c r="T4824" s="1"/>
      <c r="U4824" s="1"/>
      <c r="V4824" s="1"/>
      <c r="W4824" s="1"/>
      <c r="X4824" s="1"/>
      <c r="Y4824" s="1"/>
      <c r="Z4824" s="1"/>
      <c r="AA4824" s="1"/>
      <c r="AB4824" s="1"/>
      <c r="AC4824" s="1"/>
      <c r="AD4824" s="1"/>
      <c r="AE4824" s="1"/>
      <c r="AF4824" s="1"/>
    </row>
    <row r="4825">
      <c r="A4825" s="1" t="s">
        <v>8448</v>
      </c>
      <c r="B4825" s="5"/>
      <c r="C4825" s="5" t="s">
        <v>463</v>
      </c>
      <c r="D4825" s="1" t="s">
        <v>1498</v>
      </c>
      <c r="E4825" s="7"/>
      <c r="F4825" s="11" t="b">
        <v>0</v>
      </c>
      <c r="G4825" s="2" t="s">
        <v>24877</v>
      </c>
      <c r="H4825" s="1"/>
      <c r="I4825" s="2" t="s">
        <v>24878</v>
      </c>
      <c r="J4825" s="2" t="s">
        <v>24879</v>
      </c>
      <c r="K4825" s="2"/>
      <c r="L4825" s="1"/>
      <c r="M4825" s="1"/>
      <c r="N4825" s="1" t="s">
        <v>8443</v>
      </c>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464</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2" t="s">
        <v>24888</v>
      </c>
      <c r="J4827" s="1" t="s">
        <v>24889</v>
      </c>
      <c r="K4827" s="1"/>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8482</v>
      </c>
      <c r="B4829" s="5"/>
      <c r="C4829" s="5" t="s">
        <v>463</v>
      </c>
      <c r="D4829" s="2" t="s">
        <v>464</v>
      </c>
      <c r="E4829" s="10"/>
      <c r="F4829" s="11" t="b">
        <v>0</v>
      </c>
      <c r="G4829" s="2" t="s">
        <v>24868</v>
      </c>
      <c r="H4829" s="1"/>
      <c r="I4829" s="2" t="s">
        <v>24896</v>
      </c>
      <c r="J4829" s="1" t="s">
        <v>24897</v>
      </c>
      <c r="K4829" s="1"/>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2" t="s">
        <v>24899</v>
      </c>
      <c r="B4830" s="8"/>
      <c r="C4830" s="8" t="s">
        <v>463</v>
      </c>
      <c r="D4830" s="2" t="s">
        <v>102</v>
      </c>
      <c r="E4830" s="9"/>
      <c r="F4830" s="4" t="b">
        <v>0</v>
      </c>
      <c r="G4830" s="2" t="s">
        <v>24900</v>
      </c>
      <c r="H4830" s="1"/>
      <c r="I4830" s="2" t="s">
        <v>24901</v>
      </c>
      <c r="J4830" s="2" t="s">
        <v>24902</v>
      </c>
      <c r="K4830" s="2"/>
      <c r="L4830" s="1"/>
      <c r="M4830" s="2" t="s">
        <v>24903</v>
      </c>
      <c r="N4830" s="1"/>
      <c r="O4830" s="1"/>
      <c r="P4830" s="1"/>
      <c r="Q4830" s="2" t="s">
        <v>24904</v>
      </c>
      <c r="R4830" s="1"/>
      <c r="S4830" s="1"/>
      <c r="T4830" s="1"/>
      <c r="U4830" s="1"/>
      <c r="V4830" s="1"/>
      <c r="W4830" s="1"/>
      <c r="X4830" s="1"/>
      <c r="Y4830" s="1"/>
      <c r="Z4830" s="1"/>
      <c r="AA4830" s="1"/>
      <c r="AB4830" s="1"/>
      <c r="AC4830" s="1"/>
      <c r="AD4830" s="1"/>
      <c r="AE4830" s="1"/>
      <c r="AF4830" s="1"/>
    </row>
    <row r="4831">
      <c r="A4831" s="1" t="s">
        <v>24905</v>
      </c>
      <c r="B4831" s="5"/>
      <c r="C4831" s="5" t="s">
        <v>463</v>
      </c>
      <c r="D4831" s="2" t="s">
        <v>102</v>
      </c>
      <c r="E4831" s="10"/>
      <c r="F4831" s="11" t="b">
        <v>0</v>
      </c>
      <c r="G4831" s="2" t="s">
        <v>24906</v>
      </c>
      <c r="H4831" s="1"/>
      <c r="I4831" s="2" t="s">
        <v>24907</v>
      </c>
      <c r="J4831" s="2" t="s">
        <v>24908</v>
      </c>
      <c r="K4831" s="2"/>
      <c r="L4831" s="1"/>
      <c r="M4831" s="1"/>
      <c r="N4831" s="1"/>
      <c r="O4831" s="1"/>
      <c r="P4831" s="1"/>
      <c r="Q4831" s="1"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102</v>
      </c>
      <c r="E4832" s="6"/>
      <c r="F4832" s="11" t="b">
        <v>0</v>
      </c>
      <c r="G4832" s="2" t="s">
        <v>24911</v>
      </c>
      <c r="H4832" s="1"/>
      <c r="I4832" s="2" t="s">
        <v>24912</v>
      </c>
      <c r="J4832" s="2" t="s">
        <v>24913</v>
      </c>
      <c r="K4832" s="1"/>
      <c r="L4832" s="1"/>
      <c r="M4832" s="1"/>
      <c r="N4832" s="1"/>
      <c r="O4832" s="1"/>
      <c r="P4832" s="2"/>
      <c r="Q4832" s="2" t="s">
        <v>24914</v>
      </c>
      <c r="R4832" s="1"/>
      <c r="S4832" s="1"/>
      <c r="T4832" s="1"/>
      <c r="U4832" s="1"/>
      <c r="V4832" s="1"/>
      <c r="W4832" s="1"/>
      <c r="X4832" s="1"/>
      <c r="Y4832" s="1"/>
      <c r="Z4832" s="1"/>
      <c r="AA4832" s="1"/>
      <c r="AB4832" s="1"/>
      <c r="AC4832" s="1"/>
      <c r="AD4832" s="1"/>
      <c r="AE4832" s="1"/>
      <c r="AF4832" s="1"/>
    </row>
    <row r="4833">
      <c r="A4833" s="1" t="s">
        <v>24915</v>
      </c>
      <c r="B4833" s="5"/>
      <c r="C4833" s="5" t="s">
        <v>463</v>
      </c>
      <c r="D4833" s="2" t="s">
        <v>102</v>
      </c>
      <c r="E4833" s="10"/>
      <c r="F4833" s="11" t="b">
        <v>0</v>
      </c>
      <c r="G4833" s="2" t="s">
        <v>24916</v>
      </c>
      <c r="H4833" s="1"/>
      <c r="I4833" s="2" t="s">
        <v>24917</v>
      </c>
      <c r="J4833" s="2" t="s">
        <v>24918</v>
      </c>
      <c r="K4833" s="2"/>
      <c r="L4833" s="1"/>
      <c r="M4833" s="1"/>
      <c r="N4833" s="1"/>
      <c r="O4833" s="1"/>
      <c r="P4833" s="2" t="s">
        <v>8052</v>
      </c>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2" t="s">
        <v>24923</v>
      </c>
      <c r="K4834" s="2"/>
      <c r="L4834" s="2" t="s">
        <v>24924</v>
      </c>
      <c r="M4834" s="1"/>
      <c r="N4834" s="1"/>
      <c r="O4834" s="1"/>
      <c r="P4834" s="2" t="s">
        <v>4959</v>
      </c>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463</v>
      </c>
      <c r="D4835" s="2" t="s">
        <v>464</v>
      </c>
      <c r="E4835" s="10"/>
      <c r="F4835" s="11" t="b">
        <v>0</v>
      </c>
      <c r="G4835" s="2" t="s">
        <v>24927</v>
      </c>
      <c r="H4835" s="1"/>
      <c r="I4835" s="2"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1" t="s">
        <v>523</v>
      </c>
      <c r="E4836" s="6"/>
      <c r="F4836" s="11" t="b">
        <v>0</v>
      </c>
      <c r="G4836" s="2" t="s">
        <v>24932</v>
      </c>
      <c r="H4836" s="1"/>
      <c r="I4836" s="2"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2"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1177</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2" t="s">
        <v>24946</v>
      </c>
      <c r="B4839" s="8"/>
      <c r="C4839" s="8" t="s">
        <v>463</v>
      </c>
      <c r="D4839" s="2" t="s">
        <v>102</v>
      </c>
      <c r="E4839" s="10"/>
      <c r="F4839" s="11" t="b">
        <v>0</v>
      </c>
      <c r="G4839" s="2" t="s">
        <v>24947</v>
      </c>
      <c r="H4839" s="1"/>
      <c r="I4839" s="2" t="s">
        <v>24948</v>
      </c>
      <c r="J4839" s="2" t="s">
        <v>24949</v>
      </c>
      <c r="K4839" s="2"/>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102</v>
      </c>
      <c r="E4840" s="9"/>
      <c r="F4840" s="4" t="b">
        <v>0</v>
      </c>
      <c r="G4840" s="2" t="s">
        <v>24952</v>
      </c>
      <c r="H4840" s="1"/>
      <c r="I4840" s="2" t="s">
        <v>24953</v>
      </c>
      <c r="J4840" s="2" t="s">
        <v>7422</v>
      </c>
      <c r="K4840" s="2"/>
      <c r="L4840" s="1"/>
      <c r="M4840" s="1"/>
      <c r="N4840" s="2" t="s">
        <v>8596</v>
      </c>
      <c r="O4840" s="1"/>
      <c r="P4840" s="1"/>
      <c r="Q4840" s="2" t="s">
        <v>24954</v>
      </c>
      <c r="R4840" s="1"/>
      <c r="S4840" s="1"/>
      <c r="T4840" s="1"/>
      <c r="U4840" s="1"/>
      <c r="V4840" s="1"/>
      <c r="W4840" s="1"/>
      <c r="X4840" s="1"/>
      <c r="Y4840" s="1"/>
      <c r="Z4840" s="1"/>
      <c r="AA4840" s="1"/>
      <c r="AB4840" s="1"/>
      <c r="AC4840" s="1"/>
      <c r="AD4840" s="1"/>
      <c r="AE4840" s="1"/>
      <c r="AF4840" s="1"/>
    </row>
    <row r="4841">
      <c r="A4841" s="1" t="s">
        <v>24955</v>
      </c>
      <c r="B4841" s="5"/>
      <c r="C4841" s="5" t="s">
        <v>463</v>
      </c>
      <c r="D4841" s="2" t="s">
        <v>464</v>
      </c>
      <c r="E4841" s="10"/>
      <c r="F4841" s="11" t="b">
        <v>0</v>
      </c>
      <c r="G4841" s="2" t="s">
        <v>24956</v>
      </c>
      <c r="H4841" s="1"/>
      <c r="I4841" s="2" t="s">
        <v>24957</v>
      </c>
      <c r="J4841" s="2" t="s">
        <v>24958</v>
      </c>
      <c r="K4841" s="2"/>
      <c r="L4841" s="1"/>
      <c r="M4841" s="1"/>
      <c r="N4841" s="1"/>
      <c r="O4841" s="1"/>
      <c r="P4841" s="1"/>
      <c r="Q4841" s="1" t="s">
        <v>24959</v>
      </c>
      <c r="R4841" s="1"/>
      <c r="S4841" s="1"/>
      <c r="T4841" s="1"/>
      <c r="U4841" s="1"/>
      <c r="V4841" s="1"/>
      <c r="W4841" s="1"/>
      <c r="X4841" s="1"/>
      <c r="Y4841" s="1"/>
      <c r="Z4841" s="1"/>
      <c r="AA4841" s="1"/>
      <c r="AB4841" s="1"/>
      <c r="AC4841" s="1"/>
      <c r="AD4841" s="1"/>
      <c r="AE4841" s="1"/>
      <c r="AF4841" s="1"/>
    </row>
    <row r="4842">
      <c r="A4842" s="1" t="s">
        <v>24960</v>
      </c>
      <c r="B4842" s="5"/>
      <c r="C4842" s="5" t="s">
        <v>428</v>
      </c>
      <c r="D4842" s="2" t="s">
        <v>6515</v>
      </c>
      <c r="E4842" s="9"/>
      <c r="F4842" s="4" t="b">
        <v>1</v>
      </c>
      <c r="G4842" s="2" t="s">
        <v>24961</v>
      </c>
      <c r="H4842" s="1"/>
      <c r="I4842" s="1" t="s">
        <v>24962</v>
      </c>
      <c r="J4842" s="1" t="s">
        <v>24963</v>
      </c>
      <c r="K4842" s="1"/>
      <c r="L4842" s="2" t="s">
        <v>24964</v>
      </c>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463</v>
      </c>
      <c r="D4843" s="2" t="s">
        <v>102</v>
      </c>
      <c r="E4843" s="7"/>
      <c r="F4843" s="11" t="b">
        <v>0</v>
      </c>
      <c r="G4843" s="2" t="s">
        <v>24967</v>
      </c>
      <c r="H4843" s="1"/>
      <c r="I4843" s="2"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1" t="s">
        <v>24971</v>
      </c>
      <c r="B4844" s="5"/>
      <c r="C4844" s="5" t="s">
        <v>463</v>
      </c>
      <c r="D4844" s="2" t="s">
        <v>6515</v>
      </c>
      <c r="E4844" s="9"/>
      <c r="F4844" s="11" t="b">
        <v>0</v>
      </c>
      <c r="G4844" s="2" t="s">
        <v>24972</v>
      </c>
      <c r="H4844" s="1"/>
      <c r="I4844" s="2" t="s">
        <v>24973</v>
      </c>
      <c r="J4844" s="2" t="s">
        <v>24974</v>
      </c>
      <c r="K4844" s="2"/>
      <c r="L4844" s="1"/>
      <c r="M4844" s="1"/>
      <c r="N4844" s="1"/>
      <c r="O4844" s="1"/>
      <c r="P4844" s="1"/>
      <c r="Q4844" s="1" t="s">
        <v>24975</v>
      </c>
      <c r="R4844" s="1"/>
      <c r="S4844" s="1"/>
      <c r="T4844" s="1"/>
      <c r="U4844" s="1"/>
      <c r="V4844" s="1"/>
      <c r="W4844" s="1"/>
      <c r="X4844" s="1"/>
      <c r="Y4844" s="1"/>
      <c r="Z4844" s="1"/>
      <c r="AA4844" s="1"/>
      <c r="AB4844" s="1"/>
      <c r="AC4844" s="1"/>
      <c r="AD4844" s="1"/>
      <c r="AE4844" s="1"/>
      <c r="AF4844" s="1"/>
    </row>
    <row r="4845">
      <c r="A4845" s="1" t="s">
        <v>24976</v>
      </c>
      <c r="B4845" s="5"/>
      <c r="C4845" s="5" t="s">
        <v>463</v>
      </c>
      <c r="D4845" s="1" t="s">
        <v>523</v>
      </c>
      <c r="E4845" s="7"/>
      <c r="F4845" s="11" t="b">
        <v>0</v>
      </c>
      <c r="G4845" s="2" t="s">
        <v>24977</v>
      </c>
      <c r="H4845" s="1"/>
      <c r="I4845" s="2" t="s">
        <v>24978</v>
      </c>
      <c r="J4845" s="2" t="s">
        <v>24979</v>
      </c>
      <c r="K4845" s="2"/>
      <c r="L4845" s="1"/>
      <c r="M4845" s="1"/>
      <c r="N4845" s="1"/>
      <c r="O4845" s="1"/>
      <c r="P4845" s="1"/>
      <c r="Q4845" s="1" t="s">
        <v>24980</v>
      </c>
      <c r="R4845" s="1"/>
      <c r="S4845" s="1"/>
      <c r="T4845" s="1"/>
      <c r="U4845" s="1"/>
      <c r="V4845" s="1"/>
      <c r="W4845" s="1"/>
      <c r="X4845" s="1"/>
      <c r="Y4845" s="1"/>
      <c r="Z4845" s="1"/>
      <c r="AA4845" s="1"/>
      <c r="AB4845" s="1"/>
      <c r="AC4845" s="1"/>
      <c r="AD4845" s="1"/>
      <c r="AE4845" s="1"/>
      <c r="AF4845" s="1"/>
    </row>
    <row r="4846">
      <c r="A4846" s="1" t="s">
        <v>24981</v>
      </c>
      <c r="B4846" s="5"/>
      <c r="C4846" s="5" t="s">
        <v>463</v>
      </c>
      <c r="D4846" s="2" t="s">
        <v>102</v>
      </c>
      <c r="E4846" s="9"/>
      <c r="F4846" s="11" t="b">
        <v>0</v>
      </c>
      <c r="G4846" s="2" t="s">
        <v>24982</v>
      </c>
      <c r="H4846" s="1"/>
      <c r="I4846" s="2" t="s">
        <v>24983</v>
      </c>
      <c r="J4846" s="1" t="s">
        <v>24984</v>
      </c>
      <c r="K4846" s="1"/>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1" t="s">
        <v>523</v>
      </c>
      <c r="E4847" s="7"/>
      <c r="F4847" s="11" t="b">
        <v>0</v>
      </c>
      <c r="G4847" s="2" t="s">
        <v>24987</v>
      </c>
      <c r="H4847" s="1"/>
      <c r="I4847" s="2"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1" t="s">
        <v>523</v>
      </c>
      <c r="E4848" s="6"/>
      <c r="F4848" s="11" t="b">
        <v>0</v>
      </c>
      <c r="G4848" s="2" t="s">
        <v>24992</v>
      </c>
      <c r="H4848" s="1"/>
      <c r="I4848" s="2"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1" t="s">
        <v>24999</v>
      </c>
      <c r="K4849" s="1"/>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2" t="s">
        <v>102</v>
      </c>
      <c r="E4852" s="9"/>
      <c r="F4852" s="11" t="b">
        <v>0</v>
      </c>
      <c r="G4852" s="2" t="s">
        <v>25012</v>
      </c>
      <c r="H4852" s="1"/>
      <c r="I4852" s="2" t="s">
        <v>25013</v>
      </c>
      <c r="J4852" s="1" t="s">
        <v>25014</v>
      </c>
      <c r="K4852" s="1"/>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25018</v>
      </c>
      <c r="J4853" s="2" t="s">
        <v>25019</v>
      </c>
      <c r="K4853" s="2"/>
      <c r="L4853" s="1"/>
      <c r="M4853" s="1"/>
      <c r="N4853" s="1"/>
      <c r="O4853" s="1"/>
      <c r="P4853" s="2" t="s">
        <v>1903</v>
      </c>
      <c r="Q4853" s="2" t="s">
        <v>25020</v>
      </c>
      <c r="R4853" s="1"/>
      <c r="S4853" s="1"/>
      <c r="T4853" s="1"/>
      <c r="U4853" s="1"/>
      <c r="V4853" s="1"/>
      <c r="W4853" s="1"/>
      <c r="X4853" s="1"/>
      <c r="Y4853" s="1"/>
      <c r="Z4853" s="1"/>
      <c r="AA4853" s="1"/>
      <c r="AB4853" s="1"/>
      <c r="AC4853" s="1"/>
      <c r="AD4853" s="1"/>
      <c r="AE4853" s="1"/>
      <c r="AF4853" s="1"/>
    </row>
    <row r="4854">
      <c r="A4854" s="1" t="s">
        <v>25021</v>
      </c>
      <c r="B4854" s="5"/>
      <c r="C4854" s="5" t="s">
        <v>463</v>
      </c>
      <c r="D4854" s="2" t="s">
        <v>102</v>
      </c>
      <c r="E4854" s="9"/>
      <c r="F4854" s="11" t="b">
        <v>0</v>
      </c>
      <c r="G4854" s="2" t="s">
        <v>25022</v>
      </c>
      <c r="H4854" s="1"/>
      <c r="I4854" s="1" t="s">
        <v>25023</v>
      </c>
      <c r="J4854" s="2" t="s">
        <v>25024</v>
      </c>
      <c r="K4854" s="2"/>
      <c r="L4854" s="1"/>
      <c r="M4854" s="1"/>
      <c r="N4854" s="1"/>
      <c r="O4854" s="1"/>
      <c r="P4854" s="1"/>
      <c r="Q4854" s="1" t="s">
        <v>25025</v>
      </c>
      <c r="R4854" s="1"/>
      <c r="S4854" s="1"/>
      <c r="T4854" s="1"/>
      <c r="U4854" s="1"/>
      <c r="V4854" s="1"/>
      <c r="W4854" s="1"/>
      <c r="X4854" s="1"/>
      <c r="Y4854" s="1"/>
      <c r="Z4854" s="1"/>
      <c r="AA4854" s="1"/>
      <c r="AB4854" s="1"/>
      <c r="AC4854" s="1"/>
      <c r="AD4854" s="1"/>
      <c r="AE4854" s="1"/>
      <c r="AF4854" s="1"/>
    </row>
    <row r="4855">
      <c r="A4855" s="1" t="s">
        <v>25026</v>
      </c>
      <c r="B4855" s="5"/>
      <c r="C4855" s="5" t="s">
        <v>428</v>
      </c>
      <c r="D4855" s="2" t="s">
        <v>102</v>
      </c>
      <c r="E4855" s="10"/>
      <c r="F4855" s="4" t="b">
        <v>1</v>
      </c>
      <c r="G4855" s="2" t="s">
        <v>25027</v>
      </c>
      <c r="H4855" s="1"/>
      <c r="I4855" s="1" t="s">
        <v>25028</v>
      </c>
      <c r="J4855" s="2" t="s">
        <v>25029</v>
      </c>
      <c r="K4855" s="2"/>
      <c r="L4855" s="1"/>
      <c r="M4855" s="1"/>
      <c r="N4855" s="1"/>
      <c r="O4855" s="1"/>
      <c r="P4855" s="2" t="s">
        <v>1903</v>
      </c>
      <c r="Q4855" s="2" t="s">
        <v>25030</v>
      </c>
      <c r="R4855" s="1"/>
      <c r="S4855" s="1"/>
      <c r="T4855" s="1"/>
      <c r="U4855" s="1"/>
      <c r="V4855" s="1"/>
      <c r="W4855" s="1"/>
      <c r="X4855" s="1"/>
      <c r="Y4855" s="1"/>
      <c r="Z4855" s="1"/>
      <c r="AA4855" s="1"/>
      <c r="AB4855" s="1"/>
      <c r="AC4855" s="1"/>
      <c r="AD4855" s="1"/>
      <c r="AE4855" s="1"/>
      <c r="AF4855" s="1"/>
    </row>
    <row r="4856">
      <c r="A4856" s="1" t="s">
        <v>25031</v>
      </c>
      <c r="B4856" s="5"/>
      <c r="C4856" s="5" t="s">
        <v>463</v>
      </c>
      <c r="D4856" s="2" t="s">
        <v>102</v>
      </c>
      <c r="E4856" s="9"/>
      <c r="F4856" s="11" t="b">
        <v>0</v>
      </c>
      <c r="G4856" s="2" t="s">
        <v>25032</v>
      </c>
      <c r="H4856" s="1"/>
      <c r="I4856" s="2" t="s">
        <v>25033</v>
      </c>
      <c r="J4856" s="2" t="s">
        <v>25034</v>
      </c>
      <c r="K4856" s="2"/>
      <c r="L4856" s="1"/>
      <c r="M4856" s="1"/>
      <c r="N4856" s="1"/>
      <c r="O4856" s="1"/>
      <c r="P4856" s="1"/>
      <c r="Q4856" s="1" t="s">
        <v>25035</v>
      </c>
      <c r="R4856" s="1"/>
      <c r="S4856" s="1"/>
      <c r="T4856" s="1"/>
      <c r="U4856" s="1"/>
      <c r="V4856" s="1"/>
      <c r="W4856" s="1"/>
      <c r="X4856" s="1"/>
      <c r="Y4856" s="1"/>
      <c r="Z4856" s="1"/>
      <c r="AA4856" s="1"/>
      <c r="AB4856" s="1"/>
      <c r="AC4856" s="1"/>
      <c r="AD4856" s="1"/>
      <c r="AE4856" s="1"/>
      <c r="AF4856" s="1"/>
    </row>
    <row r="4857">
      <c r="A4857" s="1" t="s">
        <v>25036</v>
      </c>
      <c r="B4857" s="5"/>
      <c r="C4857" s="5" t="s">
        <v>428</v>
      </c>
      <c r="D4857" s="2" t="s">
        <v>102</v>
      </c>
      <c r="E4857" s="10"/>
      <c r="F4857" s="4" t="b">
        <v>1</v>
      </c>
      <c r="G4857" s="2" t="s">
        <v>25037</v>
      </c>
      <c r="H4857" s="1"/>
      <c r="I4857" s="1" t="s">
        <v>25038</v>
      </c>
      <c r="J4857" s="1" t="s">
        <v>25039</v>
      </c>
      <c r="K4857" s="1"/>
      <c r="L4857" s="1"/>
      <c r="M4857" s="1"/>
      <c r="N4857" s="1"/>
      <c r="O4857" s="1"/>
      <c r="P4857" s="1"/>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463</v>
      </c>
      <c r="D4858" s="2" t="s">
        <v>523</v>
      </c>
      <c r="E4858" s="6"/>
      <c r="F4858" s="11" t="b">
        <v>0</v>
      </c>
      <c r="G4858" s="2" t="s">
        <v>25042</v>
      </c>
      <c r="H4858" s="1"/>
      <c r="I4858" s="2" t="s">
        <v>25043</v>
      </c>
      <c r="J4858" s="2" t="s">
        <v>25044</v>
      </c>
      <c r="K4858" s="1"/>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428</v>
      </c>
      <c r="D4859" s="2" t="s">
        <v>102</v>
      </c>
      <c r="E4859" s="10"/>
      <c r="F4859" s="4" t="b">
        <v>1</v>
      </c>
      <c r="G4859" s="2" t="s">
        <v>25047</v>
      </c>
      <c r="H4859" s="1"/>
      <c r="I4859" s="2" t="s">
        <v>25048</v>
      </c>
      <c r="J4859" s="2" t="s">
        <v>25046</v>
      </c>
      <c r="K4859" s="2"/>
      <c r="L4859" s="2" t="s">
        <v>25049</v>
      </c>
      <c r="M4859" s="1"/>
      <c r="N4859" s="1"/>
      <c r="O4859" s="1"/>
      <c r="P4859" s="2" t="s">
        <v>458</v>
      </c>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463</v>
      </c>
      <c r="D4860" s="2" t="s">
        <v>523</v>
      </c>
      <c r="E4860" s="6"/>
      <c r="F4860" s="11"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1" t="s">
        <v>25056</v>
      </c>
      <c r="B4861" s="5"/>
      <c r="C4861" s="5" t="s">
        <v>428</v>
      </c>
      <c r="D4861" s="2" t="s">
        <v>464</v>
      </c>
      <c r="E4861" s="10"/>
      <c r="F4861" s="4" t="b">
        <v>1</v>
      </c>
      <c r="G4861" s="2" t="s">
        <v>25057</v>
      </c>
      <c r="H4861" s="1"/>
      <c r="I4861" s="1" t="s">
        <v>25058</v>
      </c>
      <c r="J4861" s="2" t="s">
        <v>25059</v>
      </c>
      <c r="K4861" s="1"/>
      <c r="L4861" s="1"/>
      <c r="M4861" s="1"/>
      <c r="N4861" s="1"/>
      <c r="O4861" s="1"/>
      <c r="P4861" s="1"/>
      <c r="Q4861" s="2" t="s">
        <v>25060</v>
      </c>
      <c r="R4861" s="1"/>
      <c r="S4861" s="1"/>
      <c r="T4861" s="1"/>
      <c r="U4861" s="1"/>
      <c r="V4861" s="1"/>
      <c r="W4861" s="1"/>
      <c r="X4861" s="1"/>
      <c r="Y4861" s="1"/>
      <c r="Z4861" s="1"/>
      <c r="AA4861" s="1"/>
      <c r="AB4861" s="1"/>
      <c r="AC4861" s="1"/>
      <c r="AD4861" s="1"/>
      <c r="AE4861" s="1"/>
      <c r="AF4861" s="1"/>
    </row>
    <row r="4862">
      <c r="A4862" s="2" t="s">
        <v>25061</v>
      </c>
      <c r="B4862" s="8"/>
      <c r="C4862" s="8" t="s">
        <v>463</v>
      </c>
      <c r="D4862" s="2" t="s">
        <v>523</v>
      </c>
      <c r="E4862" s="6"/>
      <c r="F4862" s="11" t="b">
        <v>0</v>
      </c>
      <c r="G4862" s="2" t="s">
        <v>25062</v>
      </c>
      <c r="H4862" s="1"/>
      <c r="I4862" s="2" t="s">
        <v>25063</v>
      </c>
      <c r="J4862" s="2" t="s">
        <v>25064</v>
      </c>
      <c r="K4862" s="1"/>
      <c r="L4862" s="1"/>
      <c r="M4862" s="1"/>
      <c r="N4862" s="1"/>
      <c r="O4862" s="1"/>
      <c r="P4862" s="1"/>
      <c r="Q4862" s="2" t="s">
        <v>25065</v>
      </c>
      <c r="R4862" s="1"/>
      <c r="S4862" s="1"/>
      <c r="T4862" s="1"/>
      <c r="U4862" s="1"/>
      <c r="V4862" s="1"/>
      <c r="W4862" s="1"/>
      <c r="X4862" s="1"/>
      <c r="Y4862" s="1"/>
      <c r="Z4862" s="1"/>
      <c r="AA4862" s="1"/>
      <c r="AB4862" s="1"/>
      <c r="AC4862" s="1"/>
      <c r="AD4862" s="1"/>
      <c r="AE4862" s="1"/>
      <c r="AF4862" s="1"/>
    </row>
    <row r="4863">
      <c r="A4863" s="2" t="s">
        <v>25066</v>
      </c>
      <c r="B4863" s="5"/>
      <c r="C4863" s="5" t="s">
        <v>463</v>
      </c>
      <c r="D4863" s="2" t="s">
        <v>102</v>
      </c>
      <c r="E4863" s="10"/>
      <c r="F4863" s="11" t="b">
        <v>0</v>
      </c>
      <c r="G4863" s="2" t="s">
        <v>25067</v>
      </c>
      <c r="H4863" s="1"/>
      <c r="I4863" s="2" t="s">
        <v>25068</v>
      </c>
      <c r="J4863" s="2" t="s">
        <v>25069</v>
      </c>
      <c r="K4863" s="2"/>
      <c r="L4863" s="1"/>
      <c r="M4863" s="1"/>
      <c r="N4863" s="1"/>
      <c r="O4863" s="1"/>
      <c r="P4863" s="1" t="s">
        <v>9321</v>
      </c>
      <c r="Q4863" s="2" t="s">
        <v>25070</v>
      </c>
      <c r="R4863" s="1"/>
      <c r="S4863" s="1"/>
      <c r="T4863" s="1"/>
      <c r="U4863" s="1"/>
      <c r="V4863" s="1"/>
      <c r="W4863" s="1"/>
      <c r="X4863" s="1"/>
      <c r="Y4863" s="1"/>
      <c r="Z4863" s="1"/>
      <c r="AA4863" s="1"/>
      <c r="AB4863" s="1"/>
      <c r="AC4863" s="1"/>
      <c r="AD4863" s="1"/>
      <c r="AE4863" s="1"/>
      <c r="AF4863" s="1"/>
    </row>
    <row r="4864">
      <c r="A4864" s="2" t="s">
        <v>25071</v>
      </c>
      <c r="B4864" s="8"/>
      <c r="C4864" s="8" t="s">
        <v>463</v>
      </c>
      <c r="D4864" s="2" t="s">
        <v>102</v>
      </c>
      <c r="E4864" s="6"/>
      <c r="F4864" s="11" t="b">
        <v>0</v>
      </c>
      <c r="G4864" s="2" t="s">
        <v>25072</v>
      </c>
      <c r="H4864" s="1"/>
      <c r="I4864" s="2" t="s">
        <v>25073</v>
      </c>
      <c r="J4864" s="2" t="s">
        <v>25074</v>
      </c>
      <c r="K4864" s="1"/>
      <c r="L4864" s="1"/>
      <c r="M4864" s="1"/>
      <c r="N4864" s="1"/>
      <c r="O4864" s="1"/>
      <c r="P4864" s="2" t="s">
        <v>9321</v>
      </c>
      <c r="Q4864" s="2" t="s">
        <v>25075</v>
      </c>
      <c r="R4864" s="1"/>
      <c r="S4864" s="1"/>
      <c r="T4864" s="1"/>
      <c r="U4864" s="1"/>
      <c r="V4864" s="1"/>
      <c r="W4864" s="1"/>
      <c r="X4864" s="1"/>
      <c r="Y4864" s="1"/>
      <c r="Z4864" s="1"/>
      <c r="AA4864" s="1"/>
      <c r="AB4864" s="1"/>
      <c r="AC4864" s="1"/>
      <c r="AD4864" s="1"/>
      <c r="AE4864" s="1"/>
      <c r="AF4864" s="1"/>
    </row>
    <row r="4865">
      <c r="A4865" s="1" t="s">
        <v>25076</v>
      </c>
      <c r="B4865" s="5"/>
      <c r="C4865" s="5" t="s">
        <v>463</v>
      </c>
      <c r="D4865" s="2" t="s">
        <v>102</v>
      </c>
      <c r="E4865" s="10"/>
      <c r="F4865" s="11" t="b">
        <v>0</v>
      </c>
      <c r="G4865" s="2" t="s">
        <v>25077</v>
      </c>
      <c r="H4865" s="1" t="s">
        <v>25078</v>
      </c>
      <c r="I4865" s="1" t="s">
        <v>25079</v>
      </c>
      <c r="J4865" s="2" t="s">
        <v>25080</v>
      </c>
      <c r="K4865" s="2"/>
      <c r="L4865" s="1"/>
      <c r="M4865" s="1"/>
      <c r="N4865" s="1"/>
      <c r="O4865" s="1"/>
      <c r="P4865" s="1"/>
      <c r="Q4865" s="1" t="s">
        <v>25081</v>
      </c>
      <c r="R4865" s="1"/>
      <c r="S4865" s="1"/>
      <c r="T4865" s="1"/>
      <c r="U4865" s="1"/>
      <c r="V4865" s="1"/>
      <c r="W4865" s="1"/>
      <c r="X4865" s="1"/>
      <c r="Y4865" s="1"/>
      <c r="Z4865" s="1"/>
      <c r="AA4865" s="1"/>
      <c r="AB4865" s="1"/>
      <c r="AC4865" s="1"/>
      <c r="AD4865" s="1"/>
      <c r="AE4865" s="1"/>
      <c r="AF4865" s="1"/>
    </row>
    <row r="4866">
      <c r="A4866" s="2" t="s">
        <v>25082</v>
      </c>
      <c r="B4866" s="8"/>
      <c r="C4866" s="8" t="s">
        <v>428</v>
      </c>
      <c r="D4866" s="2" t="s">
        <v>102</v>
      </c>
      <c r="E4866" s="9"/>
      <c r="F4866" s="11" t="b">
        <v>0</v>
      </c>
      <c r="G4866" s="2" t="s">
        <v>25083</v>
      </c>
      <c r="H4866" s="1"/>
      <c r="I4866" s="2" t="s">
        <v>25084</v>
      </c>
      <c r="J4866" s="2" t="s">
        <v>25085</v>
      </c>
      <c r="K4866" s="2"/>
      <c r="L4866" s="1"/>
      <c r="M4866" s="1"/>
      <c r="N4866" s="1"/>
      <c r="O4866" s="1"/>
      <c r="P4866" s="2" t="s">
        <v>1020</v>
      </c>
      <c r="Q4866" s="2" t="s">
        <v>25086</v>
      </c>
      <c r="R4866" s="1"/>
      <c r="S4866" s="1"/>
      <c r="T4866" s="1"/>
      <c r="U4866" s="1"/>
      <c r="V4866" s="1"/>
      <c r="W4866" s="1"/>
      <c r="X4866" s="1"/>
      <c r="Y4866" s="1"/>
      <c r="Z4866" s="1"/>
      <c r="AA4866" s="1"/>
      <c r="AB4866" s="1"/>
      <c r="AC4866" s="1"/>
      <c r="AD4866" s="1"/>
      <c r="AE4866" s="1"/>
      <c r="AF4866" s="1"/>
    </row>
    <row r="4867">
      <c r="A4867" s="2" t="s">
        <v>25087</v>
      </c>
      <c r="B4867" s="8"/>
      <c r="C4867" s="8" t="s">
        <v>428</v>
      </c>
      <c r="D4867" s="2" t="s">
        <v>102</v>
      </c>
      <c r="E4867" s="10"/>
      <c r="F4867" s="11" t="b">
        <v>0</v>
      </c>
      <c r="G4867" s="2" t="s">
        <v>25088</v>
      </c>
      <c r="H4867" s="1"/>
      <c r="I4867" s="2" t="s">
        <v>25089</v>
      </c>
      <c r="J4867" s="2" t="s">
        <v>25090</v>
      </c>
      <c r="K4867" s="2"/>
      <c r="L4867" s="1"/>
      <c r="M4867" s="1"/>
      <c r="N4867" s="1"/>
      <c r="O4867" s="1"/>
      <c r="P4867" s="2" t="s">
        <v>3446</v>
      </c>
      <c r="Q4867" s="2" t="s">
        <v>25091</v>
      </c>
      <c r="R4867" s="1"/>
      <c r="S4867" s="1"/>
      <c r="T4867" s="1"/>
      <c r="U4867" s="1"/>
      <c r="V4867" s="1"/>
      <c r="W4867" s="1"/>
      <c r="X4867" s="1"/>
      <c r="Y4867" s="1"/>
      <c r="Z4867" s="1"/>
      <c r="AA4867" s="1"/>
      <c r="AB4867" s="1"/>
      <c r="AC4867" s="1"/>
      <c r="AD4867" s="1"/>
      <c r="AE4867" s="1"/>
      <c r="AF4867" s="1"/>
    </row>
    <row r="4868">
      <c r="A4868" s="1" t="s">
        <v>25092</v>
      </c>
      <c r="B4868" s="5"/>
      <c r="C4868" s="5" t="s">
        <v>428</v>
      </c>
      <c r="D4868" s="2" t="s">
        <v>102</v>
      </c>
      <c r="E4868" s="9"/>
      <c r="F4868" s="4" t="b">
        <v>1</v>
      </c>
      <c r="G4868" s="2" t="s">
        <v>25093</v>
      </c>
      <c r="H4868" s="1"/>
      <c r="I4868" s="1" t="s">
        <v>25094</v>
      </c>
      <c r="J4868" s="1" t="s">
        <v>25092</v>
      </c>
      <c r="K4868" s="1"/>
      <c r="L4868" s="1"/>
      <c r="M4868" s="1"/>
      <c r="N4868" s="1"/>
      <c r="O4868" s="1"/>
      <c r="P4868" s="1"/>
      <c r="Q4868" s="2" t="s">
        <v>25095</v>
      </c>
      <c r="R4868" s="1"/>
      <c r="S4868" s="1"/>
      <c r="T4868" s="1"/>
      <c r="U4868" s="1"/>
      <c r="V4868" s="1"/>
      <c r="W4868" s="1"/>
      <c r="X4868" s="1"/>
      <c r="Y4868" s="1"/>
      <c r="Z4868" s="1"/>
      <c r="AA4868" s="1"/>
      <c r="AB4868" s="1"/>
      <c r="AC4868" s="1"/>
      <c r="AD4868" s="1"/>
      <c r="AE4868" s="1"/>
      <c r="AF4868" s="1"/>
    </row>
    <row r="4869">
      <c r="A4869" s="1" t="s">
        <v>25096</v>
      </c>
      <c r="B4869" s="5"/>
      <c r="C4869" s="5" t="s">
        <v>428</v>
      </c>
      <c r="D4869" s="2" t="s">
        <v>102</v>
      </c>
      <c r="E4869" s="10"/>
      <c r="F4869" s="4" t="b">
        <v>1</v>
      </c>
      <c r="G4869" s="2" t="s">
        <v>25097</v>
      </c>
      <c r="H4869" s="1"/>
      <c r="I4869" s="1" t="s">
        <v>25098</v>
      </c>
      <c r="J4869" s="1" t="s">
        <v>25099</v>
      </c>
      <c r="K4869" s="1"/>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1" t="s">
        <v>25101</v>
      </c>
      <c r="B4870" s="5"/>
      <c r="C4870" s="5" t="s">
        <v>463</v>
      </c>
      <c r="D4870" s="1" t="s">
        <v>523</v>
      </c>
      <c r="E4870" s="6"/>
      <c r="F4870" s="11" t="b">
        <v>0</v>
      </c>
      <c r="G4870" s="2" t="s">
        <v>25102</v>
      </c>
      <c r="H4870" s="1"/>
      <c r="I4870" s="1" t="s">
        <v>25103</v>
      </c>
      <c r="J4870" s="2" t="s">
        <v>25104</v>
      </c>
      <c r="K4870" s="2"/>
      <c r="L4870" s="1"/>
      <c r="M4870" s="1"/>
      <c r="N4870" s="1"/>
      <c r="O4870" s="1"/>
      <c r="P4870" s="1"/>
      <c r="Q4870" s="1" t="s">
        <v>25105</v>
      </c>
      <c r="R4870" s="1"/>
      <c r="S4870" s="1"/>
      <c r="T4870" s="1"/>
      <c r="U4870" s="1"/>
      <c r="V4870" s="1"/>
      <c r="W4870" s="1"/>
      <c r="X4870" s="1"/>
      <c r="Y4870" s="1"/>
      <c r="Z4870" s="1"/>
      <c r="AA4870" s="1"/>
      <c r="AB4870" s="1"/>
      <c r="AC4870" s="1"/>
      <c r="AD4870" s="1"/>
      <c r="AE4870" s="1"/>
      <c r="AF4870" s="1"/>
    </row>
    <row r="4871">
      <c r="A4871" s="1" t="s">
        <v>25106</v>
      </c>
      <c r="B4871" s="5"/>
      <c r="C4871" s="5" t="s">
        <v>428</v>
      </c>
      <c r="D4871" s="2" t="s">
        <v>102</v>
      </c>
      <c r="E4871" s="10"/>
      <c r="F4871" s="4" t="b">
        <v>1</v>
      </c>
      <c r="G4871" s="2" t="s">
        <v>25107</v>
      </c>
      <c r="H4871" s="1"/>
      <c r="I4871" s="1" t="s">
        <v>25106</v>
      </c>
      <c r="J4871" s="2" t="s">
        <v>25108</v>
      </c>
      <c r="K4871" s="2"/>
      <c r="L4871" s="1"/>
      <c r="M4871" s="1"/>
      <c r="N4871" s="1"/>
      <c r="O4871" s="1"/>
      <c r="P4871" s="2" t="s">
        <v>1045</v>
      </c>
      <c r="Q4871" s="2" t="s">
        <v>25109</v>
      </c>
      <c r="R4871" s="1"/>
      <c r="S4871" s="1"/>
      <c r="T4871" s="1"/>
      <c r="U4871" s="1"/>
      <c r="V4871" s="1"/>
      <c r="W4871" s="1"/>
      <c r="X4871" s="1"/>
      <c r="Y4871" s="1"/>
      <c r="Z4871" s="1"/>
      <c r="AA4871" s="1"/>
      <c r="AB4871" s="1"/>
      <c r="AC4871" s="1"/>
      <c r="AD4871" s="1"/>
      <c r="AE4871" s="1"/>
      <c r="AF4871" s="1"/>
    </row>
    <row r="4872">
      <c r="A4872" s="1" t="s">
        <v>25110</v>
      </c>
      <c r="B4872" s="5"/>
      <c r="C4872" s="5" t="s">
        <v>428</v>
      </c>
      <c r="D4872" s="2" t="s">
        <v>102</v>
      </c>
      <c r="E4872" s="9"/>
      <c r="F4872" s="4" t="b">
        <v>1</v>
      </c>
      <c r="G4872" s="2" t="s">
        <v>25111</v>
      </c>
      <c r="H4872" s="1"/>
      <c r="I4872" s="1" t="s">
        <v>25112</v>
      </c>
      <c r="J4872" s="2" t="s">
        <v>25113</v>
      </c>
      <c r="K4872" s="2"/>
      <c r="L4872" s="1"/>
      <c r="M4872" s="1"/>
      <c r="N4872" s="1"/>
      <c r="O4872" s="1"/>
      <c r="P4872" s="1" t="s">
        <v>1620</v>
      </c>
      <c r="Q4872" s="2" t="s">
        <v>25114</v>
      </c>
      <c r="R4872" s="1"/>
      <c r="S4872" s="1"/>
      <c r="T4872" s="1"/>
      <c r="U4872" s="1"/>
      <c r="V4872" s="1"/>
      <c r="W4872" s="1"/>
      <c r="X4872" s="1"/>
      <c r="Y4872" s="1"/>
      <c r="Z4872" s="1"/>
      <c r="AA4872" s="1"/>
      <c r="AB4872" s="1"/>
      <c r="AC4872" s="1"/>
      <c r="AD4872" s="1"/>
      <c r="AE4872" s="1"/>
      <c r="AF4872" s="1"/>
    </row>
    <row r="4873">
      <c r="A4873" s="2" t="s">
        <v>25115</v>
      </c>
      <c r="B4873" s="5"/>
      <c r="C4873" s="5" t="s">
        <v>428</v>
      </c>
      <c r="D4873" s="2" t="s">
        <v>102</v>
      </c>
      <c r="E4873" s="10"/>
      <c r="F4873" s="4" t="b">
        <v>1</v>
      </c>
      <c r="G4873" s="2" t="s">
        <v>25116</v>
      </c>
      <c r="H4873" s="1"/>
      <c r="I4873" s="2" t="s">
        <v>25117</v>
      </c>
      <c r="J4873" s="2" t="s">
        <v>25118</v>
      </c>
      <c r="K4873" s="2"/>
      <c r="L4873" s="1"/>
      <c r="M4873" s="1"/>
      <c r="N4873" s="1"/>
      <c r="O4873" s="1"/>
      <c r="P4873" s="2" t="s">
        <v>1020</v>
      </c>
      <c r="Q4873" s="2" t="s">
        <v>25119</v>
      </c>
      <c r="R4873" s="1"/>
      <c r="S4873" s="1"/>
      <c r="T4873" s="1"/>
      <c r="U4873" s="1"/>
      <c r="V4873" s="1"/>
      <c r="W4873" s="1"/>
      <c r="X4873" s="1"/>
      <c r="Y4873" s="1"/>
      <c r="Z4873" s="1"/>
      <c r="AA4873" s="1"/>
      <c r="AB4873" s="1"/>
      <c r="AC4873" s="1"/>
      <c r="AD4873" s="1"/>
      <c r="AE4873" s="1"/>
      <c r="AF4873" s="1"/>
    </row>
    <row r="4874">
      <c r="A4874" s="1" t="s">
        <v>25120</v>
      </c>
      <c r="B4874" s="5"/>
      <c r="C4874" s="5" t="s">
        <v>428</v>
      </c>
      <c r="D4874" s="2" t="s">
        <v>102</v>
      </c>
      <c r="E4874" s="9"/>
      <c r="F4874" s="4" t="b">
        <v>1</v>
      </c>
      <c r="G4874" s="2" t="s">
        <v>25121</v>
      </c>
      <c r="H4874" s="1"/>
      <c r="I4874" s="1" t="s">
        <v>25122</v>
      </c>
      <c r="J4874" s="2" t="s">
        <v>25123</v>
      </c>
      <c r="K4874" s="2"/>
      <c r="L4874" s="1"/>
      <c r="M4874" s="1"/>
      <c r="N4874" s="1"/>
      <c r="O4874" s="1"/>
      <c r="P4874" s="1" t="s">
        <v>1620</v>
      </c>
      <c r="Q4874" s="2" t="s">
        <v>25124</v>
      </c>
      <c r="R4874" s="1"/>
      <c r="S4874" s="1"/>
      <c r="T4874" s="1"/>
      <c r="U4874" s="1"/>
      <c r="V4874" s="1"/>
      <c r="W4874" s="1"/>
      <c r="X4874" s="1"/>
      <c r="Y4874" s="1"/>
      <c r="Z4874" s="1"/>
      <c r="AA4874" s="1"/>
      <c r="AB4874" s="1"/>
      <c r="AC4874" s="1"/>
      <c r="AD4874" s="1"/>
      <c r="AE4874" s="1"/>
      <c r="AF4874" s="1"/>
    </row>
    <row r="4875">
      <c r="A4875" s="2" t="s">
        <v>25125</v>
      </c>
      <c r="B4875" s="8"/>
      <c r="C4875" s="8" t="s">
        <v>428</v>
      </c>
      <c r="D4875" s="2" t="s">
        <v>102</v>
      </c>
      <c r="E4875" s="10"/>
      <c r="F4875" s="4" t="b">
        <v>1</v>
      </c>
      <c r="G4875" s="2" t="s">
        <v>25126</v>
      </c>
      <c r="H4875" s="1"/>
      <c r="I4875" s="2" t="s">
        <v>25127</v>
      </c>
      <c r="J4875" s="2" t="s">
        <v>25128</v>
      </c>
      <c r="K4875" s="2"/>
      <c r="L4875" s="1"/>
      <c r="M4875" s="1"/>
      <c r="N4875" s="1"/>
      <c r="O4875" s="1"/>
      <c r="P4875" s="1"/>
      <c r="Q4875" s="2" t="s">
        <v>25129</v>
      </c>
      <c r="R4875" s="1"/>
      <c r="S4875" s="1"/>
      <c r="T4875" s="1"/>
      <c r="U4875" s="1"/>
      <c r="V4875" s="1"/>
      <c r="W4875" s="1"/>
      <c r="X4875" s="1"/>
      <c r="Y4875" s="1"/>
      <c r="Z4875" s="1"/>
      <c r="AA4875" s="1"/>
      <c r="AB4875" s="1"/>
      <c r="AC4875" s="1"/>
      <c r="AD4875" s="1"/>
      <c r="AE4875" s="1"/>
      <c r="AF4875" s="1"/>
    </row>
    <row r="4876">
      <c r="A4876" s="1" t="s">
        <v>25130</v>
      </c>
      <c r="B4876" s="5"/>
      <c r="C4876" s="5" t="s">
        <v>428</v>
      </c>
      <c r="D4876" s="2" t="s">
        <v>102</v>
      </c>
      <c r="E4876" s="9"/>
      <c r="F4876" s="4" t="b">
        <v>1</v>
      </c>
      <c r="G4876" s="2" t="s">
        <v>25131</v>
      </c>
      <c r="H4876" s="1"/>
      <c r="I4876" s="1" t="s">
        <v>25132</v>
      </c>
      <c r="J4876" s="2" t="s">
        <v>25133</v>
      </c>
      <c r="K4876" s="2"/>
      <c r="L4876" s="1"/>
      <c r="M4876" s="1"/>
      <c r="N4876" s="1"/>
      <c r="O4876" s="1"/>
      <c r="P4876" s="2" t="s">
        <v>1272</v>
      </c>
      <c r="Q4876" s="2" t="s">
        <v>25134</v>
      </c>
      <c r="R4876" s="1"/>
      <c r="S4876" s="1"/>
      <c r="T4876" s="1"/>
      <c r="U4876" s="1"/>
      <c r="V4876" s="1"/>
      <c r="W4876" s="1"/>
      <c r="X4876" s="1"/>
      <c r="Y4876" s="1"/>
      <c r="Z4876" s="1"/>
      <c r="AA4876" s="1"/>
      <c r="AB4876" s="1"/>
      <c r="AC4876" s="1"/>
      <c r="AD4876" s="1"/>
      <c r="AE4876" s="1"/>
      <c r="AF4876" s="1"/>
    </row>
    <row r="4877">
      <c r="A4877" s="1" t="s">
        <v>25135</v>
      </c>
      <c r="B4877" s="5"/>
      <c r="C4877" s="5" t="s">
        <v>428</v>
      </c>
      <c r="D4877" s="2" t="s">
        <v>102</v>
      </c>
      <c r="E4877" s="10"/>
      <c r="F4877" s="4" t="b">
        <v>1</v>
      </c>
      <c r="G4877" s="2" t="s">
        <v>25136</v>
      </c>
      <c r="H4877" s="1"/>
      <c r="I4877" s="1" t="s">
        <v>25135</v>
      </c>
      <c r="J4877" s="2" t="s">
        <v>25137</v>
      </c>
      <c r="K4877" s="2"/>
      <c r="L4877" s="1"/>
      <c r="M4877" s="1"/>
      <c r="N4877" s="1"/>
      <c r="O4877" s="1"/>
      <c r="P4877" s="1"/>
      <c r="Q4877" s="2" t="s">
        <v>25138</v>
      </c>
      <c r="R4877" s="1"/>
      <c r="S4877" s="1"/>
      <c r="T4877" s="1"/>
      <c r="U4877" s="1"/>
      <c r="V4877" s="1"/>
      <c r="W4877" s="1"/>
      <c r="X4877" s="1"/>
      <c r="Y4877" s="1"/>
      <c r="Z4877" s="1"/>
      <c r="AA4877" s="1"/>
      <c r="AB4877" s="1"/>
      <c r="AC4877" s="1"/>
      <c r="AD4877" s="1"/>
      <c r="AE4877" s="1"/>
      <c r="AF4877" s="1"/>
    </row>
    <row r="4878">
      <c r="A4878" s="1" t="s">
        <v>25139</v>
      </c>
      <c r="B4878" s="5"/>
      <c r="C4878" s="5" t="s">
        <v>428</v>
      </c>
      <c r="D4878" s="2" t="s">
        <v>102</v>
      </c>
      <c r="E4878" s="9"/>
      <c r="F4878" s="4" t="b">
        <v>1</v>
      </c>
      <c r="G4878" s="2" t="s">
        <v>25140</v>
      </c>
      <c r="H4878" s="1"/>
      <c r="I4878" s="1" t="s">
        <v>25141</v>
      </c>
      <c r="J4878" s="2" t="s">
        <v>25142</v>
      </c>
      <c r="K4878" s="2"/>
      <c r="L4878" s="1"/>
      <c r="M4878" s="1"/>
      <c r="N4878" s="1"/>
      <c r="O4878" s="1"/>
      <c r="P4878" s="2" t="s">
        <v>1113</v>
      </c>
      <c r="Q4878" s="2" t="s">
        <v>25143</v>
      </c>
      <c r="R4878" s="1"/>
      <c r="S4878" s="1"/>
      <c r="T4878" s="1"/>
      <c r="U4878" s="1"/>
      <c r="V4878" s="1"/>
      <c r="W4878" s="1"/>
      <c r="X4878" s="1"/>
      <c r="Y4878" s="1"/>
      <c r="Z4878" s="1"/>
      <c r="AA4878" s="1"/>
      <c r="AB4878" s="1"/>
      <c r="AC4878" s="1"/>
      <c r="AD4878" s="1"/>
      <c r="AE4878" s="1"/>
      <c r="AF4878" s="1"/>
    </row>
    <row r="4879">
      <c r="A4879" s="1" t="s">
        <v>25144</v>
      </c>
      <c r="B4879" s="5"/>
      <c r="C4879" s="5" t="s">
        <v>428</v>
      </c>
      <c r="D4879" s="2" t="s">
        <v>464</v>
      </c>
      <c r="E4879" s="10"/>
      <c r="F4879" s="4" t="b">
        <v>1</v>
      </c>
      <c r="G4879" s="2" t="s">
        <v>25145</v>
      </c>
      <c r="H4879" s="1"/>
      <c r="I4879" s="1" t="s">
        <v>25146</v>
      </c>
      <c r="J4879" s="2" t="s">
        <v>25147</v>
      </c>
      <c r="K4879" s="2"/>
      <c r="L4879" s="1"/>
      <c r="M4879" s="1"/>
      <c r="N4879" s="1"/>
      <c r="O4879" s="1"/>
      <c r="P4879" s="1"/>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523</v>
      </c>
      <c r="E4880" s="6"/>
      <c r="F4880" s="11" t="b">
        <v>0</v>
      </c>
      <c r="G4880" s="2" t="s">
        <v>25150</v>
      </c>
      <c r="H4880" s="1"/>
      <c r="I4880" s="2" t="s">
        <v>25151</v>
      </c>
      <c r="J4880" s="2" t="s">
        <v>25152</v>
      </c>
      <c r="K4880" s="1"/>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463</v>
      </c>
      <c r="D4881" s="2" t="s">
        <v>102</v>
      </c>
      <c r="E4881" s="10"/>
      <c r="F4881" s="11" t="b">
        <v>0</v>
      </c>
      <c r="G4881" s="2" t="s">
        <v>25155</v>
      </c>
      <c r="H4881" s="1"/>
      <c r="I4881" s="2" t="s">
        <v>25156</v>
      </c>
      <c r="J4881" s="2" t="s">
        <v>25157</v>
      </c>
      <c r="K4881" s="2"/>
      <c r="L4881" s="1"/>
      <c r="M4881" s="1"/>
      <c r="N4881" s="1"/>
      <c r="O4881" s="1"/>
      <c r="P4881" s="1"/>
      <c r="Q4881" s="1" t="s">
        <v>25158</v>
      </c>
      <c r="R4881" s="1"/>
      <c r="S4881" s="1"/>
      <c r="T4881" s="1"/>
      <c r="U4881" s="1"/>
      <c r="V4881" s="1"/>
      <c r="W4881" s="1"/>
      <c r="X4881" s="1"/>
      <c r="Y4881" s="1"/>
      <c r="Z4881" s="1"/>
      <c r="AA4881" s="1"/>
      <c r="AB4881" s="1"/>
      <c r="AC4881" s="1"/>
      <c r="AD4881" s="1"/>
      <c r="AE4881" s="1"/>
      <c r="AF4881" s="1"/>
    </row>
    <row r="4882">
      <c r="A4882" s="2" t="s">
        <v>25159</v>
      </c>
      <c r="B4882" s="8"/>
      <c r="C4882" s="8" t="s">
        <v>428</v>
      </c>
      <c r="D4882" s="2" t="s">
        <v>102</v>
      </c>
      <c r="E4882" s="9"/>
      <c r="F4882" s="4" t="b">
        <v>1</v>
      </c>
      <c r="G4882" s="2" t="s">
        <v>25160</v>
      </c>
      <c r="H4882" s="1"/>
      <c r="I4882" s="2" t="s">
        <v>25161</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523</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1" t="s">
        <v>25168</v>
      </c>
      <c r="B4884" s="5"/>
      <c r="C4884" s="5" t="s">
        <v>428</v>
      </c>
      <c r="D4884" s="2" t="s">
        <v>102</v>
      </c>
      <c r="E4884" s="9"/>
      <c r="F4884" s="4" t="b">
        <v>1</v>
      </c>
      <c r="G4884" s="2" t="s">
        <v>227</v>
      </c>
      <c r="H4884" s="1"/>
      <c r="I4884" s="1" t="s">
        <v>25169</v>
      </c>
      <c r="J4884" s="1" t="s">
        <v>25170</v>
      </c>
      <c r="K4884" s="1"/>
      <c r="L4884" s="1"/>
      <c r="M4884" s="1"/>
      <c r="N4884" s="1"/>
      <c r="O4884" s="1"/>
      <c r="P4884" s="1"/>
      <c r="Q4884" s="2" t="s">
        <v>25171</v>
      </c>
      <c r="R4884" s="1"/>
      <c r="S4884" s="1"/>
      <c r="T4884" s="1"/>
      <c r="U4884" s="1"/>
      <c r="V4884" s="1"/>
      <c r="W4884" s="1"/>
      <c r="X4884" s="1"/>
      <c r="Y4884" s="1"/>
      <c r="Z4884" s="1"/>
      <c r="AA4884" s="1"/>
      <c r="AB4884" s="1"/>
      <c r="AC4884" s="1"/>
      <c r="AD4884" s="1"/>
      <c r="AE4884" s="1"/>
      <c r="AF4884" s="1"/>
    </row>
    <row r="4885">
      <c r="A4885" s="1" t="s">
        <v>25172</v>
      </c>
      <c r="B4885" s="5"/>
      <c r="C4885" s="5" t="s">
        <v>428</v>
      </c>
      <c r="D4885" s="2" t="s">
        <v>102</v>
      </c>
      <c r="E4885" s="10"/>
      <c r="F4885" s="4" t="b">
        <v>1</v>
      </c>
      <c r="G4885" s="2" t="s">
        <v>25173</v>
      </c>
      <c r="H4885" s="1"/>
      <c r="I4885" s="1" t="s">
        <v>25174</v>
      </c>
      <c r="J4885" s="1" t="s">
        <v>25175</v>
      </c>
      <c r="K4885" s="1"/>
      <c r="L4885" s="1"/>
      <c r="M4885" s="1"/>
      <c r="N4885" s="1"/>
      <c r="O4885" s="1"/>
      <c r="P4885" s="1"/>
      <c r="Q4885" s="2" t="s">
        <v>25176</v>
      </c>
      <c r="R4885" s="1"/>
      <c r="S4885" s="1"/>
      <c r="T4885" s="1"/>
      <c r="U4885" s="1"/>
      <c r="V4885" s="1"/>
      <c r="W4885" s="1"/>
      <c r="X4885" s="1"/>
      <c r="Y4885" s="1"/>
      <c r="Z4885" s="1"/>
      <c r="AA4885" s="1"/>
      <c r="AB4885" s="1"/>
      <c r="AC4885" s="1"/>
      <c r="AD4885" s="1"/>
      <c r="AE4885" s="1"/>
      <c r="AF4885" s="1"/>
    </row>
    <row r="4886">
      <c r="A4886" s="2" t="s">
        <v>25177</v>
      </c>
      <c r="B4886" s="8"/>
      <c r="C4886" s="8" t="s">
        <v>463</v>
      </c>
      <c r="D4886" s="2" t="s">
        <v>523</v>
      </c>
      <c r="E4886" s="6"/>
      <c r="F4886" s="11" t="b">
        <v>0</v>
      </c>
      <c r="G4886" s="2" t="s">
        <v>25178</v>
      </c>
      <c r="H4886" s="1"/>
      <c r="I4886" s="2" t="s">
        <v>25179</v>
      </c>
      <c r="J4886" s="2" t="s">
        <v>25180</v>
      </c>
      <c r="K4886" s="1"/>
      <c r="L4886" s="1"/>
      <c r="M4886" s="1"/>
      <c r="N4886" s="2" t="s">
        <v>25181</v>
      </c>
      <c r="O4886" s="1"/>
      <c r="P4886" s="1"/>
      <c r="Q4886" s="2" t="s">
        <v>25182</v>
      </c>
      <c r="R4886" s="1"/>
      <c r="S4886" s="1"/>
      <c r="T4886" s="1"/>
      <c r="U4886" s="1"/>
      <c r="V4886" s="1"/>
      <c r="W4886" s="1"/>
      <c r="X4886" s="1"/>
      <c r="Y4886" s="1"/>
      <c r="Z4886" s="1"/>
      <c r="AA4886" s="1"/>
      <c r="AB4886" s="1"/>
      <c r="AC4886" s="1"/>
      <c r="AD4886" s="1"/>
      <c r="AE4886" s="1"/>
      <c r="AF4886" s="1"/>
    </row>
    <row r="4887">
      <c r="A4887" s="2" t="s">
        <v>25183</v>
      </c>
      <c r="B4887" s="8"/>
      <c r="C4887" s="8" t="s">
        <v>463</v>
      </c>
      <c r="D4887" s="2" t="s">
        <v>523</v>
      </c>
      <c r="E4887" s="7"/>
      <c r="F4887" s="11" t="b">
        <v>0</v>
      </c>
      <c r="G4887" s="2" t="s">
        <v>25184</v>
      </c>
      <c r="H4887" s="1"/>
      <c r="I4887" s="2" t="s">
        <v>25185</v>
      </c>
      <c r="J4887" s="2" t="s">
        <v>25186</v>
      </c>
      <c r="K4887" s="1"/>
      <c r="L4887" s="1"/>
      <c r="M4887" s="1"/>
      <c r="N4887" s="1"/>
      <c r="O4887" s="1"/>
      <c r="P4887" s="1"/>
      <c r="Q4887" s="2" t="s">
        <v>25187</v>
      </c>
      <c r="R4887" s="1"/>
      <c r="S4887" s="1"/>
      <c r="T4887" s="1"/>
      <c r="U4887" s="1"/>
      <c r="V4887" s="1"/>
      <c r="W4887" s="1"/>
      <c r="X4887" s="1"/>
      <c r="Y4887" s="1"/>
      <c r="Z4887" s="1"/>
      <c r="AA4887" s="1"/>
      <c r="AB4887" s="1"/>
      <c r="AC4887" s="1"/>
      <c r="AD4887" s="1"/>
      <c r="AE4887" s="1"/>
      <c r="AF4887" s="1"/>
    </row>
    <row r="4888">
      <c r="A4888" s="2" t="s">
        <v>25181</v>
      </c>
      <c r="B4888" s="5"/>
      <c r="C4888" s="5" t="s">
        <v>463</v>
      </c>
      <c r="D4888" s="1" t="s">
        <v>523</v>
      </c>
      <c r="E4888" s="6"/>
      <c r="F4888" s="11" t="b">
        <v>0</v>
      </c>
      <c r="G4888" s="2" t="s">
        <v>25188</v>
      </c>
      <c r="H4888" s="1"/>
      <c r="I4888" s="1" t="s">
        <v>25189</v>
      </c>
      <c r="J4888" s="2" t="s">
        <v>25190</v>
      </c>
      <c r="K4888" s="2"/>
      <c r="L4888" s="1"/>
      <c r="M4888" s="1"/>
      <c r="N4888" s="2" t="s">
        <v>25177</v>
      </c>
      <c r="O4888" s="1"/>
      <c r="P4888" s="1"/>
      <c r="Q4888" s="2" t="s">
        <v>25191</v>
      </c>
      <c r="R4888" s="1"/>
      <c r="S4888" s="1"/>
      <c r="T4888" s="1"/>
      <c r="U4888" s="1"/>
      <c r="V4888" s="1"/>
      <c r="W4888" s="1"/>
      <c r="X4888" s="1"/>
      <c r="Y4888" s="1"/>
      <c r="Z4888" s="1"/>
      <c r="AA4888" s="1"/>
      <c r="AB4888" s="1"/>
      <c r="AC4888" s="1"/>
      <c r="AD4888" s="1"/>
      <c r="AE4888" s="1"/>
      <c r="AF4888" s="1"/>
    </row>
    <row r="4889">
      <c r="A4889" s="1" t="s">
        <v>13483</v>
      </c>
      <c r="B4889" s="5"/>
      <c r="C4889" s="5" t="s">
        <v>428</v>
      </c>
      <c r="D4889" s="2" t="s">
        <v>1177</v>
      </c>
      <c r="E4889" s="10"/>
      <c r="F4889" s="4" t="b">
        <v>1</v>
      </c>
      <c r="G4889" s="2" t="s">
        <v>25192</v>
      </c>
      <c r="H4889" s="1"/>
      <c r="I4889" s="2" t="s">
        <v>25193</v>
      </c>
      <c r="J4889" s="2" t="s">
        <v>25194</v>
      </c>
      <c r="K4889" s="1"/>
      <c r="L4889" s="1"/>
      <c r="M4889" s="2" t="s">
        <v>13479</v>
      </c>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463</v>
      </c>
      <c r="D4890" s="2" t="s">
        <v>523</v>
      </c>
      <c r="E4890" s="6"/>
      <c r="F4890" s="11" t="b">
        <v>0</v>
      </c>
      <c r="G4890" s="2" t="s">
        <v>25197</v>
      </c>
      <c r="H4890" s="1"/>
      <c r="I4890" s="2" t="s">
        <v>25198</v>
      </c>
      <c r="J4890" s="2" t="s">
        <v>25199</v>
      </c>
      <c r="K4890" s="1"/>
      <c r="L4890" s="1"/>
      <c r="M4890" s="1"/>
      <c r="N4890" s="1"/>
      <c r="O4890" s="1"/>
      <c r="P4890" s="1"/>
      <c r="Q4890" s="2" t="s">
        <v>25200</v>
      </c>
      <c r="R4890" s="1"/>
      <c r="S4890" s="1"/>
      <c r="T4890" s="1"/>
      <c r="U4890" s="1"/>
      <c r="V4890" s="1"/>
      <c r="W4890" s="1"/>
      <c r="X4890" s="1"/>
      <c r="Y4890" s="1"/>
      <c r="Z4890" s="1"/>
      <c r="AA4890" s="1"/>
      <c r="AB4890" s="1"/>
      <c r="AC4890" s="1"/>
      <c r="AD4890" s="1"/>
      <c r="AE4890" s="1"/>
      <c r="AF4890" s="1"/>
    </row>
    <row r="4891">
      <c r="A4891" s="1" t="s">
        <v>25201</v>
      </c>
      <c r="B4891" s="5"/>
      <c r="C4891" s="5" t="s">
        <v>463</v>
      </c>
      <c r="D4891" s="2" t="s">
        <v>464</v>
      </c>
      <c r="E4891" s="10"/>
      <c r="F4891" s="11" t="b">
        <v>0</v>
      </c>
      <c r="G4891" s="2" t="s">
        <v>25202</v>
      </c>
      <c r="H4891" s="1"/>
      <c r="I4891" s="2" t="s">
        <v>25203</v>
      </c>
      <c r="J4891" s="2" t="s">
        <v>25204</v>
      </c>
      <c r="K4891" s="2"/>
      <c r="L4891" s="1"/>
      <c r="M4891" s="1"/>
      <c r="N4891" s="1"/>
      <c r="O4891" s="1"/>
      <c r="P4891" s="1"/>
      <c r="Q4891" s="1" t="s">
        <v>25205</v>
      </c>
      <c r="R4891" s="1"/>
      <c r="S4891" s="1"/>
      <c r="T4891" s="1"/>
      <c r="U4891" s="1"/>
      <c r="V4891" s="1"/>
      <c r="W4891" s="1"/>
      <c r="X4891" s="1"/>
      <c r="Y4891" s="1"/>
      <c r="Z4891" s="1"/>
      <c r="AA4891" s="1"/>
      <c r="AB4891" s="1"/>
      <c r="AC4891" s="1"/>
      <c r="AD4891" s="1"/>
      <c r="AE4891" s="1"/>
      <c r="AF4891" s="1"/>
    </row>
    <row r="4892">
      <c r="A4892" s="1" t="s">
        <v>25206</v>
      </c>
      <c r="B4892" s="5"/>
      <c r="C4892" s="5" t="s">
        <v>463</v>
      </c>
      <c r="D4892" s="1" t="s">
        <v>523</v>
      </c>
      <c r="E4892" s="6"/>
      <c r="F4892" s="11" t="b">
        <v>0</v>
      </c>
      <c r="G4892" s="2" t="s">
        <v>8827</v>
      </c>
      <c r="H4892" s="1"/>
      <c r="I4892" s="2" t="s">
        <v>17168</v>
      </c>
      <c r="J4892" s="2" t="s">
        <v>25207</v>
      </c>
      <c r="K4892" s="2"/>
      <c r="L4892" s="1"/>
      <c r="M4892" s="1"/>
      <c r="N4892" s="1"/>
      <c r="O4892" s="1"/>
      <c r="P4892" s="1"/>
      <c r="Q4892" s="1" t="s">
        <v>25208</v>
      </c>
      <c r="R4892" s="1"/>
      <c r="S4892" s="1"/>
      <c r="T4892" s="1"/>
      <c r="U4892" s="1"/>
      <c r="V4892" s="1"/>
      <c r="W4892" s="1"/>
      <c r="X4892" s="1"/>
      <c r="Y4892" s="1"/>
      <c r="Z4892" s="1"/>
      <c r="AA4892" s="1"/>
      <c r="AB4892" s="1"/>
      <c r="AC4892" s="1"/>
      <c r="AD4892" s="1"/>
      <c r="AE4892" s="1"/>
      <c r="AF4892" s="1"/>
    </row>
    <row r="4893">
      <c r="A4893" s="1" t="s">
        <v>25209</v>
      </c>
      <c r="B4893" s="5"/>
      <c r="C4893" s="5" t="s">
        <v>463</v>
      </c>
      <c r="D4893" s="2" t="s">
        <v>102</v>
      </c>
      <c r="E4893" s="10"/>
      <c r="F4893" s="11" t="b">
        <v>0</v>
      </c>
      <c r="G4893" s="2" t="s">
        <v>25210</v>
      </c>
      <c r="H4893" s="1"/>
      <c r="I4893" s="2" t="s">
        <v>25211</v>
      </c>
      <c r="J4893" s="2" t="s">
        <v>25212</v>
      </c>
      <c r="K4893" s="2"/>
      <c r="L4893" s="1"/>
      <c r="M4893" s="1"/>
      <c r="N4893" s="1"/>
      <c r="O4893" s="1"/>
      <c r="P4893" s="1"/>
      <c r="Q4893" s="1" t="s">
        <v>25213</v>
      </c>
      <c r="R4893" s="1"/>
      <c r="S4893" s="1"/>
      <c r="T4893" s="1"/>
      <c r="U4893" s="1"/>
      <c r="V4893" s="1"/>
      <c r="W4893" s="1"/>
      <c r="X4893" s="1"/>
      <c r="Y4893" s="1"/>
      <c r="Z4893" s="1"/>
      <c r="AA4893" s="1"/>
      <c r="AB4893" s="1"/>
      <c r="AC4893" s="1"/>
      <c r="AD4893" s="1"/>
      <c r="AE4893" s="1"/>
      <c r="AF4893" s="1"/>
    </row>
    <row r="4894">
      <c r="A4894" s="1" t="s">
        <v>25214</v>
      </c>
      <c r="B4894" s="5"/>
      <c r="C4894" s="5" t="s">
        <v>463</v>
      </c>
      <c r="D4894" s="2" t="s">
        <v>102</v>
      </c>
      <c r="E4894" s="9"/>
      <c r="F4894" s="11" t="b">
        <v>0</v>
      </c>
      <c r="G4894" s="2" t="s">
        <v>25215</v>
      </c>
      <c r="H4894" s="1"/>
      <c r="I4894" s="2" t="s">
        <v>25216</v>
      </c>
      <c r="J4894" s="2" t="s">
        <v>25217</v>
      </c>
      <c r="K4894" s="2"/>
      <c r="L4894" s="1"/>
      <c r="M4894" s="1"/>
      <c r="N4894" s="1"/>
      <c r="O4894" s="1"/>
      <c r="P4894" s="1"/>
      <c r="Q4894" s="1" t="s">
        <v>25218</v>
      </c>
      <c r="R4894" s="1"/>
      <c r="S4894" s="1"/>
      <c r="T4894" s="1"/>
      <c r="U4894" s="1"/>
      <c r="V4894" s="1"/>
      <c r="W4894" s="1"/>
      <c r="X4894" s="1"/>
      <c r="Y4894" s="1"/>
      <c r="Z4894" s="1"/>
      <c r="AA4894" s="1"/>
      <c r="AB4894" s="1"/>
      <c r="AC4894" s="1"/>
      <c r="AD4894" s="1"/>
      <c r="AE4894" s="1"/>
      <c r="AF4894" s="1"/>
    </row>
    <row r="4895">
      <c r="A4895" s="2" t="s">
        <v>25219</v>
      </c>
      <c r="B4895" s="8"/>
      <c r="C4895" s="8" t="s">
        <v>474</v>
      </c>
      <c r="D4895" s="2" t="s">
        <v>475</v>
      </c>
      <c r="E4895" s="7"/>
      <c r="F4895" s="11" t="b">
        <v>0</v>
      </c>
      <c r="G4895" s="2" t="s">
        <v>25220</v>
      </c>
      <c r="H4895" s="1"/>
      <c r="I4895" s="2" t="s">
        <v>25221</v>
      </c>
      <c r="J4895" s="2" t="s">
        <v>25222</v>
      </c>
      <c r="K4895" s="1"/>
      <c r="L4895" s="1"/>
      <c r="M4895" s="1"/>
      <c r="N4895" s="1"/>
      <c r="O4895" s="1"/>
      <c r="P4895" s="1"/>
      <c r="Q4895" s="2" t="s">
        <v>25223</v>
      </c>
      <c r="R4895" s="1"/>
      <c r="S4895" s="1"/>
      <c r="T4895" s="2" t="s">
        <v>25224</v>
      </c>
      <c r="U4895" s="1"/>
      <c r="V4895" s="1"/>
      <c r="W4895" s="1"/>
      <c r="X4895" s="1"/>
      <c r="Y4895" s="1"/>
      <c r="Z4895" s="1"/>
      <c r="AA4895" s="1"/>
      <c r="AB4895" s="1"/>
      <c r="AC4895" s="1"/>
      <c r="AD4895" s="1"/>
      <c r="AE4895" s="1"/>
      <c r="AF4895" s="1"/>
    </row>
    <row r="4896">
      <c r="A4896" s="2" t="s">
        <v>25225</v>
      </c>
      <c r="B4896" s="8"/>
      <c r="C4896" s="8" t="s">
        <v>428</v>
      </c>
      <c r="D4896" s="2" t="s">
        <v>102</v>
      </c>
      <c r="E4896" s="9"/>
      <c r="F4896" s="4" t="b">
        <v>1</v>
      </c>
      <c r="G4896" s="2" t="s">
        <v>25226</v>
      </c>
      <c r="H4896" s="1"/>
      <c r="I4896" s="2" t="s">
        <v>25227</v>
      </c>
      <c r="J4896" s="2" t="s">
        <v>25228</v>
      </c>
      <c r="K4896" s="2"/>
      <c r="L4896" s="1"/>
      <c r="M4896" s="1"/>
      <c r="N4896" s="1"/>
      <c r="O4896" s="1"/>
      <c r="P4896" s="2" t="s">
        <v>3747</v>
      </c>
      <c r="Q4896" s="2" t="s">
        <v>25229</v>
      </c>
      <c r="R4896" s="1"/>
      <c r="S4896" s="1"/>
      <c r="T4896" s="1"/>
      <c r="U4896" s="1"/>
      <c r="V4896" s="1"/>
      <c r="W4896" s="1"/>
      <c r="X4896" s="1"/>
      <c r="Y4896" s="1"/>
      <c r="Z4896" s="1"/>
      <c r="AA4896" s="1"/>
      <c r="AB4896" s="1"/>
      <c r="AC4896" s="1"/>
      <c r="AD4896" s="1"/>
      <c r="AE4896" s="1"/>
      <c r="AF4896" s="1"/>
    </row>
    <row r="4897">
      <c r="A4897" s="2" t="s">
        <v>25230</v>
      </c>
      <c r="B4897" s="8"/>
      <c r="C4897" s="8" t="s">
        <v>428</v>
      </c>
      <c r="D4897" s="2" t="s">
        <v>102</v>
      </c>
      <c r="E4897" s="10"/>
      <c r="F4897" s="4" t="b">
        <v>1</v>
      </c>
      <c r="G4897" s="2" t="s">
        <v>25231</v>
      </c>
      <c r="H4897" s="1"/>
      <c r="I4897" s="2" t="s">
        <v>25232</v>
      </c>
      <c r="J4897" s="2" t="s">
        <v>25233</v>
      </c>
      <c r="K4897" s="2"/>
      <c r="L4897" s="1"/>
      <c r="M4897" s="1"/>
      <c r="N4897" s="1"/>
      <c r="O4897" s="1"/>
      <c r="P4897" s="1"/>
      <c r="Q4897" s="2" t="s">
        <v>25234</v>
      </c>
      <c r="R4897" s="1"/>
      <c r="S4897" s="1"/>
      <c r="T4897" s="1"/>
      <c r="U4897" s="1"/>
      <c r="V4897" s="1"/>
      <c r="W4897" s="1"/>
      <c r="X4897" s="1"/>
      <c r="Y4897" s="1"/>
      <c r="Z4897" s="1"/>
      <c r="AA4897" s="1"/>
      <c r="AB4897" s="1"/>
      <c r="AC4897" s="1"/>
      <c r="AD4897" s="1"/>
      <c r="AE4897" s="1"/>
      <c r="AF4897" s="1"/>
    </row>
    <row r="4898">
      <c r="A4898" s="2" t="s">
        <v>25235</v>
      </c>
      <c r="B4898" s="8"/>
      <c r="C4898" s="8" t="s">
        <v>428</v>
      </c>
      <c r="D4898" s="2" t="s">
        <v>102</v>
      </c>
      <c r="E4898" s="9"/>
      <c r="F4898" s="4" t="b">
        <v>1</v>
      </c>
      <c r="G4898" s="2" t="s">
        <v>25236</v>
      </c>
      <c r="H4898" s="1"/>
      <c r="I4898" s="2" t="s">
        <v>25237</v>
      </c>
      <c r="J4898" s="2" t="s">
        <v>25238</v>
      </c>
      <c r="K4898" s="2"/>
      <c r="L4898" s="1"/>
      <c r="M4898" s="1"/>
      <c r="N4898" s="1"/>
      <c r="O4898" s="1"/>
      <c r="P4898" s="2" t="s">
        <v>2350</v>
      </c>
      <c r="Q4898" s="2" t="s">
        <v>25239</v>
      </c>
      <c r="R4898" s="1"/>
      <c r="S4898" s="1"/>
      <c r="T4898" s="1"/>
      <c r="U4898" s="1"/>
      <c r="V4898" s="1"/>
      <c r="W4898" s="1"/>
      <c r="X4898" s="1"/>
      <c r="Y4898" s="1"/>
      <c r="Z4898" s="1"/>
      <c r="AA4898" s="1"/>
      <c r="AB4898" s="1"/>
      <c r="AC4898" s="1"/>
      <c r="AD4898" s="1"/>
      <c r="AE4898" s="1"/>
      <c r="AF4898" s="1"/>
    </row>
    <row r="4899">
      <c r="A4899" s="2" t="s">
        <v>25240</v>
      </c>
      <c r="B4899" s="8"/>
      <c r="C4899" s="8" t="s">
        <v>428</v>
      </c>
      <c r="D4899" s="2" t="s">
        <v>102</v>
      </c>
      <c r="E4899" s="7"/>
      <c r="F4899" s="11" t="b">
        <v>0</v>
      </c>
      <c r="G4899" s="2" t="s">
        <v>25241</v>
      </c>
      <c r="H4899" s="1"/>
      <c r="I4899" s="2" t="s">
        <v>25242</v>
      </c>
      <c r="J4899" s="2" t="s">
        <v>25243</v>
      </c>
      <c r="K4899" s="1"/>
      <c r="L4899" s="1"/>
      <c r="M4899" s="1"/>
      <c r="N4899" s="1"/>
      <c r="O4899" s="1"/>
      <c r="P4899" s="2" t="s">
        <v>2011</v>
      </c>
      <c r="Q4899" s="2" t="s">
        <v>25244</v>
      </c>
      <c r="R4899" s="1"/>
      <c r="S4899" s="1"/>
      <c r="T4899" s="1"/>
      <c r="U4899" s="1"/>
      <c r="V4899" s="1"/>
      <c r="W4899" s="1"/>
      <c r="X4899" s="1"/>
      <c r="Y4899" s="1"/>
      <c r="Z4899" s="1"/>
      <c r="AA4899" s="1"/>
      <c r="AB4899" s="1"/>
      <c r="AC4899" s="1"/>
      <c r="AD4899" s="1"/>
      <c r="AE4899" s="1"/>
      <c r="AF4899" s="1"/>
    </row>
    <row r="4900">
      <c r="A4900" s="1" t="s">
        <v>25245</v>
      </c>
      <c r="B4900" s="8"/>
      <c r="C4900" s="8" t="s">
        <v>474</v>
      </c>
      <c r="D4900" s="2" t="s">
        <v>475</v>
      </c>
      <c r="E4900" s="9"/>
      <c r="F4900" s="4" t="b">
        <v>1</v>
      </c>
      <c r="G4900" s="2" t="s">
        <v>25246</v>
      </c>
      <c r="H4900" s="1"/>
      <c r="I4900" s="1" t="s">
        <v>25247</v>
      </c>
      <c r="J4900" s="1" t="s">
        <v>25248</v>
      </c>
      <c r="K4900" s="1"/>
      <c r="L4900" s="1"/>
      <c r="M4900" s="1"/>
      <c r="N4900" s="1"/>
      <c r="O4900" s="1"/>
      <c r="P4900" s="1" t="s">
        <v>873</v>
      </c>
      <c r="Q4900" s="1" t="s">
        <v>25249</v>
      </c>
      <c r="R4900" s="1"/>
      <c r="S4900" s="1"/>
      <c r="T4900" s="2" t="s">
        <v>25250</v>
      </c>
      <c r="U4900" s="1"/>
      <c r="V4900" s="1"/>
      <c r="W4900" s="1"/>
      <c r="X4900" s="1"/>
      <c r="Y4900" s="1"/>
      <c r="Z4900" s="1"/>
      <c r="AA4900" s="1"/>
      <c r="AB4900" s="1"/>
      <c r="AC4900" s="1"/>
      <c r="AD4900" s="1"/>
      <c r="AE4900" s="1"/>
      <c r="AF4900" s="1"/>
    </row>
    <row r="4901">
      <c r="A4901" s="1" t="s">
        <v>25251</v>
      </c>
      <c r="B4901" s="5"/>
      <c r="C4901" s="5" t="s">
        <v>463</v>
      </c>
      <c r="D4901" s="2" t="s">
        <v>102</v>
      </c>
      <c r="E4901" s="10"/>
      <c r="F4901" s="11" t="b">
        <v>0</v>
      </c>
      <c r="G4901" s="2" t="s">
        <v>25252</v>
      </c>
      <c r="H4901" s="1"/>
      <c r="I4901" s="1" t="s">
        <v>25253</v>
      </c>
      <c r="J4901" s="2" t="s">
        <v>25254</v>
      </c>
      <c r="K4901" s="2"/>
      <c r="L4901" s="1"/>
      <c r="M4901" s="1"/>
      <c r="N4901" s="1"/>
      <c r="O4901" s="1"/>
      <c r="P4901" s="1"/>
      <c r="Q4901" s="2" t="s">
        <v>25255</v>
      </c>
      <c r="R4901" s="1"/>
      <c r="S4901" s="1"/>
      <c r="T4901" s="1"/>
      <c r="U4901" s="1"/>
      <c r="V4901" s="1"/>
      <c r="W4901" s="1"/>
      <c r="X4901" s="1"/>
      <c r="Y4901" s="1"/>
      <c r="Z4901" s="1"/>
      <c r="AA4901" s="1"/>
      <c r="AB4901" s="1"/>
      <c r="AC4901" s="1"/>
      <c r="AD4901" s="1"/>
      <c r="AE4901" s="1"/>
      <c r="AF4901" s="1"/>
    </row>
    <row r="4902">
      <c r="A4902" s="1" t="s">
        <v>12252</v>
      </c>
      <c r="B4902" s="5"/>
      <c r="C4902" s="5" t="s">
        <v>428</v>
      </c>
      <c r="D4902" s="2" t="s">
        <v>464</v>
      </c>
      <c r="E4902" s="9"/>
      <c r="F4902" s="4" t="b">
        <v>1</v>
      </c>
      <c r="G4902" s="2" t="s">
        <v>25256</v>
      </c>
      <c r="H4902" s="1"/>
      <c r="I4902" s="1" t="s">
        <v>25257</v>
      </c>
      <c r="J4902" s="1" t="s">
        <v>25258</v>
      </c>
      <c r="K4902" s="1"/>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2" t="s">
        <v>25265</v>
      </c>
      <c r="B4904" s="8"/>
      <c r="C4904" s="8" t="s">
        <v>463</v>
      </c>
      <c r="D4904" s="2" t="s">
        <v>102</v>
      </c>
      <c r="E4904" s="9"/>
      <c r="F4904" s="11" t="b">
        <v>0</v>
      </c>
      <c r="G4904" s="2" t="s">
        <v>25266</v>
      </c>
      <c r="H4904" s="1"/>
      <c r="I4904" s="2" t="s">
        <v>25267</v>
      </c>
      <c r="J4904" s="2" t="s">
        <v>25268</v>
      </c>
      <c r="K4904" s="2"/>
      <c r="L4904" s="1"/>
      <c r="M4904" s="1"/>
      <c r="N4904" s="1"/>
      <c r="O4904" s="1"/>
      <c r="P4904" s="1"/>
      <c r="Q4904" s="2" t="s">
        <v>25269</v>
      </c>
      <c r="R4904" s="1"/>
      <c r="S4904" s="1"/>
      <c r="T4904" s="1"/>
      <c r="U4904" s="1"/>
      <c r="V4904" s="1"/>
      <c r="W4904" s="1"/>
      <c r="X4904" s="1"/>
      <c r="Y4904" s="1"/>
      <c r="Z4904" s="1"/>
      <c r="AA4904" s="1"/>
      <c r="AB4904" s="1"/>
      <c r="AC4904" s="1"/>
      <c r="AD4904" s="1"/>
      <c r="AE4904" s="1"/>
      <c r="AF4904" s="1"/>
    </row>
    <row r="4905">
      <c r="A4905" s="1" t="s">
        <v>25270</v>
      </c>
      <c r="B4905" s="5"/>
      <c r="C4905" s="5" t="s">
        <v>463</v>
      </c>
      <c r="D4905" s="1" t="s">
        <v>523</v>
      </c>
      <c r="E4905" s="7"/>
      <c r="F4905" s="11" t="b">
        <v>0</v>
      </c>
      <c r="G4905" s="2" t="s">
        <v>25271</v>
      </c>
      <c r="H4905" s="1"/>
      <c r="I4905" s="1" t="s">
        <v>25272</v>
      </c>
      <c r="J4905" s="2" t="s">
        <v>25273</v>
      </c>
      <c r="K4905" s="2"/>
      <c r="L4905" s="1"/>
      <c r="M4905" s="1"/>
      <c r="N4905" s="1"/>
      <c r="O4905" s="1"/>
      <c r="P4905" s="1"/>
      <c r="Q4905" s="1" t="s">
        <v>25274</v>
      </c>
      <c r="R4905" s="1"/>
      <c r="S4905" s="1"/>
      <c r="T4905" s="1"/>
      <c r="U4905" s="1"/>
      <c r="V4905" s="1"/>
      <c r="W4905" s="1"/>
      <c r="X4905" s="1"/>
      <c r="Y4905" s="1"/>
      <c r="Z4905" s="1"/>
      <c r="AA4905" s="1"/>
      <c r="AB4905" s="1"/>
      <c r="AC4905" s="1"/>
      <c r="AD4905" s="1"/>
      <c r="AE4905" s="1"/>
      <c r="AF4905" s="1"/>
    </row>
    <row r="4906">
      <c r="A4906" s="2" t="s">
        <v>25275</v>
      </c>
      <c r="B4906" s="8"/>
      <c r="C4906" s="8" t="s">
        <v>463</v>
      </c>
      <c r="D4906" s="2" t="s">
        <v>523</v>
      </c>
      <c r="E4906" s="6"/>
      <c r="F4906" s="11" t="b">
        <v>0</v>
      </c>
      <c r="G4906" s="2" t="s">
        <v>25276</v>
      </c>
      <c r="H4906" s="1"/>
      <c r="I4906" s="2" t="s">
        <v>25277</v>
      </c>
      <c r="J4906" s="2" t="s">
        <v>25278</v>
      </c>
      <c r="K4906" s="1"/>
      <c r="L4906" s="1"/>
      <c r="M4906" s="1"/>
      <c r="N4906" s="1"/>
      <c r="O4906" s="1"/>
      <c r="P4906" s="1"/>
      <c r="Q4906" s="2" t="s">
        <v>25279</v>
      </c>
      <c r="R4906" s="1"/>
      <c r="S4906" s="1"/>
      <c r="T4906" s="1"/>
      <c r="U4906" s="1"/>
      <c r="V4906" s="1"/>
      <c r="W4906" s="1"/>
      <c r="X4906" s="1"/>
      <c r="Y4906" s="1"/>
      <c r="Z4906" s="1"/>
      <c r="AA4906" s="1"/>
      <c r="AB4906" s="1"/>
      <c r="AC4906" s="1"/>
      <c r="AD4906" s="1"/>
      <c r="AE4906" s="1"/>
      <c r="AF4906" s="1"/>
    </row>
    <row r="4907">
      <c r="A4907" s="1" t="s">
        <v>25280</v>
      </c>
      <c r="B4907" s="5"/>
      <c r="C4907" s="5" t="s">
        <v>463</v>
      </c>
      <c r="D4907" s="2" t="s">
        <v>102</v>
      </c>
      <c r="E4907" s="10"/>
      <c r="F4907" s="11" t="b">
        <v>0</v>
      </c>
      <c r="G4907" s="2" t="s">
        <v>12273</v>
      </c>
      <c r="H4907" s="1"/>
      <c r="I4907" s="1" t="s">
        <v>25281</v>
      </c>
      <c r="J4907" s="1" t="s">
        <v>12275</v>
      </c>
      <c r="K4907" s="1"/>
      <c r="L4907" s="1"/>
      <c r="M4907" s="1"/>
      <c r="N4907" s="1"/>
      <c r="O4907" s="1"/>
      <c r="P4907" s="1"/>
      <c r="Q4907" s="1" t="s">
        <v>25282</v>
      </c>
      <c r="R4907" s="1"/>
      <c r="S4907" s="1"/>
      <c r="T4907" s="1"/>
      <c r="U4907" s="1"/>
      <c r="V4907" s="1"/>
      <c r="W4907" s="1"/>
      <c r="X4907" s="1"/>
      <c r="Y4907" s="1"/>
      <c r="Z4907" s="1"/>
      <c r="AA4907" s="1"/>
      <c r="AB4907" s="1"/>
      <c r="AC4907" s="1"/>
      <c r="AD4907" s="1"/>
      <c r="AE4907" s="1"/>
      <c r="AF4907" s="1"/>
    </row>
    <row r="4908">
      <c r="A4908" s="1" t="s">
        <v>25283</v>
      </c>
      <c r="B4908" s="5"/>
      <c r="C4908" s="5" t="s">
        <v>428</v>
      </c>
      <c r="D4908" s="2" t="s">
        <v>539</v>
      </c>
      <c r="E4908" s="9"/>
      <c r="F4908" s="4" t="b">
        <v>1</v>
      </c>
      <c r="G4908" s="2" t="s">
        <v>25284</v>
      </c>
      <c r="H4908" s="1"/>
      <c r="I4908" s="2" t="s">
        <v>25285</v>
      </c>
      <c r="J4908" s="2" t="s">
        <v>25286</v>
      </c>
      <c r="K4908" s="2"/>
      <c r="L4908" s="1"/>
      <c r="M4908" s="1"/>
      <c r="N4908" s="1"/>
      <c r="O4908" s="1"/>
      <c r="P4908" s="1"/>
      <c r="Q4908" s="2" t="s">
        <v>25287</v>
      </c>
      <c r="R4908" s="1"/>
      <c r="S4908" s="1"/>
      <c r="T4908" s="1"/>
      <c r="U4908" s="1"/>
      <c r="V4908" s="1"/>
      <c r="W4908" s="1"/>
      <c r="X4908" s="1"/>
      <c r="Y4908" s="1"/>
      <c r="Z4908" s="1"/>
      <c r="AA4908" s="1"/>
      <c r="AB4908" s="1"/>
      <c r="AC4908" s="1"/>
      <c r="AD4908" s="1"/>
      <c r="AE4908" s="1"/>
      <c r="AF4908" s="1"/>
    </row>
    <row r="4909">
      <c r="A4909" s="2" t="s">
        <v>25288</v>
      </c>
      <c r="B4909" s="8"/>
      <c r="C4909" s="8" t="s">
        <v>463</v>
      </c>
      <c r="D4909" s="2" t="s">
        <v>523</v>
      </c>
      <c r="E4909" s="7"/>
      <c r="F4909" s="11" t="b">
        <v>0</v>
      </c>
      <c r="G4909" s="2" t="s">
        <v>25289</v>
      </c>
      <c r="H4909" s="1"/>
      <c r="I4909" s="2" t="s">
        <v>25290</v>
      </c>
      <c r="J4909" s="2" t="s">
        <v>25291</v>
      </c>
      <c r="K4909" s="1"/>
      <c r="L4909" s="1"/>
      <c r="M4909" s="1"/>
      <c r="N4909" s="1"/>
      <c r="O4909" s="1"/>
      <c r="P4909" s="1"/>
      <c r="Q4909" s="2" t="s">
        <v>25292</v>
      </c>
      <c r="R4909" s="1"/>
      <c r="S4909" s="1"/>
      <c r="T4909" s="1"/>
      <c r="U4909" s="1"/>
      <c r="V4909" s="1"/>
      <c r="W4909" s="1"/>
      <c r="X4909" s="1"/>
      <c r="Y4909" s="1"/>
      <c r="Z4909" s="1"/>
      <c r="AA4909" s="1"/>
      <c r="AB4909" s="1"/>
      <c r="AC4909" s="1"/>
      <c r="AD4909" s="1"/>
      <c r="AE4909" s="1"/>
      <c r="AF4909" s="1"/>
    </row>
    <row r="4910">
      <c r="A4910" s="2" t="s">
        <v>25293</v>
      </c>
      <c r="B4910" s="5"/>
      <c r="C4910" s="8" t="s">
        <v>463</v>
      </c>
      <c r="D4910" s="2" t="s">
        <v>102</v>
      </c>
      <c r="E4910" s="6"/>
      <c r="F4910" s="11" t="b">
        <v>0</v>
      </c>
      <c r="G4910" s="2" t="s">
        <v>25294</v>
      </c>
      <c r="H4910" s="1"/>
      <c r="I4910" s="2" t="s">
        <v>25295</v>
      </c>
      <c r="J4910" s="2" t="s">
        <v>25296</v>
      </c>
      <c r="K4910" s="1"/>
      <c r="L4910" s="1"/>
      <c r="M4910" s="1"/>
      <c r="N4910" s="1"/>
      <c r="O4910" s="1"/>
      <c r="P4910" s="1"/>
      <c r="Q4910" s="2" t="s">
        <v>25297</v>
      </c>
      <c r="R4910" s="1"/>
      <c r="S4910" s="1"/>
      <c r="T4910" s="1"/>
      <c r="U4910" s="1"/>
      <c r="V4910" s="1"/>
      <c r="W4910" s="1"/>
      <c r="X4910" s="1"/>
      <c r="Y4910" s="1"/>
      <c r="Z4910" s="1"/>
      <c r="AA4910" s="1"/>
      <c r="AB4910" s="1"/>
      <c r="AC4910" s="1"/>
      <c r="AD4910" s="1"/>
      <c r="AE4910" s="1"/>
      <c r="AF4910" s="1"/>
    </row>
    <row r="4911">
      <c r="A4911" s="1" t="s">
        <v>25298</v>
      </c>
      <c r="B4911" s="5"/>
      <c r="C4911" s="5" t="s">
        <v>428</v>
      </c>
      <c r="D4911" s="2" t="s">
        <v>102</v>
      </c>
      <c r="E4911" s="10"/>
      <c r="F4911" s="4" t="b">
        <v>1</v>
      </c>
      <c r="G4911" s="2" t="s">
        <v>25299</v>
      </c>
      <c r="H4911" s="1"/>
      <c r="I4911" s="1" t="s">
        <v>25300</v>
      </c>
      <c r="J4911" s="2" t="s">
        <v>25301</v>
      </c>
      <c r="K4911" s="1"/>
      <c r="L4911" s="1"/>
      <c r="M4911" s="1"/>
      <c r="N4911" s="1"/>
      <c r="O4911" s="1"/>
      <c r="P4911" s="2" t="s">
        <v>8655</v>
      </c>
      <c r="Q4911" s="2" t="s">
        <v>25302</v>
      </c>
      <c r="R4911" s="1"/>
      <c r="S4911" s="1"/>
      <c r="T4911" s="1"/>
      <c r="U4911" s="1"/>
      <c r="V4911" s="1"/>
      <c r="W4911" s="1"/>
      <c r="X4911" s="1"/>
      <c r="Y4911" s="1"/>
      <c r="Z4911" s="1"/>
      <c r="AA4911" s="1"/>
      <c r="AB4911" s="1"/>
      <c r="AC4911" s="1"/>
      <c r="AD4911" s="1"/>
      <c r="AE4911" s="1"/>
      <c r="AF4911" s="1"/>
    </row>
    <row r="4912">
      <c r="A4912" s="2" t="s">
        <v>25303</v>
      </c>
      <c r="B4912" s="8"/>
      <c r="C4912" s="8" t="s">
        <v>428</v>
      </c>
      <c r="D4912" s="2" t="s">
        <v>102</v>
      </c>
      <c r="E4912" s="9"/>
      <c r="F4912" s="11" t="b">
        <v>0</v>
      </c>
      <c r="G4912" s="2" t="s">
        <v>25304</v>
      </c>
      <c r="H4912" s="1"/>
      <c r="I4912" s="2" t="s">
        <v>25305</v>
      </c>
      <c r="J4912" s="2" t="s">
        <v>25306</v>
      </c>
      <c r="K4912" s="2"/>
      <c r="L4912" s="1"/>
      <c r="M4912" s="1"/>
      <c r="N4912" s="1"/>
      <c r="O4912" s="1"/>
      <c r="P4912" s="2" t="s">
        <v>451</v>
      </c>
      <c r="Q4912" s="2" t="s">
        <v>25307</v>
      </c>
      <c r="R4912" s="1"/>
      <c r="S4912" s="1"/>
      <c r="T4912" s="1"/>
      <c r="U4912" s="1"/>
      <c r="V4912" s="1"/>
      <c r="W4912" s="1"/>
      <c r="X4912" s="1"/>
      <c r="Y4912" s="1"/>
      <c r="Z4912" s="1"/>
      <c r="AA4912" s="1"/>
      <c r="AB4912" s="1"/>
      <c r="AC4912" s="1"/>
      <c r="AD4912" s="1"/>
      <c r="AE4912" s="1"/>
      <c r="AF4912" s="1"/>
    </row>
    <row r="4913">
      <c r="A4913" s="2" t="s">
        <v>25308</v>
      </c>
      <c r="B4913" s="8"/>
      <c r="C4913" s="8" t="s">
        <v>474</v>
      </c>
      <c r="D4913" s="2" t="s">
        <v>475</v>
      </c>
      <c r="E4913" s="7"/>
      <c r="F4913" s="11" t="b">
        <v>0</v>
      </c>
      <c r="G4913" s="2" t="s">
        <v>25309</v>
      </c>
      <c r="H4913" s="1"/>
      <c r="I4913" s="2" t="s">
        <v>25310</v>
      </c>
      <c r="J4913" s="2" t="s">
        <v>25308</v>
      </c>
      <c r="K4913" s="1"/>
      <c r="L4913" s="1"/>
      <c r="M4913" s="1"/>
      <c r="N4913" s="1"/>
      <c r="O4913" s="1"/>
      <c r="P4913" s="2" t="s">
        <v>477</v>
      </c>
      <c r="Q4913" s="2" t="s">
        <v>25311</v>
      </c>
      <c r="R4913" s="1"/>
      <c r="S4913" s="1"/>
      <c r="T4913" s="1"/>
      <c r="U4913" s="1"/>
      <c r="V4913" s="1"/>
      <c r="W4913" s="1"/>
      <c r="X4913" s="1"/>
      <c r="Y4913" s="1"/>
      <c r="Z4913" s="1"/>
      <c r="AA4913" s="1"/>
      <c r="AB4913" s="1"/>
      <c r="AC4913" s="1"/>
      <c r="AD4913" s="1"/>
      <c r="AE4913" s="1"/>
      <c r="AF4913" s="1"/>
    </row>
    <row r="4914">
      <c r="A4914" s="2" t="s">
        <v>25312</v>
      </c>
      <c r="B4914" s="8"/>
      <c r="C4914" s="8" t="s">
        <v>474</v>
      </c>
      <c r="D4914" s="2" t="s">
        <v>475</v>
      </c>
      <c r="E4914" s="6"/>
      <c r="F4914" s="11" t="b">
        <v>0</v>
      </c>
      <c r="G4914" s="2" t="s">
        <v>25313</v>
      </c>
      <c r="H4914" s="1"/>
      <c r="I4914" s="2" t="s">
        <v>25314</v>
      </c>
      <c r="J4914" s="2" t="s">
        <v>25315</v>
      </c>
      <c r="K4914" s="1"/>
      <c r="L4914" s="1"/>
      <c r="M4914" s="1"/>
      <c r="N4914" s="1"/>
      <c r="O4914" s="1"/>
      <c r="P4914" s="2" t="s">
        <v>477</v>
      </c>
      <c r="Q4914" s="2" t="s">
        <v>25316</v>
      </c>
      <c r="R4914" s="1"/>
      <c r="S4914" s="1"/>
      <c r="T4914" s="2" t="s">
        <v>25317</v>
      </c>
      <c r="U4914" s="1"/>
      <c r="V4914" s="1"/>
      <c r="W4914" s="1"/>
      <c r="X4914" s="1"/>
      <c r="Y4914" s="1"/>
      <c r="Z4914" s="1"/>
      <c r="AA4914" s="1"/>
      <c r="AB4914" s="1"/>
      <c r="AC4914" s="1"/>
      <c r="AD4914" s="1"/>
      <c r="AE4914" s="1"/>
      <c r="AF4914" s="1"/>
    </row>
    <row r="4915">
      <c r="A4915" s="2" t="s">
        <v>25318</v>
      </c>
      <c r="B4915" s="8"/>
      <c r="C4915" s="8" t="s">
        <v>428</v>
      </c>
      <c r="D4915" s="2" t="s">
        <v>102</v>
      </c>
      <c r="E4915" s="10"/>
      <c r="F4915" s="4" t="b">
        <v>1</v>
      </c>
      <c r="G4915" s="2" t="s">
        <v>25319</v>
      </c>
      <c r="H4915" s="1"/>
      <c r="I4915" s="2" t="s">
        <v>25320</v>
      </c>
      <c r="J4915" s="2" t="s">
        <v>25321</v>
      </c>
      <c r="K4915" s="2"/>
      <c r="L4915" s="2" t="s">
        <v>25322</v>
      </c>
      <c r="M4915" s="1"/>
      <c r="N4915" s="1"/>
      <c r="O4915" s="1"/>
      <c r="P4915" s="2" t="s">
        <v>1045</v>
      </c>
      <c r="Q4915" s="2" t="s">
        <v>25323</v>
      </c>
      <c r="R4915" s="2"/>
      <c r="S4915" s="2" t="s">
        <v>25324</v>
      </c>
      <c r="T4915" s="2" t="s">
        <v>25325</v>
      </c>
      <c r="U4915" s="2" t="s">
        <v>25326</v>
      </c>
      <c r="V4915" s="1"/>
      <c r="W4915" s="1"/>
      <c r="X4915" s="1"/>
      <c r="Y4915" s="1"/>
      <c r="Z4915" s="1"/>
      <c r="AA4915" s="1"/>
      <c r="AB4915" s="1"/>
      <c r="AC4915" s="1"/>
      <c r="AD4915" s="1"/>
      <c r="AE4915" s="1"/>
      <c r="AF4915" s="1"/>
    </row>
    <row r="4916">
      <c r="A4916" s="1" t="s">
        <v>25327</v>
      </c>
      <c r="B4916" s="5"/>
      <c r="C4916" s="5" t="s">
        <v>428</v>
      </c>
      <c r="D4916" s="2" t="s">
        <v>102</v>
      </c>
      <c r="E4916" s="9"/>
      <c r="F4916" s="4" t="b">
        <v>1</v>
      </c>
      <c r="G4916" s="1" t="s">
        <v>25328</v>
      </c>
      <c r="H4916" s="1"/>
      <c r="I4916" s="1" t="s">
        <v>25327</v>
      </c>
      <c r="J4916" s="1" t="s">
        <v>25329</v>
      </c>
      <c r="K4916" s="1"/>
      <c r="L4916" s="1"/>
      <c r="M4916" s="1"/>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1" t="s">
        <v>25332</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2" t="s">
        <v>25336</v>
      </c>
      <c r="B4918" s="8"/>
      <c r="C4918" s="8" t="s">
        <v>428</v>
      </c>
      <c r="D4918" s="2" t="s">
        <v>464</v>
      </c>
      <c r="E4918" s="6"/>
      <c r="F4918" s="11" t="b">
        <v>0</v>
      </c>
      <c r="G4918" s="2" t="s">
        <v>25337</v>
      </c>
      <c r="H4918" s="1"/>
      <c r="I4918" s="2" t="s">
        <v>25338</v>
      </c>
      <c r="J4918" s="2" t="s">
        <v>25339</v>
      </c>
      <c r="K4918" s="1"/>
      <c r="L4918" s="1"/>
      <c r="M4918" s="1"/>
      <c r="N4918" s="1"/>
      <c r="O4918" s="1"/>
      <c r="P4918" s="1"/>
      <c r="Q4918" s="2" t="s">
        <v>25340</v>
      </c>
      <c r="R4918" s="1"/>
      <c r="S4918" s="1"/>
      <c r="T4918" s="1"/>
      <c r="U4918" s="1"/>
      <c r="V4918" s="1"/>
      <c r="W4918" s="1"/>
      <c r="X4918" s="1"/>
      <c r="Y4918" s="1"/>
      <c r="Z4918" s="1"/>
      <c r="AA4918" s="1"/>
      <c r="AB4918" s="1"/>
      <c r="AC4918" s="1"/>
      <c r="AD4918" s="1"/>
      <c r="AE4918" s="1"/>
      <c r="AF4918" s="1"/>
    </row>
    <row r="4919">
      <c r="A4919" s="2" t="s">
        <v>25341</v>
      </c>
      <c r="B4919" s="8"/>
      <c r="C4919" s="8" t="s">
        <v>428</v>
      </c>
      <c r="D4919" s="2" t="s">
        <v>102</v>
      </c>
      <c r="E4919" s="10"/>
      <c r="F4919" s="4" t="b">
        <v>1</v>
      </c>
      <c r="G4919" s="2" t="s">
        <v>25342</v>
      </c>
      <c r="H4919" s="1"/>
      <c r="I4919" s="2" t="s">
        <v>25343</v>
      </c>
      <c r="J4919" s="2" t="s">
        <v>25344</v>
      </c>
      <c r="K4919" s="2"/>
      <c r="L4919" s="2" t="s">
        <v>25345</v>
      </c>
      <c r="M4919" s="1"/>
      <c r="N4919" s="1"/>
      <c r="O4919" s="1"/>
      <c r="P4919" s="2" t="s">
        <v>1045</v>
      </c>
      <c r="Q4919" s="2" t="s">
        <v>25346</v>
      </c>
      <c r="R4919" s="2"/>
      <c r="S4919" s="2" t="s">
        <v>25341</v>
      </c>
      <c r="T4919" s="2" t="s">
        <v>25347</v>
      </c>
      <c r="U4919" s="2" t="s">
        <v>25348</v>
      </c>
      <c r="V4919" s="1"/>
      <c r="W4919" s="1"/>
      <c r="X4919" s="1"/>
      <c r="Y4919" s="1"/>
      <c r="Z4919" s="1"/>
      <c r="AA4919" s="1"/>
      <c r="AB4919" s="1"/>
      <c r="AC4919" s="1"/>
      <c r="AD4919" s="1"/>
      <c r="AE4919" s="1"/>
      <c r="AF4919" s="1"/>
    </row>
    <row r="4920">
      <c r="A4920" s="1" t="s">
        <v>25349</v>
      </c>
      <c r="B4920" s="5"/>
      <c r="C4920" s="5" t="s">
        <v>428</v>
      </c>
      <c r="D4920" s="2" t="s">
        <v>464</v>
      </c>
      <c r="E4920" s="9"/>
      <c r="F4920" s="4" t="b">
        <v>1</v>
      </c>
      <c r="G4920" s="2" t="s">
        <v>25350</v>
      </c>
      <c r="H4920" s="1"/>
      <c r="I4920" s="1" t="s">
        <v>25351</v>
      </c>
      <c r="J4920" s="2" t="s">
        <v>25352</v>
      </c>
      <c r="K4920" s="2"/>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463</v>
      </c>
      <c r="D4921" s="2" t="s">
        <v>523</v>
      </c>
      <c r="E4921" s="7"/>
      <c r="F4921" s="11" t="b">
        <v>0</v>
      </c>
      <c r="G4921" s="2" t="s">
        <v>25355</v>
      </c>
      <c r="H4921" s="1"/>
      <c r="I4921" s="2" t="s">
        <v>25356</v>
      </c>
      <c r="J4921" s="2" t="s">
        <v>25357</v>
      </c>
      <c r="K4921" s="1"/>
      <c r="L4921" s="1"/>
      <c r="M4921" s="1"/>
      <c r="N4921" s="1"/>
      <c r="O4921" s="1"/>
      <c r="P4921" s="1"/>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463</v>
      </c>
      <c r="D4922" s="1" t="s">
        <v>523</v>
      </c>
      <c r="E4922" s="6"/>
      <c r="F4922" s="11" t="b">
        <v>0</v>
      </c>
      <c r="G4922" s="2" t="s">
        <v>25360</v>
      </c>
      <c r="H4922" s="1"/>
      <c r="I4922" s="2" t="s">
        <v>25361</v>
      </c>
      <c r="J4922" s="2" t="s">
        <v>25362</v>
      </c>
      <c r="K4922" s="2"/>
      <c r="L4922" s="1"/>
      <c r="M4922" s="1"/>
      <c r="N4922" s="2" t="s">
        <v>25363</v>
      </c>
      <c r="O4922" s="1"/>
      <c r="P4922" s="1"/>
      <c r="Q4922" s="1" t="s">
        <v>25364</v>
      </c>
      <c r="R4922" s="1"/>
      <c r="S4922" s="1"/>
      <c r="T4922" s="1"/>
      <c r="U4922" s="1"/>
      <c r="V4922" s="1"/>
      <c r="W4922" s="1"/>
      <c r="X4922" s="1"/>
      <c r="Y4922" s="1"/>
      <c r="Z4922" s="1"/>
      <c r="AA4922" s="1"/>
      <c r="AB4922" s="1"/>
      <c r="AC4922" s="1"/>
      <c r="AD4922" s="1"/>
      <c r="AE4922" s="1"/>
      <c r="AF4922" s="1"/>
    </row>
    <row r="4923">
      <c r="A4923" s="2" t="s">
        <v>25365</v>
      </c>
      <c r="B4923" s="5"/>
      <c r="C4923" s="8" t="s">
        <v>463</v>
      </c>
      <c r="D4923" s="2" t="s">
        <v>523</v>
      </c>
      <c r="E4923" s="7"/>
      <c r="F4923" s="11" t="b">
        <v>0</v>
      </c>
      <c r="G4923" s="2" t="s">
        <v>25366</v>
      </c>
      <c r="H4923" s="1"/>
      <c r="I4923" s="2" t="s">
        <v>25367</v>
      </c>
      <c r="J4923" s="2" t="s">
        <v>25368</v>
      </c>
      <c r="K4923" s="1"/>
      <c r="L4923" s="1"/>
      <c r="M4923" s="1"/>
      <c r="N4923" s="1"/>
      <c r="O4923" s="1"/>
      <c r="P4923" s="1"/>
      <c r="Q4923" s="2" t="s">
        <v>25369</v>
      </c>
      <c r="R4923" s="1"/>
      <c r="S4923" s="1"/>
      <c r="T4923" s="1"/>
      <c r="U4923" s="1"/>
      <c r="V4923" s="1"/>
      <c r="W4923" s="1"/>
      <c r="X4923" s="1"/>
      <c r="Y4923" s="1"/>
      <c r="Z4923" s="1"/>
      <c r="AA4923" s="1"/>
      <c r="AB4923" s="1"/>
      <c r="AC4923" s="1"/>
      <c r="AD4923" s="1"/>
      <c r="AE4923" s="1"/>
      <c r="AF4923" s="1"/>
    </row>
    <row r="4924">
      <c r="A4924" s="2" t="s">
        <v>25370</v>
      </c>
      <c r="B4924" s="8"/>
      <c r="C4924" s="8" t="s">
        <v>463</v>
      </c>
      <c r="D4924" s="2" t="s">
        <v>102</v>
      </c>
      <c r="E4924" s="9"/>
      <c r="F4924" s="11" t="b">
        <v>0</v>
      </c>
      <c r="G4924" s="2" t="s">
        <v>25371</v>
      </c>
      <c r="H4924" s="1"/>
      <c r="I4924" s="2" t="s">
        <v>25372</v>
      </c>
      <c r="J4924" s="2" t="s">
        <v>25373</v>
      </c>
      <c r="K4924" s="2"/>
      <c r="L4924" s="1"/>
      <c r="M4924" s="1"/>
      <c r="N4924" s="1"/>
      <c r="O4924" s="1"/>
      <c r="P4924" s="2" t="s">
        <v>1045</v>
      </c>
      <c r="Q4924" s="2" t="s">
        <v>25374</v>
      </c>
      <c r="R4924" s="1"/>
      <c r="S4924" s="1"/>
      <c r="T4924" s="1"/>
      <c r="U4924" s="1"/>
      <c r="V4924" s="1"/>
      <c r="W4924" s="1"/>
      <c r="X4924" s="1"/>
      <c r="Y4924" s="1"/>
      <c r="Z4924" s="1"/>
      <c r="AA4924" s="1"/>
      <c r="AB4924" s="1"/>
      <c r="AC4924" s="1"/>
      <c r="AD4924" s="1"/>
      <c r="AE4924" s="1"/>
      <c r="AF4924" s="1"/>
    </row>
    <row r="4925">
      <c r="A4925" s="1" t="s">
        <v>25363</v>
      </c>
      <c r="B4925" s="5"/>
      <c r="C4925" s="5" t="s">
        <v>463</v>
      </c>
      <c r="D4925" s="1" t="s">
        <v>523</v>
      </c>
      <c r="E4925" s="7"/>
      <c r="F4925" s="11" t="b">
        <v>0</v>
      </c>
      <c r="G4925" s="2" t="s">
        <v>25375</v>
      </c>
      <c r="H4925" s="1"/>
      <c r="I4925" s="2" t="s">
        <v>25376</v>
      </c>
      <c r="J4925" s="2" t="s">
        <v>25377</v>
      </c>
      <c r="K4925" s="2"/>
      <c r="L4925" s="1"/>
      <c r="M4925" s="1"/>
      <c r="N4925" s="2" t="s">
        <v>25359</v>
      </c>
      <c r="O4925" s="1"/>
      <c r="P4925" s="1"/>
      <c r="Q4925" s="1" t="s">
        <v>25378</v>
      </c>
      <c r="R4925" s="1"/>
      <c r="S4925" s="1"/>
      <c r="T4925" s="1"/>
      <c r="U4925" s="1"/>
      <c r="V4925" s="1"/>
      <c r="W4925" s="1"/>
      <c r="X4925" s="1"/>
      <c r="Y4925" s="1"/>
      <c r="Z4925" s="1"/>
      <c r="AA4925" s="1"/>
      <c r="AB4925" s="1"/>
      <c r="AC4925" s="1"/>
      <c r="AD4925" s="1"/>
      <c r="AE4925" s="1"/>
      <c r="AF4925" s="1"/>
    </row>
    <row r="4926">
      <c r="A4926" s="2" t="s">
        <v>25379</v>
      </c>
      <c r="B4926" s="8"/>
      <c r="C4926" s="8" t="s">
        <v>463</v>
      </c>
      <c r="D4926" s="2" t="s">
        <v>102</v>
      </c>
      <c r="E4926" s="9"/>
      <c r="F4926" s="11" t="b">
        <v>0</v>
      </c>
      <c r="G4926" s="2" t="s">
        <v>25380</v>
      </c>
      <c r="H4926" s="1"/>
      <c r="I4926" s="2" t="s">
        <v>25381</v>
      </c>
      <c r="J4926" s="2" t="s">
        <v>25382</v>
      </c>
      <c r="K4926" s="2"/>
      <c r="L4926" s="1"/>
      <c r="M4926" s="1"/>
      <c r="N4926" s="1"/>
      <c r="O4926" s="1"/>
      <c r="P4926" s="2" t="s">
        <v>2350</v>
      </c>
      <c r="Q4926" s="2" t="s">
        <v>25383</v>
      </c>
      <c r="R4926" s="1"/>
      <c r="S4926" s="1"/>
      <c r="T4926" s="1"/>
      <c r="U4926" s="1"/>
      <c r="V4926" s="1"/>
      <c r="W4926" s="1"/>
      <c r="X4926" s="1"/>
      <c r="Y4926" s="1"/>
      <c r="Z4926" s="1"/>
      <c r="AA4926" s="1"/>
      <c r="AB4926" s="1"/>
      <c r="AC4926" s="1"/>
      <c r="AD4926" s="1"/>
      <c r="AE4926" s="1"/>
      <c r="AF4926" s="1"/>
    </row>
    <row r="4927">
      <c r="A4927" s="1" t="s">
        <v>25384</v>
      </c>
      <c r="B4927" s="8"/>
      <c r="C4927" s="8" t="s">
        <v>474</v>
      </c>
      <c r="D4927" s="2" t="s">
        <v>475</v>
      </c>
      <c r="E4927" s="10"/>
      <c r="F4927" s="4" t="b">
        <v>1</v>
      </c>
      <c r="G4927" s="2" t="s">
        <v>25385</v>
      </c>
      <c r="H4927" s="2" t="s">
        <v>25386</v>
      </c>
      <c r="I4927" s="1" t="s">
        <v>25387</v>
      </c>
      <c r="J4927" s="2" t="s">
        <v>25388</v>
      </c>
      <c r="K4927" s="2"/>
      <c r="L4927" s="1"/>
      <c r="M4927" s="1"/>
      <c r="N4927" s="1"/>
      <c r="O4927" s="1"/>
      <c r="P4927" s="1"/>
      <c r="Q4927" s="2" t="s">
        <v>25389</v>
      </c>
      <c r="R4927" s="1"/>
      <c r="S4927" s="1"/>
      <c r="T4927" s="2" t="s">
        <v>25390</v>
      </c>
      <c r="U4927" s="1"/>
      <c r="V4927" s="1"/>
      <c r="W4927" s="1"/>
      <c r="X4927" s="1"/>
      <c r="Y4927" s="1"/>
      <c r="Z4927" s="1"/>
      <c r="AA4927" s="1"/>
      <c r="AB4927" s="1"/>
      <c r="AC4927" s="1"/>
      <c r="AD4927" s="1"/>
      <c r="AE4927" s="1"/>
      <c r="AF4927" s="1"/>
    </row>
    <row r="4928">
      <c r="A4928" s="1" t="s">
        <v>25391</v>
      </c>
      <c r="B4928" s="5"/>
      <c r="C4928" s="5" t="s">
        <v>463</v>
      </c>
      <c r="D4928" s="2" t="s">
        <v>102</v>
      </c>
      <c r="E4928" s="9"/>
      <c r="F4928" s="11" t="b">
        <v>0</v>
      </c>
      <c r="G4928" s="2" t="s">
        <v>25392</v>
      </c>
      <c r="H4928" s="1"/>
      <c r="I4928" s="1" t="s">
        <v>25393</v>
      </c>
      <c r="J4928" s="1" t="s">
        <v>25394</v>
      </c>
      <c r="K4928" s="1"/>
      <c r="L4928" s="1"/>
      <c r="M4928" s="1"/>
      <c r="N4928" s="1"/>
      <c r="O4928" s="1"/>
      <c r="P4928" s="2" t="s">
        <v>3268</v>
      </c>
      <c r="Q4928" s="1" t="s">
        <v>25395</v>
      </c>
      <c r="R4928" s="1"/>
      <c r="S4928" s="1"/>
      <c r="T4928" s="1"/>
      <c r="U4928" s="1"/>
      <c r="V4928" s="1"/>
      <c r="W4928" s="1"/>
      <c r="X4928" s="1"/>
      <c r="Y4928" s="1"/>
      <c r="Z4928" s="1"/>
      <c r="AA4928" s="1"/>
      <c r="AB4928" s="1"/>
      <c r="AC4928" s="1"/>
      <c r="AD4928" s="1"/>
      <c r="AE4928" s="1"/>
      <c r="AF4928" s="1"/>
    </row>
    <row r="4929">
      <c r="A4929" s="1" t="s">
        <v>25396</v>
      </c>
      <c r="B4929" s="5"/>
      <c r="C4929" s="5" t="s">
        <v>463</v>
      </c>
      <c r="D4929" s="2" t="s">
        <v>102</v>
      </c>
      <c r="E4929" s="10"/>
      <c r="F4929" s="11" t="b">
        <v>0</v>
      </c>
      <c r="G4929" s="2" t="s">
        <v>25397</v>
      </c>
      <c r="H4929" s="1"/>
      <c r="I4929" s="1" t="s">
        <v>25398</v>
      </c>
      <c r="J4929" s="2" t="s">
        <v>25399</v>
      </c>
      <c r="K4929" s="2"/>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23570</v>
      </c>
      <c r="B4930" s="5"/>
      <c r="C4930" s="5" t="s">
        <v>428</v>
      </c>
      <c r="D4930" s="1" t="s">
        <v>523</v>
      </c>
      <c r="E4930" s="6"/>
      <c r="F4930" s="4" t="b">
        <v>1</v>
      </c>
      <c r="G4930" s="2" t="s">
        <v>25401</v>
      </c>
      <c r="H4930" s="1"/>
      <c r="I4930" s="1" t="s">
        <v>25402</v>
      </c>
      <c r="J4930" s="2" t="s">
        <v>25403</v>
      </c>
      <c r="K4930" s="2"/>
      <c r="L4930" s="1"/>
      <c r="M4930" s="1"/>
      <c r="N4930" s="1" t="s">
        <v>23566</v>
      </c>
      <c r="O4930" s="1"/>
      <c r="P4930" s="1"/>
      <c r="Q4930" s="2" t="s">
        <v>25404</v>
      </c>
      <c r="R4930" s="1"/>
      <c r="S4930" s="1"/>
      <c r="T4930" s="1"/>
      <c r="U4930" s="1"/>
      <c r="V4930" s="1"/>
      <c r="W4930" s="1"/>
      <c r="X4930" s="1"/>
      <c r="Y4930" s="1"/>
      <c r="Z4930" s="1"/>
      <c r="AA4930" s="1"/>
      <c r="AB4930" s="1"/>
      <c r="AC4930" s="1"/>
      <c r="AD4930" s="1"/>
      <c r="AE4930" s="1"/>
      <c r="AF4930" s="1"/>
    </row>
    <row r="4931">
      <c r="A4931" s="2" t="s">
        <v>25405</v>
      </c>
      <c r="B4931" s="8"/>
      <c r="C4931" s="8" t="s">
        <v>463</v>
      </c>
      <c r="D4931" s="2" t="s">
        <v>1177</v>
      </c>
      <c r="E4931" s="7"/>
      <c r="F4931" s="11" t="b">
        <v>0</v>
      </c>
      <c r="G4931" s="2" t="s">
        <v>25406</v>
      </c>
      <c r="H4931" s="1"/>
      <c r="I4931" s="2" t="s">
        <v>25407</v>
      </c>
      <c r="J4931" s="2" t="s">
        <v>25408</v>
      </c>
      <c r="K4931" s="1"/>
      <c r="L4931" s="1"/>
      <c r="M4931" s="1"/>
      <c r="N4931" s="1"/>
      <c r="O4931" s="1"/>
      <c r="P4931" s="1"/>
      <c r="Q4931" s="2" t="s">
        <v>25409</v>
      </c>
      <c r="R4931" s="1"/>
      <c r="S4931" s="1"/>
      <c r="T4931" s="1"/>
      <c r="U4931" s="1"/>
      <c r="V4931" s="1"/>
      <c r="W4931" s="1"/>
      <c r="X4931" s="1"/>
      <c r="Y4931" s="1"/>
      <c r="Z4931" s="1"/>
      <c r="AA4931" s="1"/>
      <c r="AB4931" s="1"/>
      <c r="AC4931" s="1"/>
      <c r="AD4931" s="1"/>
      <c r="AE4931" s="1"/>
      <c r="AF4931" s="1"/>
    </row>
    <row r="4932">
      <c r="A4932" s="2" t="s">
        <v>25410</v>
      </c>
      <c r="B4932" s="8"/>
      <c r="C4932" s="8" t="s">
        <v>463</v>
      </c>
      <c r="D4932" s="2" t="s">
        <v>464</v>
      </c>
      <c r="E4932" s="6"/>
      <c r="F4932" s="11"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1" t="s">
        <v>25415</v>
      </c>
      <c r="B4933" s="5"/>
      <c r="C4933" s="5" t="s">
        <v>463</v>
      </c>
      <c r="D4933" s="2" t="s">
        <v>102</v>
      </c>
      <c r="E4933" s="10"/>
      <c r="F4933" s="11" t="b">
        <v>0</v>
      </c>
      <c r="G4933" s="2" t="s">
        <v>25416</v>
      </c>
      <c r="H4933" s="1"/>
      <c r="I4933" s="2" t="s">
        <v>25417</v>
      </c>
      <c r="J4933" s="2" t="s">
        <v>25418</v>
      </c>
      <c r="K4933" s="1"/>
      <c r="L4933" s="1"/>
      <c r="M4933" s="1"/>
      <c r="N4933" s="1"/>
      <c r="O4933" s="1"/>
      <c r="P4933" s="1"/>
      <c r="Q4933" s="1" t="s">
        <v>25419</v>
      </c>
      <c r="R4933" s="1"/>
      <c r="S4933" s="1"/>
      <c r="T4933" s="1"/>
      <c r="U4933" s="1"/>
      <c r="V4933" s="1"/>
      <c r="W4933" s="1"/>
      <c r="X4933" s="1"/>
      <c r="Y4933" s="1"/>
      <c r="Z4933" s="1"/>
      <c r="AA4933" s="1"/>
      <c r="AB4933" s="1"/>
      <c r="AC4933" s="1"/>
      <c r="AD4933" s="1"/>
      <c r="AE4933" s="1"/>
      <c r="AF4933" s="1"/>
    </row>
    <row r="4934">
      <c r="A4934" s="2" t="s">
        <v>23592</v>
      </c>
      <c r="B4934" s="8"/>
      <c r="C4934" s="8" t="s">
        <v>463</v>
      </c>
      <c r="D4934" s="2" t="s">
        <v>523</v>
      </c>
      <c r="E4934" s="9"/>
      <c r="F4934" s="11" t="b">
        <v>0</v>
      </c>
      <c r="G4934" s="2" t="s">
        <v>25420</v>
      </c>
      <c r="H4934" s="1"/>
      <c r="I4934" s="4" t="s">
        <v>25421</v>
      </c>
      <c r="J4934" s="2" t="s">
        <v>25422</v>
      </c>
      <c r="K4934" s="2"/>
      <c r="L4934" s="1"/>
      <c r="M4934" s="1"/>
      <c r="N4934" s="2" t="s">
        <v>23588</v>
      </c>
      <c r="O4934" s="1"/>
      <c r="P4934" s="1"/>
      <c r="Q4934" s="2" t="s">
        <v>25423</v>
      </c>
      <c r="R4934" s="1"/>
      <c r="S4934" s="1"/>
      <c r="T4934" s="1"/>
      <c r="U4934" s="1"/>
      <c r="V4934" s="1"/>
      <c r="W4934" s="1"/>
      <c r="X4934" s="1"/>
      <c r="Y4934" s="1"/>
      <c r="Z4934" s="1"/>
      <c r="AA4934" s="1"/>
      <c r="AB4934" s="1"/>
      <c r="AC4934" s="1"/>
      <c r="AD4934" s="1"/>
      <c r="AE4934" s="1"/>
      <c r="AF4934" s="1"/>
    </row>
    <row r="4935">
      <c r="A4935" s="1" t="s">
        <v>25424</v>
      </c>
      <c r="B4935" s="5"/>
      <c r="C4935" s="5" t="s">
        <v>463</v>
      </c>
      <c r="D4935" s="2" t="s">
        <v>102</v>
      </c>
      <c r="E4935" s="10"/>
      <c r="F4935" s="11" t="b">
        <v>0</v>
      </c>
      <c r="G4935" s="2" t="s">
        <v>25425</v>
      </c>
      <c r="H4935" s="1"/>
      <c r="I4935" s="1" t="s">
        <v>25426</v>
      </c>
      <c r="J4935" s="2" t="s">
        <v>25427</v>
      </c>
      <c r="K4935" s="1"/>
      <c r="L4935" s="1"/>
      <c r="M4935" s="1"/>
      <c r="N4935" s="1"/>
      <c r="O4935" s="1"/>
      <c r="P4935" s="1"/>
      <c r="Q4935" s="1" t="s">
        <v>25428</v>
      </c>
      <c r="R4935" s="1"/>
      <c r="S4935" s="1"/>
      <c r="T4935" s="1"/>
      <c r="U4935" s="1"/>
      <c r="V4935" s="1"/>
      <c r="W4935" s="1"/>
      <c r="X4935" s="1"/>
      <c r="Y4935" s="1"/>
      <c r="Z4935" s="1"/>
      <c r="AA4935" s="1"/>
      <c r="AB4935" s="1"/>
      <c r="AC4935" s="1"/>
      <c r="AD4935" s="1"/>
      <c r="AE4935" s="1"/>
      <c r="AF4935" s="1"/>
    </row>
    <row r="4936">
      <c r="A4936" s="2" t="s">
        <v>25429</v>
      </c>
      <c r="B4936" s="5"/>
      <c r="C4936" s="8" t="s">
        <v>474</v>
      </c>
      <c r="D4936" s="2" t="s">
        <v>475</v>
      </c>
      <c r="E4936" s="6"/>
      <c r="F4936" s="11" t="b">
        <v>0</v>
      </c>
      <c r="G4936" s="2" t="s">
        <v>25430</v>
      </c>
      <c r="H4936" s="1"/>
      <c r="I4936" s="2" t="s">
        <v>25431</v>
      </c>
      <c r="J4936" s="2" t="s">
        <v>25430</v>
      </c>
      <c r="K4936" s="1"/>
      <c r="L4936" s="1"/>
      <c r="M4936" s="1"/>
      <c r="N4936" s="1"/>
      <c r="O4936" s="1"/>
      <c r="P4936" s="2" t="s">
        <v>477</v>
      </c>
      <c r="Q4936" s="2" t="s">
        <v>25432</v>
      </c>
      <c r="R4936" s="1"/>
      <c r="S4936" s="1"/>
      <c r="T4936" s="1"/>
      <c r="U4936" s="1"/>
      <c r="V4936" s="1"/>
      <c r="W4936" s="1"/>
      <c r="X4936" s="1"/>
      <c r="Y4936" s="1"/>
      <c r="Z4936" s="1"/>
      <c r="AA4936" s="1"/>
      <c r="AB4936" s="1"/>
      <c r="AC4936" s="1"/>
      <c r="AD4936" s="1"/>
      <c r="AE4936" s="1"/>
      <c r="AF4936" s="1"/>
    </row>
    <row r="4937">
      <c r="A4937" s="2" t="s">
        <v>25433</v>
      </c>
      <c r="B4937" s="5"/>
      <c r="C4937" s="8" t="s">
        <v>463</v>
      </c>
      <c r="D4937" s="2" t="s">
        <v>102</v>
      </c>
      <c r="E4937" s="7"/>
      <c r="F4937" s="11" t="b">
        <v>0</v>
      </c>
      <c r="G4937" s="2" t="s">
        <v>25434</v>
      </c>
      <c r="H4937" s="1"/>
      <c r="I4937" s="2" t="s">
        <v>25435</v>
      </c>
      <c r="J4937" s="2" t="s">
        <v>25436</v>
      </c>
      <c r="K4937" s="1"/>
      <c r="L4937" s="1"/>
      <c r="M4937" s="1"/>
      <c r="N4937" s="1"/>
      <c r="O4937" s="1"/>
      <c r="P4937" s="2" t="s">
        <v>1700</v>
      </c>
      <c r="Q4937" s="2" t="s">
        <v>25437</v>
      </c>
      <c r="S4937" s="1"/>
      <c r="T4937" s="1"/>
      <c r="U4937" s="1"/>
      <c r="V4937" s="1"/>
      <c r="W4937" s="1"/>
      <c r="X4937" s="1"/>
      <c r="Y4937" s="1"/>
      <c r="Z4937" s="1"/>
      <c r="AA4937" s="1"/>
      <c r="AB4937" s="1"/>
      <c r="AC4937" s="1"/>
      <c r="AD4937" s="1"/>
      <c r="AE4937" s="1"/>
      <c r="AF4937" s="1"/>
    </row>
    <row r="4938">
      <c r="A4938" s="1" t="s">
        <v>25438</v>
      </c>
      <c r="B4938" s="5"/>
      <c r="C4938" s="5" t="s">
        <v>428</v>
      </c>
      <c r="D4938" s="2" t="s">
        <v>102</v>
      </c>
      <c r="E4938" s="9"/>
      <c r="F4938" s="4" t="b">
        <v>1</v>
      </c>
      <c r="G4938" s="2" t="s">
        <v>25439</v>
      </c>
      <c r="H4938" s="1"/>
      <c r="I4938" s="1" t="s">
        <v>25440</v>
      </c>
      <c r="J4938" s="2" t="s">
        <v>25441</v>
      </c>
      <c r="K4938" s="2"/>
      <c r="L4938" s="1"/>
      <c r="M4938" s="1"/>
      <c r="N4938" s="1"/>
      <c r="O4938" s="1"/>
      <c r="P4938" s="1" t="s">
        <v>1620</v>
      </c>
      <c r="Q4938" s="2" t="s">
        <v>25442</v>
      </c>
      <c r="R4938" s="1"/>
      <c r="S4938" s="1"/>
      <c r="T4938" s="1"/>
      <c r="U4938" s="1"/>
      <c r="V4938" s="1"/>
      <c r="W4938" s="1"/>
      <c r="X4938" s="1"/>
      <c r="Y4938" s="1"/>
      <c r="Z4938" s="1"/>
      <c r="AA4938" s="1"/>
      <c r="AB4938" s="1"/>
      <c r="AC4938" s="1"/>
      <c r="AD4938" s="1"/>
      <c r="AE4938" s="1"/>
      <c r="AF4938" s="1"/>
    </row>
    <row r="4939">
      <c r="A4939" s="2" t="s">
        <v>25443</v>
      </c>
      <c r="B4939" s="8"/>
      <c r="C4939" s="8" t="s">
        <v>428</v>
      </c>
      <c r="D4939" s="2" t="s">
        <v>102</v>
      </c>
      <c r="E4939" s="10"/>
      <c r="F4939" s="4" t="b">
        <v>1</v>
      </c>
      <c r="G4939" s="2" t="s">
        <v>25444</v>
      </c>
      <c r="H4939" s="1"/>
      <c r="I4939" s="2" t="s">
        <v>25445</v>
      </c>
      <c r="J4939" s="2" t="s">
        <v>25446</v>
      </c>
      <c r="K4939" s="2"/>
      <c r="L4939" s="1"/>
      <c r="M4939" s="1"/>
      <c r="N4939" s="1"/>
      <c r="O4939" s="1"/>
      <c r="P4939" s="2" t="s">
        <v>1113</v>
      </c>
      <c r="Q4939" s="2" t="s">
        <v>25447</v>
      </c>
      <c r="R4939" s="1"/>
      <c r="S4939" s="1"/>
      <c r="T4939" s="1"/>
      <c r="U4939" s="1"/>
      <c r="V4939" s="1"/>
      <c r="W4939" s="1"/>
      <c r="X4939" s="1"/>
      <c r="Y4939" s="1"/>
      <c r="Z4939" s="1"/>
      <c r="AA4939" s="1"/>
      <c r="AB4939" s="1"/>
      <c r="AC4939" s="1"/>
      <c r="AD4939" s="1"/>
      <c r="AE4939" s="1"/>
      <c r="AF4939" s="1"/>
    </row>
    <row r="4940">
      <c r="A4940" s="1" t="s">
        <v>25448</v>
      </c>
      <c r="B4940" s="8"/>
      <c r="C4940" s="8" t="s">
        <v>474</v>
      </c>
      <c r="D4940" s="2" t="s">
        <v>475</v>
      </c>
      <c r="E4940" s="9"/>
      <c r="F4940" s="4" t="b">
        <v>1</v>
      </c>
      <c r="G4940" s="2" t="s">
        <v>25449</v>
      </c>
      <c r="H4940" s="1"/>
      <c r="I4940" s="1" t="s">
        <v>25450</v>
      </c>
      <c r="J4940" s="1" t="s">
        <v>25451</v>
      </c>
      <c r="K4940" s="1"/>
      <c r="L4940" s="1"/>
      <c r="M4940" s="1"/>
      <c r="N4940" s="1"/>
      <c r="O4940" s="1"/>
      <c r="P4940" s="1" t="s">
        <v>873</v>
      </c>
      <c r="Q4940" s="1" t="s">
        <v>25452</v>
      </c>
      <c r="R4940" s="1"/>
      <c r="S4940" s="1"/>
      <c r="T4940" s="2" t="s">
        <v>25453</v>
      </c>
      <c r="U4940" s="1"/>
      <c r="V4940" s="1"/>
      <c r="W4940" s="1"/>
      <c r="X4940" s="1"/>
      <c r="Y4940" s="1"/>
      <c r="Z4940" s="1"/>
      <c r="AA4940" s="1"/>
      <c r="AB4940" s="1"/>
      <c r="AC4940" s="1"/>
      <c r="AD4940" s="1"/>
      <c r="AE4940" s="1"/>
      <c r="AF4940" s="1"/>
    </row>
    <row r="4941">
      <c r="A4941" s="1" t="s">
        <v>25454</v>
      </c>
      <c r="B4941" s="5"/>
      <c r="C4941" s="5" t="s">
        <v>463</v>
      </c>
      <c r="D4941" s="1" t="s">
        <v>523</v>
      </c>
      <c r="E4941" s="7"/>
      <c r="F4941" s="11" t="b">
        <v>0</v>
      </c>
      <c r="G4941" s="2" t="s">
        <v>25455</v>
      </c>
      <c r="H4941" s="1"/>
      <c r="I4941" s="1" t="s">
        <v>25456</v>
      </c>
      <c r="J4941" s="2" t="s">
        <v>25457</v>
      </c>
      <c r="K4941" s="2"/>
      <c r="L4941" s="1"/>
      <c r="M4941" s="1"/>
      <c r="N4941" s="1"/>
      <c r="O4941" s="1"/>
      <c r="P4941" s="1"/>
      <c r="Q4941" s="1" t="s">
        <v>25458</v>
      </c>
      <c r="R4941" s="1"/>
      <c r="S4941" s="1"/>
      <c r="T4941" s="1"/>
      <c r="U4941" s="1"/>
      <c r="V4941" s="1"/>
      <c r="W4941" s="1"/>
      <c r="X4941" s="1"/>
      <c r="Y4941" s="1"/>
      <c r="Z4941" s="1"/>
      <c r="AA4941" s="1"/>
      <c r="AB4941" s="1"/>
      <c r="AC4941" s="1"/>
      <c r="AD4941" s="1"/>
      <c r="AE4941" s="1"/>
      <c r="AF4941" s="1"/>
    </row>
    <row r="4942">
      <c r="A4942" s="1" t="s">
        <v>25459</v>
      </c>
      <c r="B4942" s="5"/>
      <c r="C4942" s="5" t="s">
        <v>463</v>
      </c>
      <c r="D4942" s="2" t="s">
        <v>102</v>
      </c>
      <c r="E4942" s="9"/>
      <c r="F4942" s="11" t="b">
        <v>0</v>
      </c>
      <c r="G4942" s="2" t="s">
        <v>25460</v>
      </c>
      <c r="H4942" s="1"/>
      <c r="I4942" s="1" t="s">
        <v>25461</v>
      </c>
      <c r="J4942" s="2" t="s">
        <v>25462</v>
      </c>
      <c r="K4942" s="2"/>
      <c r="L4942" s="1"/>
      <c r="M4942" s="1"/>
      <c r="N4942" s="1"/>
      <c r="O4942" s="1"/>
      <c r="P4942" s="1" t="s">
        <v>913</v>
      </c>
      <c r="Q4942" s="1" t="s">
        <v>25463</v>
      </c>
      <c r="R4942" s="1"/>
      <c r="S4942" s="1"/>
      <c r="T4942" s="1"/>
      <c r="U4942" s="1"/>
      <c r="V4942" s="1"/>
      <c r="W4942" s="1"/>
      <c r="X4942" s="1"/>
      <c r="Y4942" s="1"/>
      <c r="Z4942" s="1"/>
      <c r="AA4942" s="1"/>
      <c r="AB4942" s="1"/>
      <c r="AC4942" s="1"/>
      <c r="AD4942" s="1"/>
      <c r="AE4942" s="1"/>
      <c r="AF4942" s="1"/>
    </row>
    <row r="4943">
      <c r="A4943" s="1" t="s">
        <v>25464</v>
      </c>
      <c r="B4943" s="5"/>
      <c r="C4943" s="5" t="s">
        <v>463</v>
      </c>
      <c r="D4943" s="2" t="s">
        <v>102</v>
      </c>
      <c r="E4943" s="10"/>
      <c r="F4943" s="11" t="b">
        <v>0</v>
      </c>
      <c r="G4943" s="2" t="s">
        <v>25465</v>
      </c>
      <c r="H4943" s="1"/>
      <c r="I4943" s="1" t="s">
        <v>25466</v>
      </c>
      <c r="J4943" s="2" t="s">
        <v>25467</v>
      </c>
      <c r="K4943" s="2"/>
      <c r="L4943" s="1"/>
      <c r="M4943" s="1"/>
      <c r="N4943" s="1"/>
      <c r="O4943" s="1"/>
      <c r="P4943" s="1"/>
      <c r="Q4943" s="1" t="s">
        <v>25468</v>
      </c>
      <c r="R4943" s="1"/>
      <c r="S4943" s="1"/>
      <c r="T4943" s="1"/>
      <c r="U4943" s="1"/>
      <c r="V4943" s="1"/>
      <c r="W4943" s="1"/>
      <c r="X4943" s="1"/>
      <c r="Y4943" s="1"/>
      <c r="Z4943" s="1"/>
      <c r="AA4943" s="1"/>
      <c r="AB4943" s="1"/>
      <c r="AC4943" s="1"/>
      <c r="AD4943" s="1"/>
      <c r="AE4943" s="1"/>
      <c r="AF4943" s="1"/>
    </row>
    <row r="4944">
      <c r="A4944" s="1" t="s">
        <v>25469</v>
      </c>
      <c r="B4944" s="5"/>
      <c r="C4944" s="5" t="s">
        <v>428</v>
      </c>
      <c r="D4944" s="2" t="s">
        <v>102</v>
      </c>
      <c r="E4944" s="9"/>
      <c r="F4944" s="4" t="b">
        <v>1</v>
      </c>
      <c r="G4944" s="2" t="s">
        <v>25470</v>
      </c>
      <c r="H4944" s="1"/>
      <c r="I4944" s="1" t="s">
        <v>25471</v>
      </c>
      <c r="J4944" s="2" t="s">
        <v>25472</v>
      </c>
      <c r="K4944" s="2"/>
      <c r="L4944" s="1"/>
      <c r="M4944" s="1"/>
      <c r="N4944" s="1"/>
      <c r="O4944" s="1"/>
      <c r="P4944" s="2"/>
      <c r="Q4944" s="1" t="s">
        <v>25473</v>
      </c>
      <c r="R4944" s="1"/>
      <c r="S4944" s="1"/>
      <c r="T4944" s="1"/>
      <c r="U4944" s="1"/>
      <c r="V4944" s="1"/>
      <c r="W4944" s="1"/>
      <c r="X4944" s="1"/>
      <c r="Y4944" s="1"/>
      <c r="Z4944" s="1"/>
      <c r="AA4944" s="1"/>
      <c r="AB4944" s="1"/>
      <c r="AC4944" s="1"/>
      <c r="AD4944" s="1"/>
      <c r="AE4944" s="1"/>
      <c r="AF4944" s="1"/>
    </row>
    <row r="4945">
      <c r="A4945" s="1" t="s">
        <v>25474</v>
      </c>
      <c r="B4945" s="5"/>
      <c r="C4945" s="5" t="s">
        <v>463</v>
      </c>
      <c r="D4945" s="1" t="s">
        <v>523</v>
      </c>
      <c r="E4945" s="7"/>
      <c r="F4945" s="11" t="b">
        <v>0</v>
      </c>
      <c r="G4945" s="2" t="s">
        <v>25475</v>
      </c>
      <c r="H4945" s="1"/>
      <c r="I4945" s="2" t="s">
        <v>25476</v>
      </c>
      <c r="J4945" s="2" t="s">
        <v>25477</v>
      </c>
      <c r="K4945" s="2"/>
      <c r="L4945" s="1"/>
      <c r="M4945" s="2" t="s">
        <v>25478</v>
      </c>
      <c r="N4945" s="1"/>
      <c r="O4945" s="1"/>
      <c r="P4945" s="1"/>
      <c r="Q4945" s="1" t="s">
        <v>25479</v>
      </c>
      <c r="R4945" s="1"/>
      <c r="S4945" s="1"/>
      <c r="T4945" s="1"/>
      <c r="U4945" s="1"/>
      <c r="V4945" s="1"/>
      <c r="W4945" s="1"/>
      <c r="X4945" s="1"/>
      <c r="Y4945" s="1"/>
      <c r="Z4945" s="1"/>
      <c r="AA4945" s="1"/>
      <c r="AB4945" s="1"/>
      <c r="AC4945" s="1"/>
      <c r="AD4945" s="1"/>
      <c r="AE4945" s="1"/>
      <c r="AF4945" s="1"/>
    </row>
    <row r="4946">
      <c r="A4946" s="2" t="s">
        <v>25480</v>
      </c>
      <c r="B4946" s="8"/>
      <c r="C4946" s="8" t="s">
        <v>463</v>
      </c>
      <c r="D4946" s="2" t="s">
        <v>523</v>
      </c>
      <c r="E4946" s="9"/>
      <c r="F4946" s="4" t="b">
        <v>0</v>
      </c>
      <c r="G4946" s="2" t="s">
        <v>25481</v>
      </c>
      <c r="H4946" s="1"/>
      <c r="I4946" s="2" t="s">
        <v>25482</v>
      </c>
      <c r="J4946" s="2" t="s">
        <v>25483</v>
      </c>
      <c r="K4946" s="2"/>
      <c r="L4946" s="1"/>
      <c r="M4946" s="1"/>
      <c r="N4946" s="2" t="s">
        <v>25478</v>
      </c>
      <c r="O4946" s="1"/>
      <c r="P4946" s="1"/>
      <c r="Q4946" s="2" t="s">
        <v>25484</v>
      </c>
      <c r="R4946" s="1"/>
      <c r="S4946" s="1"/>
      <c r="T4946" s="1"/>
      <c r="U4946" s="1"/>
      <c r="V4946" s="1"/>
      <c r="W4946" s="1"/>
      <c r="X4946" s="1"/>
      <c r="Y4946" s="1"/>
      <c r="Z4946" s="1"/>
      <c r="AA4946" s="1"/>
      <c r="AB4946" s="1"/>
      <c r="AC4946" s="1"/>
      <c r="AD4946" s="1"/>
      <c r="AE4946" s="1"/>
      <c r="AF4946" s="1"/>
    </row>
    <row r="4947">
      <c r="A4947" s="1" t="s">
        <v>25478</v>
      </c>
      <c r="B4947" s="5"/>
      <c r="C4947" s="5" t="s">
        <v>463</v>
      </c>
      <c r="D4947" s="1" t="s">
        <v>523</v>
      </c>
      <c r="E4947" s="7"/>
      <c r="F4947" s="11" t="b">
        <v>0</v>
      </c>
      <c r="G4947" s="2" t="s">
        <v>25475</v>
      </c>
      <c r="H4947" s="1"/>
      <c r="I4947" s="2" t="s">
        <v>25485</v>
      </c>
      <c r="J4947" s="2" t="s">
        <v>25486</v>
      </c>
      <c r="K4947" s="2"/>
      <c r="L4947" s="1"/>
      <c r="M4947" s="2" t="s">
        <v>25474</v>
      </c>
      <c r="N4947" s="2" t="s">
        <v>25480</v>
      </c>
      <c r="O4947" s="1"/>
      <c r="P4947" s="1"/>
      <c r="Q4947" s="1" t="s">
        <v>25487</v>
      </c>
      <c r="R4947" s="1"/>
      <c r="S4947" s="1"/>
      <c r="T4947" s="1"/>
      <c r="U4947" s="1"/>
      <c r="V4947" s="1"/>
      <c r="W4947" s="1"/>
      <c r="X4947" s="1"/>
      <c r="Y4947" s="1"/>
      <c r="Z4947" s="1"/>
      <c r="AA4947" s="1"/>
      <c r="AB4947" s="1"/>
      <c r="AC4947" s="1"/>
      <c r="AD4947" s="1"/>
      <c r="AE4947" s="1"/>
      <c r="AF4947" s="1"/>
    </row>
    <row r="4948">
      <c r="A4948" s="1" t="s">
        <v>25488</v>
      </c>
      <c r="B4948" s="5"/>
      <c r="C4948" s="5" t="s">
        <v>463</v>
      </c>
      <c r="D4948" s="2" t="s">
        <v>102</v>
      </c>
      <c r="E4948" s="9"/>
      <c r="F4948" s="11" t="b">
        <v>0</v>
      </c>
      <c r="G4948" s="2" t="s">
        <v>25489</v>
      </c>
      <c r="H4948" s="1"/>
      <c r="I4948" s="2" t="s">
        <v>25490</v>
      </c>
      <c r="J4948" s="2" t="s">
        <v>25489</v>
      </c>
      <c r="K4948" s="2"/>
      <c r="L4948" s="1"/>
      <c r="M4948" s="1"/>
      <c r="N4948" s="1"/>
      <c r="O4948" s="1"/>
      <c r="P4948" s="1"/>
      <c r="Q4948" s="1"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2" t="s">
        <v>102</v>
      </c>
      <c r="E4949" s="10"/>
      <c r="F4949" s="4" t="b">
        <v>1</v>
      </c>
      <c r="G4949" s="2" t="s">
        <v>25493</v>
      </c>
      <c r="H4949" s="1"/>
      <c r="I4949" s="1" t="s">
        <v>25494</v>
      </c>
      <c r="J4949" s="2" t="s">
        <v>25493</v>
      </c>
      <c r="K4949" s="2"/>
      <c r="L4949" s="1"/>
      <c r="M4949" s="1"/>
      <c r="N4949" s="1"/>
      <c r="O4949" s="1"/>
      <c r="P4949" s="2" t="s">
        <v>1113</v>
      </c>
      <c r="Q4949" s="2" t="s">
        <v>25495</v>
      </c>
      <c r="R4949" s="1"/>
      <c r="S4949" s="1"/>
      <c r="T4949" s="1"/>
      <c r="U4949" s="1"/>
      <c r="V4949" s="1"/>
      <c r="W4949" s="1"/>
      <c r="X4949" s="1"/>
      <c r="Y4949" s="1"/>
      <c r="Z4949" s="1"/>
      <c r="AA4949" s="1"/>
      <c r="AB4949" s="1"/>
      <c r="AC4949" s="1"/>
      <c r="AD4949" s="1"/>
      <c r="AE4949" s="1"/>
      <c r="AF4949" s="1"/>
    </row>
    <row r="4950">
      <c r="A4950" s="1" t="s">
        <v>25496</v>
      </c>
      <c r="B4950" s="8"/>
      <c r="C4950" s="8" t="s">
        <v>474</v>
      </c>
      <c r="D4950" s="2" t="s">
        <v>475</v>
      </c>
      <c r="E4950" s="9"/>
      <c r="F4950" s="4" t="b">
        <v>1</v>
      </c>
      <c r="G4950" s="2" t="s">
        <v>25497</v>
      </c>
      <c r="H4950" s="1"/>
      <c r="I4950" s="1" t="s">
        <v>25498</v>
      </c>
      <c r="J4950" s="1" t="s">
        <v>25499</v>
      </c>
      <c r="K4950" s="1"/>
      <c r="L4950" s="1"/>
      <c r="M4950" s="1"/>
      <c r="N4950" s="1"/>
      <c r="O4950" s="1"/>
      <c r="P4950" s="1" t="s">
        <v>873</v>
      </c>
      <c r="Q4950" s="1" t="s">
        <v>25500</v>
      </c>
      <c r="R4950" s="1"/>
      <c r="S4950" s="1"/>
      <c r="T4950" s="2" t="s">
        <v>25501</v>
      </c>
      <c r="U4950" s="1"/>
      <c r="V4950" s="1"/>
      <c r="W4950" s="1"/>
      <c r="X4950" s="1"/>
      <c r="Y4950" s="1"/>
      <c r="Z4950" s="1"/>
      <c r="AA4950" s="1"/>
      <c r="AB4950" s="1"/>
      <c r="AC4950" s="1"/>
      <c r="AD4950" s="1"/>
      <c r="AE4950" s="1"/>
      <c r="AF4950" s="1"/>
    </row>
    <row r="4951">
      <c r="A4951" s="1" t="s">
        <v>25502</v>
      </c>
      <c r="B4951" s="5"/>
      <c r="C4951" s="5" t="s">
        <v>463</v>
      </c>
      <c r="D4951" s="1" t="s">
        <v>523</v>
      </c>
      <c r="E4951" s="7"/>
      <c r="F4951" s="11" t="b">
        <v>0</v>
      </c>
      <c r="G4951" s="2" t="s">
        <v>25503</v>
      </c>
      <c r="H4951" s="1"/>
      <c r="I4951" s="1" t="s">
        <v>25504</v>
      </c>
      <c r="J4951" s="2" t="s">
        <v>25505</v>
      </c>
      <c r="K4951" s="2"/>
      <c r="L4951" s="1"/>
      <c r="M4951" s="1"/>
      <c r="N4951" s="1"/>
      <c r="O4951" s="1"/>
      <c r="P4951" s="1"/>
      <c r="Q4951" s="1"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t="s">
        <v>913</v>
      </c>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1" t="s">
        <v>25517</v>
      </c>
      <c r="B4954" s="5"/>
      <c r="C4954" s="5" t="s">
        <v>428</v>
      </c>
      <c r="D4954" s="2" t="s">
        <v>1177</v>
      </c>
      <c r="E4954" s="9"/>
      <c r="F4954" s="4" t="b">
        <v>1</v>
      </c>
      <c r="G4954" s="2" t="s">
        <v>25518</v>
      </c>
      <c r="H4954" s="1"/>
      <c r="I4954" s="2" t="s">
        <v>25519</v>
      </c>
      <c r="J4954" s="2" t="s">
        <v>25520</v>
      </c>
      <c r="K4954" s="1"/>
      <c r="L4954" s="1"/>
      <c r="M4954" s="1"/>
      <c r="N4954" s="1"/>
      <c r="O4954" s="1"/>
      <c r="P4954" s="1"/>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428</v>
      </c>
      <c r="D4955" s="2" t="s">
        <v>102</v>
      </c>
      <c r="E4955" s="10"/>
      <c r="F4955" s="4" t="b">
        <v>1</v>
      </c>
      <c r="G4955" s="2" t="s">
        <v>25523</v>
      </c>
      <c r="H4955" s="1"/>
      <c r="I4955" s="1" t="s">
        <v>25524</v>
      </c>
      <c r="J4955" s="1" t="s">
        <v>25525</v>
      </c>
      <c r="K4955" s="1"/>
      <c r="L4955" s="1"/>
      <c r="M4955" s="1"/>
      <c r="N4955" s="1"/>
      <c r="O4955" s="1"/>
      <c r="P4955" s="2" t="s">
        <v>1107</v>
      </c>
      <c r="Q4955" s="2" t="s">
        <v>25526</v>
      </c>
      <c r="R4955" s="1"/>
      <c r="S4955" s="1"/>
      <c r="T4955" s="1"/>
      <c r="U4955" s="1"/>
      <c r="V4955" s="1"/>
      <c r="W4955" s="1"/>
      <c r="X4955" s="1"/>
      <c r="Y4955" s="1"/>
      <c r="Z4955" s="1"/>
      <c r="AA4955" s="1"/>
      <c r="AB4955" s="1"/>
      <c r="AC4955" s="1"/>
      <c r="AD4955" s="1"/>
      <c r="AE4955" s="1"/>
      <c r="AF4955" s="1"/>
    </row>
    <row r="4956">
      <c r="A4956" s="2" t="s">
        <v>25527</v>
      </c>
      <c r="B4956" s="8"/>
      <c r="C4956" s="8" t="s">
        <v>428</v>
      </c>
      <c r="D4956" s="2" t="s">
        <v>102</v>
      </c>
      <c r="E4956" s="9"/>
      <c r="F4956" s="11" t="b">
        <v>0</v>
      </c>
      <c r="G4956" s="2" t="s">
        <v>25528</v>
      </c>
      <c r="H4956" s="1"/>
      <c r="I4956" s="2" t="s">
        <v>25529</v>
      </c>
      <c r="J4956" s="2" t="s">
        <v>25528</v>
      </c>
      <c r="K4956" s="2"/>
      <c r="L4956" s="1"/>
      <c r="M4956" s="1"/>
      <c r="N4956" s="1"/>
      <c r="O4956" s="1"/>
      <c r="P4956" s="2" t="s">
        <v>451</v>
      </c>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464</v>
      </c>
      <c r="E4957" s="10"/>
      <c r="F4957" s="4" t="b">
        <v>1</v>
      </c>
      <c r="G4957" s="2" t="s">
        <v>25532</v>
      </c>
      <c r="H4957" s="1"/>
      <c r="I4957" s="2" t="s">
        <v>25533</v>
      </c>
      <c r="J4957" s="2" t="s">
        <v>25534</v>
      </c>
      <c r="K4957" s="2"/>
      <c r="L4957" s="1"/>
      <c r="M4957" s="1"/>
      <c r="N4957" s="1"/>
      <c r="O4957" s="1"/>
      <c r="P4957" s="2" t="s">
        <v>458</v>
      </c>
      <c r="Q4957" s="2" t="s">
        <v>25535</v>
      </c>
      <c r="R4957" s="1"/>
      <c r="S4957" s="1"/>
      <c r="T4957" s="1"/>
      <c r="U4957" s="1"/>
      <c r="V4957" s="1"/>
      <c r="W4957" s="1"/>
      <c r="X4957" s="1"/>
      <c r="Y4957" s="1"/>
      <c r="Z4957" s="1"/>
      <c r="AA4957" s="1"/>
      <c r="AB4957" s="1"/>
      <c r="AC4957" s="1"/>
      <c r="AD4957" s="1"/>
      <c r="AE4957" s="1"/>
      <c r="AF4957" s="1"/>
    </row>
    <row r="4958">
      <c r="A4958" s="2" t="s">
        <v>25536</v>
      </c>
      <c r="B4958" s="8"/>
      <c r="C4958" s="8" t="s">
        <v>463</v>
      </c>
      <c r="D4958" s="2" t="s">
        <v>102</v>
      </c>
      <c r="E4958" s="6"/>
      <c r="F4958" s="11" t="b">
        <v>0</v>
      </c>
      <c r="G4958" s="2" t="s">
        <v>25537</v>
      </c>
      <c r="H4958" s="1"/>
      <c r="I4958" s="2" t="s">
        <v>25538</v>
      </c>
      <c r="J4958" s="2" t="s">
        <v>25539</v>
      </c>
      <c r="K4958" s="1"/>
      <c r="L4958" s="1"/>
      <c r="M4958" s="1"/>
      <c r="N4958" s="1"/>
      <c r="O4958" s="1"/>
      <c r="P4958" s="2" t="s">
        <v>458</v>
      </c>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474</v>
      </c>
      <c r="D4959" s="2" t="s">
        <v>475</v>
      </c>
      <c r="E4959" s="10"/>
      <c r="F4959" s="4" t="b">
        <v>1</v>
      </c>
      <c r="G4959" s="2" t="s">
        <v>25542</v>
      </c>
      <c r="H4959" s="1"/>
      <c r="I4959" s="1" t="s">
        <v>25543</v>
      </c>
      <c r="J4959" s="1" t="s">
        <v>25542</v>
      </c>
      <c r="K4959" s="1"/>
      <c r="L4959" s="1"/>
      <c r="M4959" s="1"/>
      <c r="N4959" s="1"/>
      <c r="O4959" s="1"/>
      <c r="P4959" s="1" t="s">
        <v>873</v>
      </c>
      <c r="Q4959" s="1" t="s">
        <v>25544</v>
      </c>
      <c r="R4959" s="1"/>
      <c r="S4959" s="1"/>
      <c r="T4959" s="2" t="s">
        <v>25545</v>
      </c>
      <c r="U4959" s="1"/>
      <c r="V4959" s="1"/>
      <c r="W4959" s="1"/>
      <c r="X4959" s="1"/>
      <c r="Y4959" s="1"/>
      <c r="Z4959" s="1"/>
      <c r="AA4959" s="1"/>
      <c r="AB4959" s="1"/>
      <c r="AC4959" s="1"/>
      <c r="AD4959" s="1"/>
      <c r="AE4959" s="1"/>
      <c r="AF4959" s="1"/>
    </row>
    <row r="4960">
      <c r="A4960" s="1" t="s">
        <v>25546</v>
      </c>
      <c r="B4960" s="5"/>
      <c r="C4960" s="5" t="s">
        <v>428</v>
      </c>
      <c r="D4960" s="2" t="s">
        <v>102</v>
      </c>
      <c r="E4960" s="9"/>
      <c r="F4960" s="4" t="b">
        <v>1</v>
      </c>
      <c r="G4960" s="2" t="s">
        <v>25547</v>
      </c>
      <c r="H4960" s="1"/>
      <c r="I4960" s="1" t="s">
        <v>25548</v>
      </c>
      <c r="J4960" s="2" t="s">
        <v>25549</v>
      </c>
      <c r="K4960" s="2"/>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2" t="s">
        <v>25551</v>
      </c>
      <c r="B4961" s="8"/>
      <c r="C4961" s="8" t="s">
        <v>463</v>
      </c>
      <c r="D4961" s="2" t="s">
        <v>102</v>
      </c>
      <c r="E4961" s="7"/>
      <c r="F4961" s="11" t="b">
        <v>0</v>
      </c>
      <c r="G4961" s="2" t="s">
        <v>25552</v>
      </c>
      <c r="H4961" s="1"/>
      <c r="I4961" s="2" t="s">
        <v>25553</v>
      </c>
      <c r="J4961" s="2" t="s">
        <v>25554</v>
      </c>
      <c r="K4961" s="1"/>
      <c r="L4961" s="1"/>
      <c r="M4961" s="1"/>
      <c r="N4961" s="1"/>
      <c r="O4961" s="1"/>
      <c r="P4961" s="1"/>
      <c r="Q4961" s="2" t="s">
        <v>25555</v>
      </c>
      <c r="R4961" s="1"/>
      <c r="S4961" s="1"/>
      <c r="T4961" s="1"/>
      <c r="U4961" s="1"/>
      <c r="V4961" s="1"/>
      <c r="W4961" s="1"/>
      <c r="X4961" s="1"/>
      <c r="Y4961" s="1"/>
      <c r="Z4961" s="1"/>
      <c r="AA4961" s="1"/>
      <c r="AB4961" s="1"/>
      <c r="AC4961" s="1"/>
      <c r="AD4961" s="1"/>
      <c r="AE4961" s="1"/>
      <c r="AF4961" s="1"/>
    </row>
    <row r="4962">
      <c r="A4962" s="2" t="s">
        <v>25556</v>
      </c>
      <c r="B4962" s="8"/>
      <c r="C4962" s="8" t="s">
        <v>463</v>
      </c>
      <c r="D4962" s="2" t="s">
        <v>102</v>
      </c>
      <c r="E4962" s="6"/>
      <c r="F4962" s="11" t="b">
        <v>0</v>
      </c>
      <c r="G4962" s="2" t="s">
        <v>25557</v>
      </c>
      <c r="H4962" s="1"/>
      <c r="I4962" s="2" t="s">
        <v>25558</v>
      </c>
      <c r="J4962" s="2" t="s">
        <v>25559</v>
      </c>
      <c r="K4962" s="1"/>
      <c r="L4962" s="1"/>
      <c r="M4962" s="1"/>
      <c r="N4962" s="1"/>
      <c r="O4962" s="1"/>
      <c r="P4962" s="1"/>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463</v>
      </c>
      <c r="D4963" s="1" t="s">
        <v>523</v>
      </c>
      <c r="E4963" s="7"/>
      <c r="F4963" s="11" t="b">
        <v>0</v>
      </c>
      <c r="G4963" s="2" t="s">
        <v>25562</v>
      </c>
      <c r="H4963" s="1"/>
      <c r="I4963" s="1" t="s">
        <v>25563</v>
      </c>
      <c r="J4963" s="2" t="s">
        <v>25564</v>
      </c>
      <c r="K4963" s="2" t="s">
        <v>25565</v>
      </c>
      <c r="L4963" s="1"/>
      <c r="M4963" s="1"/>
      <c r="N4963" s="1"/>
      <c r="O4963" s="1"/>
      <c r="P4963" s="1"/>
      <c r="Q4963" s="1" t="s">
        <v>25566</v>
      </c>
      <c r="R4963" s="1"/>
      <c r="S4963" s="1"/>
      <c r="T4963" s="1"/>
      <c r="U4963" s="1"/>
      <c r="V4963" s="1"/>
      <c r="W4963" s="1"/>
      <c r="X4963" s="1"/>
      <c r="Y4963" s="1"/>
      <c r="Z4963" s="1"/>
      <c r="AA4963" s="1"/>
      <c r="AB4963" s="1"/>
      <c r="AC4963" s="1"/>
      <c r="AD4963" s="1"/>
      <c r="AE4963" s="1"/>
      <c r="AF4963" s="1"/>
    </row>
    <row r="4964">
      <c r="A4964" s="1" t="s">
        <v>25567</v>
      </c>
      <c r="B4964" s="5"/>
      <c r="C4964" s="5" t="s">
        <v>463</v>
      </c>
      <c r="D4964" s="2" t="s">
        <v>102</v>
      </c>
      <c r="E4964" s="9"/>
      <c r="F4964" s="11" t="b">
        <v>0</v>
      </c>
      <c r="G4964" s="2" t="s">
        <v>25568</v>
      </c>
      <c r="H4964" s="1"/>
      <c r="I4964" s="1" t="s">
        <v>25569</v>
      </c>
      <c r="J4964" s="2" t="s">
        <v>25570</v>
      </c>
      <c r="K4964" s="2"/>
      <c r="L4964" s="1"/>
      <c r="M4964" s="1"/>
      <c r="N4964" s="1"/>
      <c r="O4964" s="1"/>
      <c r="P4964" s="1"/>
      <c r="Q4964" s="1" t="s">
        <v>25571</v>
      </c>
      <c r="R4964" s="1"/>
      <c r="S4964" s="1"/>
      <c r="T4964" s="1"/>
      <c r="U4964" s="1"/>
      <c r="V4964" s="1"/>
      <c r="W4964" s="1"/>
      <c r="X4964" s="1"/>
      <c r="Y4964" s="1"/>
      <c r="Z4964" s="1"/>
      <c r="AA4964" s="1"/>
      <c r="AB4964" s="1"/>
      <c r="AC4964" s="1"/>
      <c r="AD4964" s="1"/>
      <c r="AE4964" s="1"/>
      <c r="AF4964" s="1"/>
    </row>
    <row r="4965">
      <c r="A4965" s="1" t="s">
        <v>25572</v>
      </c>
      <c r="B4965" s="5"/>
      <c r="C4965" s="5" t="s">
        <v>428</v>
      </c>
      <c r="D4965" s="2" t="s">
        <v>464</v>
      </c>
      <c r="E4965" s="10"/>
      <c r="F4965" s="4" t="b">
        <v>1</v>
      </c>
      <c r="G4965" s="2" t="s">
        <v>25573</v>
      </c>
      <c r="H4965" s="1"/>
      <c r="I4965" s="1" t="s">
        <v>25574</v>
      </c>
      <c r="J4965" s="2" t="s">
        <v>25575</v>
      </c>
      <c r="K4965" s="2"/>
      <c r="L4965" s="1"/>
      <c r="M4965" s="1"/>
      <c r="N4965" s="1"/>
      <c r="O4965" s="1"/>
      <c r="P4965" s="1"/>
      <c r="Q4965" s="2" t="s">
        <v>25576</v>
      </c>
      <c r="R4965" s="1"/>
      <c r="S4965" s="1"/>
      <c r="T4965" s="1"/>
      <c r="U4965" s="1"/>
      <c r="V4965" s="1"/>
      <c r="W4965" s="1"/>
      <c r="X4965" s="1"/>
      <c r="Y4965" s="1"/>
      <c r="Z4965" s="1"/>
      <c r="AA4965" s="1"/>
      <c r="AB4965" s="1"/>
      <c r="AC4965" s="1"/>
      <c r="AD4965" s="1"/>
      <c r="AE4965" s="1"/>
      <c r="AF4965" s="1"/>
    </row>
    <row r="4966">
      <c r="A4966" s="2" t="s">
        <v>25577</v>
      </c>
      <c r="B4966" s="8"/>
      <c r="C4966" s="8" t="s">
        <v>463</v>
      </c>
      <c r="D4966" s="2" t="s">
        <v>523</v>
      </c>
      <c r="E4966" s="6"/>
      <c r="F4966" s="11" t="b">
        <v>0</v>
      </c>
      <c r="G4966" s="2" t="s">
        <v>25578</v>
      </c>
      <c r="H4966" s="1"/>
      <c r="I4966" s="2" t="s">
        <v>25579</v>
      </c>
      <c r="J4966" s="2" t="s">
        <v>25580</v>
      </c>
      <c r="K4966" s="1"/>
      <c r="L4966" s="1"/>
      <c r="M4966" s="1"/>
      <c r="N4966" s="1"/>
      <c r="O4966" s="1"/>
      <c r="P4966" s="1"/>
      <c r="Q4966" s="2" t="s">
        <v>25581</v>
      </c>
      <c r="R4966" s="1"/>
      <c r="S4966" s="1"/>
      <c r="T4966" s="1"/>
      <c r="U4966" s="1"/>
      <c r="V4966" s="1"/>
      <c r="W4966" s="1"/>
      <c r="X4966" s="1"/>
      <c r="Y4966" s="1"/>
      <c r="Z4966" s="1"/>
      <c r="AA4966" s="1"/>
      <c r="AB4966" s="1"/>
      <c r="AC4966" s="1"/>
      <c r="AD4966" s="1"/>
      <c r="AE4966" s="1"/>
      <c r="AF4966" s="1"/>
    </row>
    <row r="4967">
      <c r="A4967" s="2" t="s">
        <v>25582</v>
      </c>
      <c r="B4967" s="8"/>
      <c r="C4967" s="8" t="s">
        <v>463</v>
      </c>
      <c r="D4967" s="2" t="s">
        <v>523</v>
      </c>
      <c r="E4967" s="7"/>
      <c r="F4967" s="11" t="b">
        <v>0</v>
      </c>
      <c r="G4967" s="2" t="s">
        <v>25583</v>
      </c>
      <c r="H4967" s="1"/>
      <c r="I4967" s="2" t="s">
        <v>25584</v>
      </c>
      <c r="J4967" s="2" t="s">
        <v>25585</v>
      </c>
      <c r="K4967" s="1"/>
      <c r="L4967" s="1"/>
      <c r="M4967" s="1"/>
      <c r="N4967" s="1"/>
      <c r="O4967" s="1"/>
      <c r="P4967" s="1"/>
      <c r="Q4967" s="2" t="s">
        <v>25586</v>
      </c>
      <c r="R4967" s="1"/>
      <c r="S4967" s="1"/>
      <c r="T4967" s="1"/>
      <c r="U4967" s="1"/>
      <c r="V4967" s="1"/>
      <c r="W4967" s="1"/>
      <c r="X4967" s="1"/>
      <c r="Y4967" s="1"/>
      <c r="Z4967" s="1"/>
      <c r="AA4967" s="1"/>
      <c r="AB4967" s="1"/>
      <c r="AC4967" s="1"/>
      <c r="AD4967" s="1"/>
      <c r="AE4967" s="1"/>
      <c r="AF4967" s="1"/>
    </row>
    <row r="4968">
      <c r="A4968" s="2" t="s">
        <v>25587</v>
      </c>
      <c r="B4968" s="8"/>
      <c r="C4968" s="8" t="s">
        <v>463</v>
      </c>
      <c r="D4968" s="2" t="s">
        <v>1177</v>
      </c>
      <c r="E4968" s="6"/>
      <c r="F4968" s="11" t="b">
        <v>0</v>
      </c>
      <c r="G4968" s="2" t="s">
        <v>25588</v>
      </c>
      <c r="H4968" s="1"/>
      <c r="I4968" s="2" t="s">
        <v>25589</v>
      </c>
      <c r="J4968" s="2" t="s">
        <v>25590</v>
      </c>
      <c r="K4968" s="1"/>
      <c r="L4968" s="1"/>
      <c r="M4968" s="1"/>
      <c r="N4968" s="1"/>
      <c r="O4968" s="1"/>
      <c r="P4968" s="1"/>
      <c r="Q4968" s="2" t="s">
        <v>25591</v>
      </c>
      <c r="R4968" s="1"/>
      <c r="S4968" s="1"/>
      <c r="T4968" s="1"/>
      <c r="U4968" s="1"/>
      <c r="V4968" s="1"/>
      <c r="W4968" s="1"/>
      <c r="X4968" s="1"/>
      <c r="Y4968" s="1"/>
      <c r="Z4968" s="1"/>
      <c r="AA4968" s="1"/>
      <c r="AB4968" s="1"/>
      <c r="AC4968" s="1"/>
      <c r="AD4968" s="1"/>
      <c r="AE4968" s="1"/>
      <c r="AF4968" s="1"/>
    </row>
    <row r="4969">
      <c r="A4969" s="2" t="s">
        <v>25592</v>
      </c>
      <c r="B4969" s="8"/>
      <c r="C4969" s="8" t="s">
        <v>474</v>
      </c>
      <c r="D4969" s="2" t="s">
        <v>475</v>
      </c>
      <c r="E4969" s="7"/>
      <c r="F4969" s="11" t="b">
        <v>0</v>
      </c>
      <c r="G4969" s="2" t="s">
        <v>25593</v>
      </c>
      <c r="H4969" s="1"/>
      <c r="I4969" s="2" t="s">
        <v>25594</v>
      </c>
      <c r="J4969" s="2" t="s">
        <v>25594</v>
      </c>
      <c r="K4969" s="1"/>
      <c r="L4969" s="1"/>
      <c r="M4969" s="1"/>
      <c r="N4969" s="1"/>
      <c r="O4969" s="1"/>
      <c r="P4969" s="2" t="s">
        <v>477</v>
      </c>
      <c r="Q4969" s="2" t="s">
        <v>25595</v>
      </c>
      <c r="R4969" s="1"/>
      <c r="S4969" s="1"/>
      <c r="T4969" s="2" t="s">
        <v>25596</v>
      </c>
      <c r="U4969" s="1"/>
      <c r="V4969" s="1"/>
      <c r="W4969" s="1"/>
      <c r="X4969" s="1"/>
      <c r="Y4969" s="1"/>
      <c r="Z4969" s="1"/>
      <c r="AA4969" s="1"/>
      <c r="AB4969" s="1"/>
      <c r="AC4969" s="1"/>
      <c r="AD4969" s="1"/>
      <c r="AE4969" s="1"/>
      <c r="AF4969" s="1"/>
    </row>
    <row r="4970">
      <c r="A4970" s="1" t="s">
        <v>25597</v>
      </c>
      <c r="B4970" s="5"/>
      <c r="C4970" s="5" t="s">
        <v>428</v>
      </c>
      <c r="D4970" s="1" t="s">
        <v>523</v>
      </c>
      <c r="E4970" s="6"/>
      <c r="F4970" s="4" t="b">
        <v>1</v>
      </c>
      <c r="G4970" s="2" t="s">
        <v>25597</v>
      </c>
      <c r="H4970" s="1"/>
      <c r="I4970" s="1" t="s">
        <v>25598</v>
      </c>
      <c r="J4970" s="2" t="s">
        <v>25599</v>
      </c>
      <c r="K4970" s="1"/>
      <c r="L4970" s="1"/>
      <c r="M4970" s="1"/>
      <c r="N4970" s="1"/>
      <c r="O4970" s="1"/>
      <c r="P4970" s="1" t="s">
        <v>2688</v>
      </c>
      <c r="Q4970" s="2" t="s">
        <v>25600</v>
      </c>
      <c r="R4970" s="1"/>
      <c r="S4970" s="1"/>
      <c r="T4970" s="1"/>
      <c r="U4970" s="1"/>
      <c r="V4970" s="1"/>
      <c r="W4970" s="1"/>
      <c r="X4970" s="1"/>
      <c r="Y4970" s="1"/>
      <c r="Z4970" s="1"/>
      <c r="AA4970" s="1"/>
      <c r="AB4970" s="1"/>
      <c r="AC4970" s="1"/>
      <c r="AD4970" s="1"/>
      <c r="AE4970" s="1"/>
      <c r="AF4970" s="1"/>
    </row>
    <row r="4971">
      <c r="A4971" s="1" t="s">
        <v>25601</v>
      </c>
      <c r="B4971" s="5"/>
      <c r="C4971" s="5" t="s">
        <v>428</v>
      </c>
      <c r="D4971" s="2" t="s">
        <v>102</v>
      </c>
      <c r="E4971" s="10"/>
      <c r="F4971" s="4" t="b">
        <v>1</v>
      </c>
      <c r="G4971" s="2" t="s">
        <v>25602</v>
      </c>
      <c r="H4971" s="1"/>
      <c r="I4971" s="1" t="s">
        <v>25603</v>
      </c>
      <c r="J4971" s="2" t="s">
        <v>25604</v>
      </c>
      <c r="K4971" s="2"/>
      <c r="L4971" s="1"/>
      <c r="M4971" s="1"/>
      <c r="N4971" s="1"/>
      <c r="O4971" s="1"/>
      <c r="P4971" s="2" t="s">
        <v>10392</v>
      </c>
      <c r="Q4971" s="2" t="s">
        <v>25605</v>
      </c>
      <c r="R4971" s="1"/>
      <c r="S4971" s="1"/>
      <c r="T4971" s="1"/>
      <c r="U4971" s="1"/>
      <c r="V4971" s="1"/>
      <c r="W4971" s="1"/>
      <c r="X4971" s="1"/>
      <c r="Y4971" s="1"/>
      <c r="Z4971" s="1"/>
      <c r="AA4971" s="1"/>
      <c r="AB4971" s="1"/>
      <c r="AC4971" s="1"/>
      <c r="AD4971" s="1"/>
      <c r="AE4971" s="1"/>
      <c r="AF4971" s="1"/>
    </row>
    <row r="4972">
      <c r="A4972" s="2" t="s">
        <v>25606</v>
      </c>
      <c r="B4972" s="8"/>
      <c r="C4972" s="8" t="s">
        <v>463</v>
      </c>
      <c r="D4972" s="2" t="s">
        <v>523</v>
      </c>
      <c r="E4972" s="6"/>
      <c r="F4972" s="11" t="b">
        <v>0</v>
      </c>
      <c r="G4972" s="2" t="s">
        <v>25607</v>
      </c>
      <c r="H4972" s="1"/>
      <c r="I4972" s="2" t="s">
        <v>25608</v>
      </c>
      <c r="J4972" s="2" t="s">
        <v>25609</v>
      </c>
      <c r="K4972" s="1"/>
      <c r="L4972" s="1"/>
      <c r="M4972" s="1"/>
      <c r="N4972" s="1"/>
      <c r="O4972" s="1"/>
      <c r="P4972" s="1"/>
      <c r="Q4972" s="2" t="s">
        <v>25610</v>
      </c>
      <c r="R4972" s="1"/>
      <c r="S4972" s="1"/>
      <c r="T4972" s="1"/>
      <c r="U4972" s="1"/>
      <c r="V4972" s="1"/>
      <c r="W4972" s="1"/>
      <c r="X4972" s="1"/>
      <c r="Y4972" s="1"/>
      <c r="Z4972" s="1"/>
      <c r="AA4972" s="1"/>
      <c r="AB4972" s="1"/>
      <c r="AC4972" s="1"/>
      <c r="AD4972" s="1"/>
      <c r="AE4972" s="1"/>
      <c r="AF4972" s="1"/>
    </row>
    <row r="4973">
      <c r="A4973" s="2" t="s">
        <v>25611</v>
      </c>
      <c r="B4973" s="8"/>
      <c r="C4973" s="8" t="s">
        <v>463</v>
      </c>
      <c r="D4973" s="2" t="s">
        <v>523</v>
      </c>
      <c r="E4973" s="7"/>
      <c r="F4973" s="11" t="b">
        <v>0</v>
      </c>
      <c r="G4973" s="2" t="s">
        <v>25612</v>
      </c>
      <c r="H4973" s="1"/>
      <c r="I4973" s="2" t="s">
        <v>25613</v>
      </c>
      <c r="J4973" s="2" t="s">
        <v>25614</v>
      </c>
      <c r="K4973" s="1"/>
      <c r="L4973" s="1"/>
      <c r="M4973" s="1"/>
      <c r="N4973" s="1"/>
      <c r="O4973" s="1"/>
      <c r="P4973" s="1"/>
      <c r="Q4973" s="2" t="s">
        <v>25615</v>
      </c>
      <c r="R4973" s="1"/>
      <c r="S4973" s="1"/>
      <c r="T4973" s="1"/>
      <c r="U4973" s="1"/>
      <c r="V4973" s="1"/>
      <c r="W4973" s="1"/>
      <c r="X4973" s="1"/>
      <c r="Y4973" s="1"/>
      <c r="Z4973" s="1"/>
      <c r="AA4973" s="1"/>
      <c r="AB4973" s="1"/>
      <c r="AC4973" s="1"/>
      <c r="AD4973" s="1"/>
      <c r="AE4973" s="1"/>
      <c r="AF4973" s="1"/>
    </row>
    <row r="4974">
      <c r="A4974" s="2" t="s">
        <v>25616</v>
      </c>
      <c r="B4974" s="8"/>
      <c r="C4974" s="8" t="s">
        <v>463</v>
      </c>
      <c r="D4974" s="2" t="s">
        <v>102</v>
      </c>
      <c r="E4974" s="6"/>
      <c r="F4974" s="11" t="b">
        <v>0</v>
      </c>
      <c r="G4974" s="2" t="s">
        <v>25617</v>
      </c>
      <c r="H4974" s="1"/>
      <c r="I4974" s="2" t="s">
        <v>25618</v>
      </c>
      <c r="J4974" s="2" t="s">
        <v>25619</v>
      </c>
      <c r="K4974" s="1"/>
      <c r="L4974" s="1"/>
      <c r="M4974" s="1"/>
      <c r="N4974" s="1"/>
      <c r="O4974" s="1"/>
      <c r="P4974" s="1"/>
      <c r="Q4974" s="2" t="s">
        <v>25620</v>
      </c>
      <c r="R4974" s="1"/>
      <c r="S4974" s="1"/>
      <c r="T4974" s="1"/>
      <c r="U4974" s="1"/>
      <c r="V4974" s="1"/>
      <c r="W4974" s="1"/>
      <c r="X4974" s="1"/>
      <c r="Y4974" s="1"/>
      <c r="Z4974" s="1"/>
      <c r="AA4974" s="1"/>
      <c r="AB4974" s="1"/>
      <c r="AC4974" s="1"/>
      <c r="AD4974" s="1"/>
      <c r="AE4974" s="1"/>
      <c r="AF4974" s="1"/>
    </row>
    <row r="4975">
      <c r="A4975" s="2" t="s">
        <v>25621</v>
      </c>
      <c r="B4975" s="8"/>
      <c r="C4975" s="8" t="s">
        <v>428</v>
      </c>
      <c r="D4975" s="2" t="s">
        <v>102</v>
      </c>
      <c r="E4975" s="10"/>
      <c r="F4975" s="4" t="b">
        <v>1</v>
      </c>
      <c r="G4975" s="2" t="s">
        <v>25621</v>
      </c>
      <c r="H4975" s="1"/>
      <c r="I4975" s="2" t="s">
        <v>25622</v>
      </c>
      <c r="J4975" s="2" t="s">
        <v>25621</v>
      </c>
      <c r="K4975" s="2"/>
      <c r="L4975" s="1"/>
      <c r="M4975" s="1"/>
      <c r="N4975" s="1"/>
      <c r="O4975" s="1"/>
      <c r="P4975" s="1"/>
      <c r="Q4975" s="2" t="s">
        <v>25623</v>
      </c>
      <c r="R4975" s="1"/>
      <c r="S4975" s="1"/>
      <c r="T4975" s="1"/>
      <c r="U4975" s="1"/>
      <c r="V4975" s="1"/>
      <c r="W4975" s="1"/>
      <c r="X4975" s="1"/>
      <c r="Y4975" s="1"/>
      <c r="Z4975" s="1"/>
      <c r="AA4975" s="1"/>
      <c r="AB4975" s="1"/>
      <c r="AC4975" s="1"/>
      <c r="AD4975" s="1"/>
      <c r="AE4975" s="1"/>
      <c r="AF4975" s="1"/>
    </row>
    <row r="4976">
      <c r="A4976" s="1" t="s">
        <v>25624</v>
      </c>
      <c r="B4976" s="5"/>
      <c r="C4976" s="5" t="s">
        <v>428</v>
      </c>
      <c r="D4976" s="2" t="s">
        <v>102</v>
      </c>
      <c r="E4976" s="9"/>
      <c r="F4976" s="4" t="b">
        <v>1</v>
      </c>
      <c r="G4976" s="2" t="s">
        <v>25625</v>
      </c>
      <c r="H4976" s="1"/>
      <c r="I4976" s="1" t="s">
        <v>25626</v>
      </c>
      <c r="J4976" s="2" t="s">
        <v>25627</v>
      </c>
      <c r="K4976" s="2"/>
      <c r="L4976" s="1"/>
      <c r="M4976" s="1"/>
      <c r="N4976" s="1"/>
      <c r="O4976" s="1"/>
      <c r="P4976" s="1" t="s">
        <v>1620</v>
      </c>
      <c r="Q4976" s="2" t="s">
        <v>25628</v>
      </c>
      <c r="R4976" s="1"/>
      <c r="S4976" s="1"/>
      <c r="T4976" s="1"/>
      <c r="U4976" s="1"/>
      <c r="V4976" s="1"/>
      <c r="W4976" s="1"/>
      <c r="X4976" s="1"/>
      <c r="Y4976" s="1"/>
      <c r="Z4976" s="1"/>
      <c r="AA4976" s="1"/>
      <c r="AB4976" s="1"/>
      <c r="AC4976" s="1"/>
      <c r="AD4976" s="1"/>
      <c r="AE4976" s="1"/>
      <c r="AF4976" s="1"/>
    </row>
    <row r="4977">
      <c r="A4977" s="1" t="s">
        <v>25629</v>
      </c>
      <c r="B4977" s="5"/>
      <c r="C4977" s="5" t="s">
        <v>428</v>
      </c>
      <c r="D4977" s="2" t="s">
        <v>464</v>
      </c>
      <c r="E4977" s="10"/>
      <c r="F4977" s="4" t="b">
        <v>1</v>
      </c>
      <c r="G4977" s="2" t="s">
        <v>25630</v>
      </c>
      <c r="H4977" s="1"/>
      <c r="I4977" s="2" t="s">
        <v>25631</v>
      </c>
      <c r="J4977" s="1" t="s">
        <v>25632</v>
      </c>
      <c r="K4977" s="1"/>
      <c r="L4977" s="1"/>
      <c r="M4977" s="1"/>
      <c r="N4977" s="1"/>
      <c r="O4977" s="1"/>
      <c r="P4977" s="2" t="s">
        <v>25633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523</v>
      </c>
      <c r="E4978" s="6"/>
      <c r="F4978" s="11" t="b">
        <v>0</v>
      </c>
      <c r="G4978" s="2" t="s">
        <v>25636</v>
      </c>
      <c r="H4978" s="1"/>
      <c r="I4978" s="2" t="s">
        <v>25637</v>
      </c>
      <c r="J4978" s="2" t="s">
        <v>25638</v>
      </c>
      <c r="K4978" s="1"/>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463</v>
      </c>
      <c r="D4979" s="1" t="s">
        <v>523</v>
      </c>
      <c r="E4979" s="7"/>
      <c r="F4979" s="11" t="b">
        <v>0</v>
      </c>
      <c r="G4979" s="2" t="s">
        <v>25641</v>
      </c>
      <c r="H4979" s="1"/>
      <c r="I4979" s="2" t="s">
        <v>25642</v>
      </c>
      <c r="J4979" s="2" t="s">
        <v>25643</v>
      </c>
      <c r="K4979" s="2"/>
      <c r="L4979" s="1"/>
      <c r="M4979" s="1"/>
      <c r="N4979" s="1"/>
      <c r="O4979" s="1"/>
      <c r="P4979" s="1"/>
      <c r="Q4979" s="1" t="s">
        <v>25644</v>
      </c>
      <c r="R4979" s="1"/>
      <c r="S4979" s="1"/>
      <c r="T4979" s="1"/>
      <c r="U4979" s="1"/>
      <c r="V4979" s="1"/>
      <c r="W4979" s="1"/>
      <c r="X4979" s="1"/>
      <c r="Y4979" s="1"/>
      <c r="Z4979" s="1"/>
      <c r="AA4979" s="1"/>
      <c r="AB4979" s="1"/>
      <c r="AC4979" s="1"/>
      <c r="AD4979" s="1"/>
      <c r="AE4979" s="1"/>
      <c r="AF4979" s="1"/>
    </row>
    <row r="4980">
      <c r="A4980" s="1" t="s">
        <v>25645</v>
      </c>
      <c r="B4980" s="5"/>
      <c r="C4980" s="5" t="s">
        <v>463</v>
      </c>
      <c r="D4980" s="2" t="s">
        <v>102</v>
      </c>
      <c r="E4980" s="9"/>
      <c r="F4980" s="11" t="b">
        <v>0</v>
      </c>
      <c r="G4980" s="2" t="s">
        <v>25646</v>
      </c>
      <c r="H4980" s="1"/>
      <c r="I4980" s="2" t="s">
        <v>25647</v>
      </c>
      <c r="J4980" s="2" t="s">
        <v>25647</v>
      </c>
      <c r="K4980" s="2"/>
      <c r="L4980" s="1"/>
      <c r="M4980" s="1"/>
      <c r="N4980" s="1"/>
      <c r="O4980" s="1"/>
      <c r="P4980" s="1"/>
      <c r="Q4980" s="1" t="s">
        <v>25648</v>
      </c>
      <c r="R4980" s="1"/>
      <c r="S4980" s="1"/>
      <c r="T4980" s="1"/>
      <c r="U4980" s="1"/>
      <c r="V4980" s="1"/>
      <c r="W4980" s="1"/>
      <c r="X4980" s="1"/>
      <c r="Y4980" s="1"/>
      <c r="Z4980" s="1"/>
      <c r="AA4980" s="1"/>
      <c r="AB4980" s="1"/>
      <c r="AC4980" s="1"/>
      <c r="AD4980" s="1"/>
      <c r="AE4980" s="1"/>
      <c r="AF4980" s="1"/>
    </row>
    <row r="4981">
      <c r="A4981" s="1" t="s">
        <v>25649</v>
      </c>
      <c r="B4981" s="8"/>
      <c r="C4981" s="8" t="s">
        <v>474</v>
      </c>
      <c r="D4981" s="2" t="s">
        <v>475</v>
      </c>
      <c r="E4981" s="10"/>
      <c r="F4981" s="4" t="b">
        <v>1</v>
      </c>
      <c r="G4981" s="2" t="s">
        <v>25650</v>
      </c>
      <c r="H4981" s="1"/>
      <c r="I4981" s="1" t="s">
        <v>25651</v>
      </c>
      <c r="J4981" s="1" t="s">
        <v>25652</v>
      </c>
      <c r="K4981" s="1"/>
      <c r="L4981" s="1"/>
      <c r="M4981" s="1"/>
      <c r="N4981" s="1"/>
      <c r="O4981" s="1"/>
      <c r="P4981" s="1" t="s">
        <v>873</v>
      </c>
      <c r="Q4981" s="1" t="s">
        <v>25653</v>
      </c>
      <c r="R4981" s="1"/>
      <c r="S4981" s="1"/>
      <c r="T4981" s="2" t="s">
        <v>25654</v>
      </c>
      <c r="U4981" s="1"/>
      <c r="V4981" s="1"/>
      <c r="W4981" s="1"/>
      <c r="X4981" s="1"/>
      <c r="Y4981" s="1"/>
      <c r="Z4981" s="1"/>
      <c r="AA4981" s="1"/>
      <c r="AB4981" s="1"/>
      <c r="AC4981" s="1"/>
      <c r="AD4981" s="1"/>
      <c r="AE4981" s="1"/>
      <c r="AF4981" s="1"/>
    </row>
    <row r="4982">
      <c r="A4982" s="1" t="s">
        <v>25655</v>
      </c>
      <c r="B4982" s="5"/>
      <c r="C4982" s="5" t="s">
        <v>463</v>
      </c>
      <c r="D4982" s="1" t="s">
        <v>523</v>
      </c>
      <c r="E4982" s="6"/>
      <c r="F4982" s="11" t="b">
        <v>0</v>
      </c>
      <c r="G4982" s="2" t="s">
        <v>25656</v>
      </c>
      <c r="H4982" s="1"/>
      <c r="I4982" s="1" t="s">
        <v>25657</v>
      </c>
      <c r="J4982" s="2" t="s">
        <v>25658</v>
      </c>
      <c r="K4982" s="2"/>
      <c r="L4982" s="1"/>
      <c r="M4982" s="1"/>
      <c r="N4982" s="1"/>
      <c r="O4982" s="1"/>
      <c r="P4982" s="1"/>
      <c r="Q4982" s="1"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25656</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1" t="s">
        <v>25664</v>
      </c>
      <c r="B4984" s="8"/>
      <c r="C4984" s="8" t="s">
        <v>474</v>
      </c>
      <c r="D4984" s="2" t="s">
        <v>475</v>
      </c>
      <c r="E4984" s="9"/>
      <c r="F4984" s="4" t="b">
        <v>1</v>
      </c>
      <c r="G4984" s="2" t="s">
        <v>25665</v>
      </c>
      <c r="H4984" s="1"/>
      <c r="I4984" s="1" t="s">
        <v>25666</v>
      </c>
      <c r="J4984" s="1" t="s">
        <v>25667</v>
      </c>
      <c r="K4984" s="1"/>
      <c r="L4984" s="1"/>
      <c r="M4984" s="1"/>
      <c r="N4984" s="1"/>
      <c r="O4984" s="1"/>
      <c r="P4984" s="1" t="s">
        <v>873</v>
      </c>
      <c r="Q4984" s="1" t="s">
        <v>25668</v>
      </c>
      <c r="R4984" s="1"/>
      <c r="S4984" s="1"/>
      <c r="T4984" s="2" t="s">
        <v>25669</v>
      </c>
      <c r="U4984" s="1"/>
      <c r="V4984" s="1"/>
      <c r="W4984" s="1"/>
      <c r="X4984" s="1"/>
      <c r="Y4984" s="1"/>
      <c r="Z4984" s="1"/>
      <c r="AA4984" s="1"/>
      <c r="AB4984" s="1"/>
      <c r="AC4984" s="1"/>
      <c r="AD4984" s="1"/>
      <c r="AE4984" s="1"/>
      <c r="AF4984" s="1"/>
    </row>
    <row r="4985">
      <c r="A4985" s="1" t="s">
        <v>25670</v>
      </c>
      <c r="B4985" s="5"/>
      <c r="C4985" s="5" t="s">
        <v>463</v>
      </c>
      <c r="D4985" s="1" t="s">
        <v>523</v>
      </c>
      <c r="E4985" s="7"/>
      <c r="F4985" s="11" t="b">
        <v>0</v>
      </c>
      <c r="G4985" s="2" t="s">
        <v>25671</v>
      </c>
      <c r="H4985" s="1"/>
      <c r="I4985" s="1" t="s">
        <v>25672</v>
      </c>
      <c r="J4985" s="2" t="s">
        <v>25673</v>
      </c>
      <c r="K4985" s="2"/>
      <c r="L4985" s="1"/>
      <c r="M4985" s="1"/>
      <c r="N4985" s="1"/>
      <c r="O4985" s="1"/>
      <c r="P4985" s="1"/>
      <c r="Q4985" s="1" t="s">
        <v>25674</v>
      </c>
      <c r="R4985" s="1"/>
      <c r="S4985" s="1"/>
      <c r="T4985" s="1"/>
      <c r="U4985" s="1"/>
      <c r="V4985" s="1"/>
      <c r="W4985" s="1"/>
      <c r="X4985" s="1"/>
      <c r="Y4985" s="1"/>
      <c r="Z4985" s="1"/>
      <c r="AA4985" s="1"/>
      <c r="AB4985" s="1"/>
      <c r="AC4985" s="1"/>
      <c r="AD4985" s="1"/>
      <c r="AE4985" s="1"/>
      <c r="AF4985" s="1"/>
    </row>
    <row r="4986">
      <c r="A4986" s="1" t="s">
        <v>25675</v>
      </c>
      <c r="B4986" s="5"/>
      <c r="C4986" s="5" t="s">
        <v>463</v>
      </c>
      <c r="D4986" s="2" t="s">
        <v>102</v>
      </c>
      <c r="E4986" s="9"/>
      <c r="F4986" s="11" t="b">
        <v>0</v>
      </c>
      <c r="G4986" s="2" t="s">
        <v>25676</v>
      </c>
      <c r="H4986" s="1"/>
      <c r="I4986" s="1" t="s">
        <v>25677</v>
      </c>
      <c r="J4986" s="2" t="s">
        <v>25678</v>
      </c>
      <c r="K4986" s="2"/>
      <c r="L4986" s="1"/>
      <c r="M4986" s="1"/>
      <c r="N4986" s="1"/>
      <c r="O4986" s="1"/>
      <c r="P4986" s="1" t="s">
        <v>913</v>
      </c>
      <c r="Q4986" s="1" t="s">
        <v>25679</v>
      </c>
      <c r="R4986" s="1"/>
      <c r="S4986" s="1"/>
      <c r="T4986" s="1"/>
      <c r="U4986" s="1"/>
      <c r="V4986" s="1"/>
      <c r="W4986" s="1"/>
      <c r="X4986" s="1"/>
      <c r="Y4986" s="1"/>
      <c r="Z4986" s="1"/>
      <c r="AA4986" s="1"/>
      <c r="AB4986" s="1"/>
      <c r="AC4986" s="1"/>
      <c r="AD4986" s="1"/>
      <c r="AE4986" s="1"/>
      <c r="AF4986" s="1"/>
    </row>
    <row r="4987">
      <c r="A4987" s="1" t="s">
        <v>25680</v>
      </c>
      <c r="B4987" s="5"/>
      <c r="C4987" s="5" t="s">
        <v>463</v>
      </c>
      <c r="D4987" s="2" t="s">
        <v>102</v>
      </c>
      <c r="E4987" s="10"/>
      <c r="F4987" s="11" t="b">
        <v>0</v>
      </c>
      <c r="G4987" s="2" t="s">
        <v>25681</v>
      </c>
      <c r="H4987" s="1"/>
      <c r="I4987" s="1" t="s">
        <v>25682</v>
      </c>
      <c r="J4987" s="2" t="s">
        <v>25683</v>
      </c>
      <c r="K4987" s="2"/>
      <c r="L4987" s="1"/>
      <c r="M4987" s="1"/>
      <c r="N4987" s="1"/>
      <c r="O4987" s="1"/>
      <c r="P4987" s="1"/>
      <c r="Q4987" s="1" t="s">
        <v>25684</v>
      </c>
      <c r="R4987" s="1"/>
      <c r="S4987" s="1"/>
      <c r="T4987" s="1"/>
      <c r="U4987" s="1"/>
      <c r="V4987" s="1"/>
      <c r="W4987" s="1"/>
      <c r="X4987" s="1"/>
      <c r="Y4987" s="1"/>
      <c r="Z4987" s="1"/>
      <c r="AA4987" s="1"/>
      <c r="AB4987" s="1"/>
      <c r="AC4987" s="1"/>
      <c r="AD4987" s="1"/>
      <c r="AE4987" s="1"/>
      <c r="AF4987" s="1"/>
    </row>
    <row r="4988">
      <c r="A4988" s="1" t="s">
        <v>25685</v>
      </c>
      <c r="B4988" s="5"/>
      <c r="C4988" s="5" t="s">
        <v>428</v>
      </c>
      <c r="D4988" s="2" t="s">
        <v>102</v>
      </c>
      <c r="E4988" s="9"/>
      <c r="F4988" s="4" t="b">
        <v>1</v>
      </c>
      <c r="G4988" s="2" t="s">
        <v>25686</v>
      </c>
      <c r="H4988" s="1"/>
      <c r="I4988" s="1" t="s">
        <v>25687</v>
      </c>
      <c r="J4988" s="1" t="s">
        <v>25688</v>
      </c>
      <c r="K4988" s="1"/>
      <c r="L4988" s="1"/>
      <c r="M4988" s="1"/>
      <c r="N4988" s="1"/>
      <c r="O4988" s="1"/>
      <c r="P4988" s="2" t="s">
        <v>1577</v>
      </c>
      <c r="Q4988" s="2" t="s">
        <v>25689</v>
      </c>
      <c r="R4988" s="1"/>
      <c r="S4988" s="1"/>
      <c r="T4988" s="1"/>
      <c r="U4988" s="1"/>
      <c r="V4988" s="1"/>
      <c r="W4988" s="1"/>
      <c r="X4988" s="1"/>
      <c r="Y4988" s="1"/>
      <c r="Z4988" s="1"/>
      <c r="AA4988" s="1"/>
      <c r="AB4988" s="1"/>
      <c r="AC4988" s="1"/>
      <c r="AD4988" s="1"/>
      <c r="AE4988" s="1"/>
      <c r="AF4988" s="1"/>
    </row>
    <row r="4989">
      <c r="A4989" s="2" t="s">
        <v>25690</v>
      </c>
      <c r="B4989" s="8"/>
      <c r="C4989" s="8" t="s">
        <v>463</v>
      </c>
      <c r="D4989" s="2" t="s">
        <v>523</v>
      </c>
      <c r="E4989" s="7"/>
      <c r="F4989" s="11" t="b">
        <v>0</v>
      </c>
      <c r="G4989" s="2" t="s">
        <v>25691</v>
      </c>
      <c r="H4989" s="1"/>
      <c r="I4989" s="2" t="s">
        <v>25692</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1" t="s">
        <v>25695</v>
      </c>
      <c r="B4990" s="5"/>
      <c r="C4990" s="5" t="s">
        <v>428</v>
      </c>
      <c r="D4990" s="2" t="s">
        <v>102</v>
      </c>
      <c r="E4990" s="9"/>
      <c r="F4990" s="4" t="b">
        <v>1</v>
      </c>
      <c r="G4990" s="2" t="s">
        <v>25696</v>
      </c>
      <c r="H4990" s="1"/>
      <c r="I4990" s="2" t="s">
        <v>25697</v>
      </c>
      <c r="J4990" s="1"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463</v>
      </c>
      <c r="D4991" s="2" t="s">
        <v>523</v>
      </c>
      <c r="E4991" s="7"/>
      <c r="F4991" s="11" t="b">
        <v>0</v>
      </c>
      <c r="G4991" s="2" t="s">
        <v>25701</v>
      </c>
      <c r="H4991" s="1"/>
      <c r="I4991" s="2" t="s">
        <v>25702</v>
      </c>
      <c r="J4991" s="2" t="s">
        <v>25703</v>
      </c>
      <c r="K4991" s="1"/>
      <c r="L4991" s="1"/>
      <c r="M4991" s="1"/>
      <c r="N4991" s="1" t="s">
        <v>25704</v>
      </c>
      <c r="O4991" s="1"/>
      <c r="P4991" s="1"/>
      <c r="Q4991" s="2" t="s">
        <v>25705</v>
      </c>
      <c r="R4991" s="1"/>
      <c r="S4991" s="1"/>
      <c r="T4991" s="1"/>
      <c r="U4991" s="1"/>
      <c r="V4991" s="1"/>
      <c r="W4991" s="1"/>
      <c r="X4991" s="1"/>
      <c r="Y4991" s="1"/>
      <c r="Z4991" s="1"/>
      <c r="AA4991" s="1"/>
      <c r="AB4991" s="1"/>
      <c r="AC4991" s="1"/>
      <c r="AD4991" s="1"/>
      <c r="AE4991" s="1"/>
      <c r="AF4991" s="1"/>
    </row>
    <row r="4992">
      <c r="A4992" s="1" t="s">
        <v>25704</v>
      </c>
      <c r="B4992" s="5"/>
      <c r="C4992" s="5" t="s">
        <v>463</v>
      </c>
      <c r="D4992" s="1" t="s">
        <v>523</v>
      </c>
      <c r="E4992" s="6"/>
      <c r="F4992" s="11" t="b">
        <v>0</v>
      </c>
      <c r="G4992" s="2" t="s">
        <v>25706</v>
      </c>
      <c r="H4992" s="1"/>
      <c r="I4992" s="1" t="s">
        <v>25707</v>
      </c>
      <c r="J4992" s="2" t="s">
        <v>25708</v>
      </c>
      <c r="K4992" s="2"/>
      <c r="L4992" s="1"/>
      <c r="M4992" s="1"/>
      <c r="N4992" s="2" t="s">
        <v>25700</v>
      </c>
      <c r="O4992" s="1"/>
      <c r="P4992" s="1"/>
      <c r="Q4992" s="1" t="s">
        <v>25709</v>
      </c>
      <c r="R4992" s="1"/>
      <c r="S4992" s="1"/>
      <c r="T4992" s="1"/>
      <c r="U4992" s="1"/>
      <c r="V4992" s="1"/>
      <c r="W4992" s="1"/>
      <c r="X4992" s="1"/>
      <c r="Y4992" s="1"/>
      <c r="Z4992" s="1"/>
      <c r="AA4992" s="1"/>
      <c r="AB4992" s="1"/>
      <c r="AC4992" s="1"/>
      <c r="AD4992" s="1"/>
      <c r="AE4992" s="1"/>
      <c r="AF4992" s="1"/>
    </row>
    <row r="4993">
      <c r="A4993" s="2" t="s">
        <v>25710</v>
      </c>
      <c r="B4993" s="8"/>
      <c r="C4993" s="8" t="s">
        <v>474</v>
      </c>
      <c r="D4993" s="2" t="s">
        <v>475</v>
      </c>
      <c r="E4993" s="10"/>
      <c r="F4993" s="4" t="b">
        <v>1</v>
      </c>
      <c r="G4993" s="2" t="s">
        <v>25711</v>
      </c>
      <c r="H4993" s="1"/>
      <c r="I4993" s="2" t="s">
        <v>25712</v>
      </c>
      <c r="J4993" s="2" t="s">
        <v>25713</v>
      </c>
      <c r="K4993" s="2"/>
      <c r="L4993" s="1"/>
      <c r="M4993" s="1"/>
      <c r="N4993" s="1"/>
      <c r="O4993" s="1"/>
      <c r="P4993" s="2" t="s">
        <v>2548</v>
      </c>
      <c r="Q4993" s="2" t="s">
        <v>25714</v>
      </c>
      <c r="R4993" s="1"/>
      <c r="S4993" s="1"/>
      <c r="T4993" s="2" t="s">
        <v>25715</v>
      </c>
      <c r="U4993" s="1"/>
      <c r="V4993" s="1"/>
      <c r="W4993" s="1"/>
      <c r="X4993" s="1"/>
      <c r="Y4993" s="1"/>
      <c r="Z4993" s="1"/>
      <c r="AA4993" s="1"/>
      <c r="AB4993" s="1"/>
      <c r="AC4993" s="1"/>
      <c r="AD4993" s="1"/>
      <c r="AE4993" s="1"/>
      <c r="AF4993" s="1"/>
    </row>
    <row r="4994">
      <c r="A4994" s="2" t="s">
        <v>25716</v>
      </c>
      <c r="B4994" s="8"/>
      <c r="C4994" s="8" t="s">
        <v>463</v>
      </c>
      <c r="D4994" s="2" t="s">
        <v>523</v>
      </c>
      <c r="E4994" s="9"/>
      <c r="F4994" s="4" t="b">
        <v>0</v>
      </c>
      <c r="G4994" s="2" t="s">
        <v>25717</v>
      </c>
      <c r="H4994" s="1"/>
      <c r="I4994" s="2" t="s">
        <v>25718</v>
      </c>
      <c r="J4994" s="2" t="s">
        <v>25719</v>
      </c>
      <c r="K4994" s="2"/>
      <c r="L4994" s="1"/>
      <c r="M4994" s="1"/>
      <c r="N4994" s="1"/>
      <c r="O4994" s="1"/>
      <c r="P4994" s="1"/>
      <c r="Q4994" s="2" t="s">
        <v>25720</v>
      </c>
      <c r="R4994" s="1"/>
      <c r="S4994" s="1"/>
      <c r="T4994" s="1"/>
      <c r="U4994" s="1"/>
      <c r="V4994" s="1"/>
      <c r="W4994" s="1"/>
      <c r="X4994" s="1"/>
      <c r="Y4994" s="1"/>
      <c r="Z4994" s="1"/>
      <c r="AA4994" s="1"/>
      <c r="AB4994" s="1"/>
      <c r="AC4994" s="1"/>
      <c r="AD4994" s="1"/>
      <c r="AE4994" s="1"/>
      <c r="AF4994" s="1"/>
    </row>
    <row r="4995">
      <c r="A4995" s="2" t="s">
        <v>25721</v>
      </c>
      <c r="B4995" s="8"/>
      <c r="C4995" s="8" t="s">
        <v>463</v>
      </c>
      <c r="D4995" s="2" t="s">
        <v>102</v>
      </c>
      <c r="E4995" s="10"/>
      <c r="F4995" s="4" t="b">
        <v>0</v>
      </c>
      <c r="G4995" s="2" t="s">
        <v>25722</v>
      </c>
      <c r="H4995" s="1"/>
      <c r="I4995" s="2" t="s">
        <v>25723</v>
      </c>
      <c r="J4995" s="2" t="s">
        <v>25724</v>
      </c>
      <c r="K4995" s="2"/>
      <c r="L4995" s="1"/>
      <c r="M4995" s="1"/>
      <c r="N4995" s="1"/>
      <c r="O4995" s="1"/>
      <c r="P4995" s="2" t="s">
        <v>913</v>
      </c>
      <c r="Q4995" s="2" t="s">
        <v>25725</v>
      </c>
      <c r="R4995" s="1"/>
      <c r="S4995" s="1"/>
      <c r="T4995" s="1"/>
      <c r="U4995" s="1"/>
      <c r="V4995" s="1"/>
      <c r="W4995" s="1"/>
      <c r="X4995" s="1"/>
      <c r="Y4995" s="1"/>
      <c r="Z4995" s="1"/>
      <c r="AA4995" s="1"/>
      <c r="AB4995" s="1"/>
      <c r="AC4995" s="1"/>
      <c r="AD4995" s="1"/>
      <c r="AE4995" s="1"/>
      <c r="AF4995" s="1"/>
    </row>
    <row r="4996">
      <c r="A4996" s="2" t="s">
        <v>25726</v>
      </c>
      <c r="B4996" s="8"/>
      <c r="C4996" s="8" t="s">
        <v>463</v>
      </c>
      <c r="D4996" s="2" t="s">
        <v>102</v>
      </c>
      <c r="E4996" s="9"/>
      <c r="F4996" s="4" t="b">
        <v>0</v>
      </c>
      <c r="G4996" s="2" t="s">
        <v>25727</v>
      </c>
      <c r="H4996" s="1"/>
      <c r="I4996" s="2" t="s">
        <v>25728</v>
      </c>
      <c r="J4996" s="2" t="s">
        <v>25729</v>
      </c>
      <c r="K4996" s="2"/>
      <c r="L4996" s="1"/>
      <c r="M4996" s="1"/>
      <c r="N4996" s="1"/>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5"/>
      <c r="C4997" s="5" t="s">
        <v>428</v>
      </c>
      <c r="D4997" s="2" t="s">
        <v>464</v>
      </c>
      <c r="E4997" s="10"/>
      <c r="F4997" s="4" t="b">
        <v>1</v>
      </c>
      <c r="G4997" s="2" t="s">
        <v>25732</v>
      </c>
      <c r="H4997" s="1"/>
      <c r="I4997" s="2" t="s">
        <v>25733</v>
      </c>
      <c r="J4997" s="2" t="s">
        <v>25734</v>
      </c>
      <c r="K4997" s="2"/>
      <c r="L4997" s="1"/>
      <c r="M4997" s="1"/>
      <c r="N4997" s="1"/>
      <c r="O4997" s="1"/>
      <c r="P4997" s="2" t="s">
        <v>1113</v>
      </c>
      <c r="Q4997" s="2" t="s">
        <v>25735</v>
      </c>
      <c r="R4997" s="1"/>
      <c r="S4997" s="1"/>
      <c r="T4997" s="1"/>
      <c r="U4997" s="1"/>
      <c r="V4997" s="1"/>
      <c r="W4997" s="1"/>
      <c r="X4997" s="1"/>
      <c r="Y4997" s="1"/>
      <c r="Z4997" s="1"/>
      <c r="AA4997" s="1"/>
      <c r="AB4997" s="1"/>
      <c r="AC4997" s="1"/>
      <c r="AD4997" s="1"/>
      <c r="AE4997" s="1"/>
      <c r="AF4997" s="1"/>
    </row>
    <row r="4998">
      <c r="A4998" s="2" t="s">
        <v>25736</v>
      </c>
      <c r="B4998" s="8"/>
      <c r="C4998" s="8" t="s">
        <v>463</v>
      </c>
      <c r="D4998" s="2" t="s">
        <v>464</v>
      </c>
      <c r="E4998" s="9"/>
      <c r="F4998" s="11"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2" t="s">
        <v>25741</v>
      </c>
      <c r="B4999" s="8"/>
      <c r="C4999" s="8" t="s">
        <v>463</v>
      </c>
      <c r="D4999" s="2" t="s">
        <v>102</v>
      </c>
      <c r="E4999" s="7"/>
      <c r="F4999" s="11" t="b">
        <v>0</v>
      </c>
      <c r="G4999" s="2" t="s">
        <v>25742</v>
      </c>
      <c r="H4999" s="1"/>
      <c r="I4999" s="2" t="s">
        <v>25743</v>
      </c>
      <c r="J4999" s="2" t="s">
        <v>25744</v>
      </c>
      <c r="K4999" s="1"/>
      <c r="L4999" s="1"/>
      <c r="M4999" s="1"/>
      <c r="N4999" s="1"/>
      <c r="O4999" s="1"/>
      <c r="P4999" s="1"/>
      <c r="Q4999" s="2" t="s">
        <v>25745</v>
      </c>
      <c r="R4999" s="1"/>
      <c r="S4999" s="1"/>
      <c r="T4999" s="1"/>
      <c r="U4999" s="1"/>
      <c r="V4999" s="1"/>
      <c r="W4999" s="1"/>
      <c r="X4999" s="1"/>
      <c r="Y4999" s="1"/>
      <c r="Z4999" s="1"/>
      <c r="AA4999" s="1"/>
      <c r="AB4999" s="1"/>
      <c r="AC4999" s="1"/>
      <c r="AD4999" s="1"/>
      <c r="AE4999" s="1"/>
      <c r="AF4999" s="1"/>
    </row>
    <row r="5000">
      <c r="A5000" s="2" t="s">
        <v>25746</v>
      </c>
      <c r="B5000" s="8"/>
      <c r="C5000" s="8" t="s">
        <v>463</v>
      </c>
      <c r="D5000" s="2" t="s">
        <v>102</v>
      </c>
      <c r="E5000" s="9"/>
      <c r="F5000" s="11" t="b">
        <v>0</v>
      </c>
      <c r="G5000" s="2" t="s">
        <v>25747</v>
      </c>
      <c r="H5000" s="1"/>
      <c r="I5000" s="2" t="s">
        <v>25748</v>
      </c>
      <c r="J5000" s="2" t="s">
        <v>25749</v>
      </c>
      <c r="K5000" s="2"/>
      <c r="L5000" s="1"/>
      <c r="M5000" s="1"/>
      <c r="N5000" s="1"/>
      <c r="O5000" s="1"/>
      <c r="P5000" s="1"/>
      <c r="Q5000" s="2" t="s">
        <v>25750</v>
      </c>
      <c r="R5000" s="1"/>
      <c r="S5000" s="1"/>
      <c r="T5000" s="1"/>
      <c r="U5000" s="1"/>
      <c r="V5000" s="1"/>
      <c r="W5000" s="1"/>
      <c r="X5000" s="1"/>
      <c r="Y5000" s="1"/>
      <c r="Z5000" s="1"/>
      <c r="AA5000" s="1"/>
      <c r="AB5000" s="1"/>
      <c r="AC5000" s="1"/>
      <c r="AD5000" s="1"/>
      <c r="AE5000" s="1"/>
      <c r="AF5000" s="1"/>
    </row>
    <row r="5001">
      <c r="A5001" s="1" t="s">
        <v>25751</v>
      </c>
      <c r="B5001" s="5"/>
      <c r="C5001" s="5" t="s">
        <v>463</v>
      </c>
      <c r="D5001" s="2" t="s">
        <v>102</v>
      </c>
      <c r="E5001" s="10"/>
      <c r="F5001" s="11" t="b">
        <v>0</v>
      </c>
      <c r="G5001" s="2" t="s">
        <v>25752</v>
      </c>
      <c r="H5001" s="1"/>
      <c r="I5001" s="1" t="s">
        <v>25753</v>
      </c>
      <c r="J5001" s="2" t="s">
        <v>25754</v>
      </c>
      <c r="K5001" s="2"/>
      <c r="L5001" s="1"/>
      <c r="M5001" s="1"/>
      <c r="N5001" s="1"/>
      <c r="O5001" s="1"/>
      <c r="P5001" s="1"/>
      <c r="Q5001" s="1" t="s">
        <v>25755</v>
      </c>
      <c r="R5001" s="1"/>
      <c r="S5001" s="1"/>
      <c r="T5001" s="1"/>
      <c r="U5001" s="1"/>
      <c r="V5001" s="1"/>
      <c r="W5001" s="1"/>
      <c r="X5001" s="1"/>
      <c r="Y5001" s="1"/>
      <c r="Z5001" s="1"/>
      <c r="AA5001" s="1"/>
      <c r="AB5001" s="1"/>
      <c r="AC5001" s="1"/>
      <c r="AD5001" s="1"/>
      <c r="AE5001" s="1"/>
      <c r="AF5001" s="1"/>
    </row>
    <row r="5002">
      <c r="A5002" s="2" t="s">
        <v>25756</v>
      </c>
      <c r="B5002" s="8"/>
      <c r="C5002" s="8" t="s">
        <v>463</v>
      </c>
      <c r="D5002" s="2" t="s">
        <v>102</v>
      </c>
      <c r="E5002" s="6"/>
      <c r="F5002" s="11" t="b">
        <v>0</v>
      </c>
      <c r="G5002" s="2" t="s">
        <v>25742</v>
      </c>
      <c r="H5002" s="1"/>
      <c r="I5002" s="2" t="s">
        <v>25743</v>
      </c>
      <c r="J5002" s="2" t="s">
        <v>25744</v>
      </c>
      <c r="K5002" s="1"/>
      <c r="L5002" s="1"/>
      <c r="M5002" s="1"/>
      <c r="N5002" s="1"/>
      <c r="O5002" s="1"/>
      <c r="P5002" s="1"/>
      <c r="Q5002" s="2" t="s">
        <v>25757</v>
      </c>
      <c r="R5002" s="1"/>
      <c r="S5002" s="1"/>
      <c r="T5002" s="1"/>
      <c r="U5002" s="1"/>
      <c r="V5002" s="1"/>
      <c r="W5002" s="1"/>
      <c r="X5002" s="1"/>
      <c r="Y5002" s="1"/>
      <c r="Z5002" s="1"/>
      <c r="AA5002" s="1"/>
      <c r="AB5002" s="1"/>
      <c r="AC5002" s="1"/>
      <c r="AD5002" s="1"/>
      <c r="AE5002" s="1"/>
      <c r="AF5002" s="1"/>
    </row>
    <row r="5003">
      <c r="A5003" s="1" t="s">
        <v>25758</v>
      </c>
      <c r="B5003" s="5"/>
      <c r="C5003" s="5" t="s">
        <v>463</v>
      </c>
      <c r="D5003" s="2" t="s">
        <v>102</v>
      </c>
      <c r="E5003" s="10"/>
      <c r="F5003" s="11" t="b">
        <v>0</v>
      </c>
      <c r="G5003" s="2" t="s">
        <v>25759</v>
      </c>
      <c r="H5003" s="1"/>
      <c r="I5003" s="1" t="s">
        <v>25760</v>
      </c>
      <c r="J5003" s="2" t="s">
        <v>25761</v>
      </c>
      <c r="K5003" s="2"/>
      <c r="L5003" s="1"/>
      <c r="M5003" s="1"/>
      <c r="N5003" s="1"/>
      <c r="O5003" s="1"/>
      <c r="P5003" s="1"/>
      <c r="Q5003" s="1" t="s">
        <v>25762</v>
      </c>
      <c r="R5003" s="1"/>
      <c r="S5003" s="1"/>
      <c r="T5003" s="1"/>
      <c r="U5003" s="1"/>
      <c r="V5003" s="1"/>
      <c r="W5003" s="1"/>
      <c r="X5003" s="1"/>
      <c r="Y5003" s="1"/>
      <c r="Z5003" s="1"/>
      <c r="AA5003" s="1"/>
      <c r="AB5003" s="1"/>
      <c r="AC5003" s="1"/>
      <c r="AD5003" s="1"/>
      <c r="AE5003" s="1"/>
      <c r="AF5003" s="1"/>
    </row>
    <row r="5004">
      <c r="A5004" s="1" t="s">
        <v>25763</v>
      </c>
      <c r="B5004" s="5"/>
      <c r="C5004" s="5" t="s">
        <v>428</v>
      </c>
      <c r="D5004" s="2" t="s">
        <v>102</v>
      </c>
      <c r="E5004" s="9"/>
      <c r="F5004" s="4" t="b">
        <v>1</v>
      </c>
      <c r="G5004" s="2" t="s">
        <v>25764</v>
      </c>
      <c r="H5004" s="1"/>
      <c r="I5004" s="1" t="s">
        <v>25765</v>
      </c>
      <c r="J5004" s="2" t="s">
        <v>25766</v>
      </c>
      <c r="K5004" s="2"/>
      <c r="L5004" s="1"/>
      <c r="M5004" s="1"/>
      <c r="N5004" s="1"/>
      <c r="O5004" s="1"/>
      <c r="P5004" s="2" t="s">
        <v>680</v>
      </c>
      <c r="Q5004" s="2" t="s">
        <v>25767</v>
      </c>
      <c r="R5004" s="1"/>
      <c r="S5004" s="1"/>
      <c r="T5004" s="1"/>
      <c r="U5004" s="1"/>
      <c r="V5004" s="1"/>
      <c r="W5004" s="1"/>
      <c r="X5004" s="1"/>
      <c r="Y5004" s="1"/>
      <c r="Z5004" s="1"/>
      <c r="AA5004" s="1"/>
      <c r="AB5004" s="1"/>
      <c r="AC5004" s="1"/>
      <c r="AD5004" s="1"/>
      <c r="AE5004" s="1"/>
      <c r="AF5004" s="1"/>
    </row>
    <row r="5005">
      <c r="A5005" s="2" t="s">
        <v>25768</v>
      </c>
      <c r="B5005" s="8"/>
      <c r="C5005" s="8" t="s">
        <v>428</v>
      </c>
      <c r="D5005" s="2" t="s">
        <v>102</v>
      </c>
      <c r="E5005" s="10"/>
      <c r="F5005" s="4" t="b">
        <v>1</v>
      </c>
      <c r="G5005" s="2" t="s">
        <v>25769</v>
      </c>
      <c r="H5005" s="1"/>
      <c r="I5005" s="2" t="s">
        <v>25770</v>
      </c>
      <c r="J5005" s="2" t="s">
        <v>25771</v>
      </c>
      <c r="K5005" s="2"/>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428</v>
      </c>
      <c r="D5006" s="2" t="s">
        <v>102</v>
      </c>
      <c r="E5006" s="6"/>
      <c r="F5006" s="11" t="b">
        <v>0</v>
      </c>
      <c r="G5006" s="2" t="s">
        <v>25774</v>
      </c>
      <c r="H5006" s="1"/>
      <c r="I5006" s="2" t="s">
        <v>25775</v>
      </c>
      <c r="J5006" s="2" t="s">
        <v>25776</v>
      </c>
      <c r="K5006" s="1"/>
      <c r="L5006" s="1"/>
      <c r="M5006" s="1"/>
      <c r="N5006" s="1"/>
      <c r="O5006" s="1"/>
      <c r="P5006" s="2" t="s">
        <v>3480</v>
      </c>
      <c r="Q5006" s="2" t="s">
        <v>25777</v>
      </c>
      <c r="R5006" s="1"/>
      <c r="S5006" s="1"/>
      <c r="T5006" s="1"/>
      <c r="U5006" s="1"/>
      <c r="V5006" s="1"/>
      <c r="W5006" s="1"/>
      <c r="X5006" s="1"/>
      <c r="Y5006" s="1"/>
      <c r="Z5006" s="1"/>
      <c r="AA5006" s="1"/>
      <c r="AB5006" s="1"/>
      <c r="AC5006" s="1"/>
      <c r="AD5006" s="1"/>
      <c r="AE5006" s="1"/>
      <c r="AF5006" s="1"/>
    </row>
    <row r="5007">
      <c r="A5007" s="1" t="s">
        <v>25778</v>
      </c>
      <c r="B5007" s="8"/>
      <c r="C5007" s="8" t="s">
        <v>474</v>
      </c>
      <c r="D5007" s="2" t="s">
        <v>475</v>
      </c>
      <c r="E5007" s="10"/>
      <c r="F5007" s="4" t="b">
        <v>1</v>
      </c>
      <c r="G5007" s="2" t="s">
        <v>25779</v>
      </c>
      <c r="H5007" s="1"/>
      <c r="I5007" s="2" t="s">
        <v>25780</v>
      </c>
      <c r="J5007" s="2" t="s">
        <v>25781</v>
      </c>
      <c r="K5007" s="2"/>
      <c r="L5007" s="1"/>
      <c r="M5007" s="1"/>
      <c r="N5007" s="1"/>
      <c r="O5007" s="1"/>
      <c r="P5007" s="1" t="s">
        <v>873</v>
      </c>
      <c r="Q5007" s="1" t="s">
        <v>25782</v>
      </c>
      <c r="R5007" s="1"/>
      <c r="S5007" s="1"/>
      <c r="T5007" s="2" t="s">
        <v>25783</v>
      </c>
      <c r="U5007" s="1"/>
      <c r="V5007" s="1"/>
      <c r="W5007" s="1"/>
      <c r="X5007" s="1"/>
      <c r="Y5007" s="1"/>
      <c r="Z5007" s="1"/>
      <c r="AA5007" s="1"/>
      <c r="AB5007" s="1"/>
      <c r="AC5007" s="1"/>
      <c r="AD5007" s="1"/>
      <c r="AE5007" s="1"/>
      <c r="AF5007" s="1"/>
    </row>
    <row r="5008">
      <c r="A5008" s="1" t="s">
        <v>25784</v>
      </c>
      <c r="B5008" s="5"/>
      <c r="C5008" s="5" t="s">
        <v>463</v>
      </c>
      <c r="D5008" s="2" t="s">
        <v>102</v>
      </c>
      <c r="E5008" s="9"/>
      <c r="F5008" s="11" t="b">
        <v>0</v>
      </c>
      <c r="G5008" s="2" t="s">
        <v>25785</v>
      </c>
      <c r="H5008" s="1"/>
      <c r="I5008" s="1" t="s">
        <v>25786</v>
      </c>
      <c r="J5008" s="2" t="s">
        <v>25787</v>
      </c>
      <c r="K5008" s="2"/>
      <c r="L5008" s="1"/>
      <c r="M5008" s="1"/>
      <c r="N5008" s="1"/>
      <c r="O5008" s="1"/>
      <c r="P5008" s="1" t="s">
        <v>913</v>
      </c>
      <c r="Q5008" s="1" t="s">
        <v>25788</v>
      </c>
      <c r="R5008" s="1"/>
      <c r="S5008" s="1"/>
      <c r="T5008" s="1"/>
      <c r="U5008" s="1"/>
      <c r="V5008" s="1"/>
      <c r="W5008" s="1"/>
      <c r="X5008" s="1"/>
      <c r="Y5008" s="1"/>
      <c r="Z5008" s="1"/>
      <c r="AA5008" s="1"/>
      <c r="AB5008" s="1"/>
      <c r="AC5008" s="1"/>
      <c r="AD5008" s="1"/>
      <c r="AE5008" s="1"/>
      <c r="AF5008" s="1"/>
    </row>
    <row r="5009">
      <c r="A5009" s="2" t="s">
        <v>25789</v>
      </c>
      <c r="B5009" s="8"/>
      <c r="C5009" s="8" t="s">
        <v>428</v>
      </c>
      <c r="D5009" s="2" t="s">
        <v>102</v>
      </c>
      <c r="E5009" s="10"/>
      <c r="F5009" s="4" t="b">
        <v>1</v>
      </c>
      <c r="G5009" s="2" t="s">
        <v>25790</v>
      </c>
      <c r="H5009" s="1"/>
      <c r="I5009" s="2" t="s">
        <v>25791</v>
      </c>
      <c r="J5009" s="2" t="s">
        <v>25792</v>
      </c>
      <c r="K5009" s="2"/>
      <c r="L5009" s="1"/>
      <c r="M5009" s="1"/>
      <c r="N5009" s="1"/>
      <c r="O5009" s="1"/>
      <c r="P5009" s="2" t="s">
        <v>458</v>
      </c>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428</v>
      </c>
      <c r="D5010" s="2" t="s">
        <v>523</v>
      </c>
      <c r="E5010" s="9"/>
      <c r="F5010" s="4" t="b">
        <v>1</v>
      </c>
      <c r="G5010" s="2" t="s">
        <v>25795</v>
      </c>
      <c r="H5010" s="1"/>
      <c r="I5010" s="2" t="s">
        <v>25796</v>
      </c>
      <c r="J5010" s="2" t="s">
        <v>25797</v>
      </c>
      <c r="K5010" s="2"/>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2" t="s">
        <v>25799</v>
      </c>
      <c r="B5011" s="8"/>
      <c r="C5011" s="8" t="s">
        <v>463</v>
      </c>
      <c r="D5011" s="2" t="s">
        <v>102</v>
      </c>
      <c r="E5011" s="7"/>
      <c r="F5011" s="11" t="b">
        <v>0</v>
      </c>
      <c r="G5011" s="2" t="s">
        <v>25800</v>
      </c>
      <c r="H5011" s="1"/>
      <c r="I5011" s="2" t="s">
        <v>25801</v>
      </c>
      <c r="J5011" s="2" t="s">
        <v>25802</v>
      </c>
      <c r="K5011" s="1"/>
      <c r="L5011" s="1"/>
      <c r="M5011" s="1"/>
      <c r="N5011" s="1"/>
      <c r="O5011" s="1"/>
      <c r="P5011" s="1"/>
      <c r="Q5011" s="2" t="s">
        <v>25803</v>
      </c>
      <c r="R5011" s="1"/>
      <c r="S5011" s="1"/>
      <c r="T5011" s="1"/>
      <c r="U5011" s="1"/>
      <c r="V5011" s="1"/>
      <c r="W5011" s="1"/>
      <c r="X5011" s="1"/>
      <c r="Y5011" s="1"/>
      <c r="Z5011" s="1"/>
      <c r="AA5011" s="1"/>
      <c r="AB5011" s="1"/>
      <c r="AC5011" s="1"/>
      <c r="AD5011" s="1"/>
      <c r="AE5011" s="1"/>
      <c r="AF5011" s="1"/>
    </row>
    <row r="5012">
      <c r="A5012" s="2" t="s">
        <v>25804</v>
      </c>
      <c r="B5012" s="8"/>
      <c r="C5012" s="8" t="s">
        <v>463</v>
      </c>
      <c r="D5012" s="2" t="s">
        <v>102</v>
      </c>
      <c r="E5012" s="6"/>
      <c r="F5012" s="11" t="b">
        <v>0</v>
      </c>
      <c r="G5012" s="2" t="s">
        <v>25805</v>
      </c>
      <c r="H5012" s="1"/>
      <c r="I5012" s="2" t="s">
        <v>25806</v>
      </c>
      <c r="J5012" s="2"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428</v>
      </c>
      <c r="D5013" s="2" t="s">
        <v>102</v>
      </c>
      <c r="E5013" s="7"/>
      <c r="F5013" s="11" t="b">
        <v>0</v>
      </c>
      <c r="G5013" s="2" t="s">
        <v>25810</v>
      </c>
      <c r="H5013" s="1"/>
      <c r="I5013" s="2" t="s">
        <v>25811</v>
      </c>
      <c r="J5013" s="2" t="s">
        <v>25812</v>
      </c>
      <c r="K5013" s="1"/>
      <c r="L5013" s="1"/>
      <c r="M5013" s="1"/>
      <c r="N5013" s="1"/>
      <c r="O5013" s="1"/>
      <c r="P5013" s="2" t="s">
        <v>9283</v>
      </c>
      <c r="Q5013" s="2" t="s">
        <v>25813</v>
      </c>
      <c r="R5013" s="2" t="s">
        <v>25814</v>
      </c>
      <c r="S5013" s="1"/>
      <c r="T5013" s="1"/>
      <c r="U5013" s="1"/>
      <c r="V5013" s="1"/>
      <c r="W5013" s="1"/>
      <c r="X5013" s="1"/>
      <c r="Y5013" s="1"/>
      <c r="Z5013" s="1"/>
      <c r="AA5013" s="1"/>
      <c r="AB5013" s="1"/>
      <c r="AC5013" s="1"/>
      <c r="AD5013" s="1"/>
      <c r="AE5013" s="1"/>
      <c r="AF5013" s="1"/>
    </row>
    <row r="5014">
      <c r="A5014" s="1" t="s">
        <v>25815</v>
      </c>
      <c r="B5014" s="5"/>
      <c r="C5014" s="5" t="s">
        <v>428</v>
      </c>
      <c r="D5014" s="2" t="s">
        <v>102</v>
      </c>
      <c r="E5014" s="9"/>
      <c r="F5014" s="4" t="b">
        <v>1</v>
      </c>
      <c r="G5014" s="2" t="s">
        <v>25816</v>
      </c>
      <c r="H5014" s="1"/>
      <c r="I5014" s="2" t="s">
        <v>25817</v>
      </c>
      <c r="J5014" s="2" t="s">
        <v>25818</v>
      </c>
      <c r="K5014" s="2"/>
      <c r="L5014" s="1"/>
      <c r="M5014" s="1"/>
      <c r="N5014" s="1"/>
      <c r="O5014" s="1"/>
      <c r="P5014" s="1"/>
      <c r="Q5014" s="2" t="s">
        <v>25819</v>
      </c>
      <c r="R5014" s="1"/>
      <c r="S5014" s="1"/>
      <c r="T5014" s="1"/>
      <c r="U5014" s="1"/>
      <c r="V5014" s="1"/>
      <c r="W5014" s="1"/>
      <c r="X5014" s="1"/>
      <c r="Y5014" s="1"/>
      <c r="Z5014" s="1"/>
      <c r="AA5014" s="1"/>
      <c r="AB5014" s="1"/>
      <c r="AC5014" s="1"/>
      <c r="AD5014" s="1"/>
      <c r="AE5014" s="1"/>
      <c r="AF5014" s="1"/>
    </row>
    <row r="5015">
      <c r="A5015" s="1" t="s">
        <v>25820</v>
      </c>
      <c r="B5015" s="8"/>
      <c r="C5015" s="8" t="s">
        <v>474</v>
      </c>
      <c r="D5015" s="2" t="s">
        <v>475</v>
      </c>
      <c r="E5015" s="10"/>
      <c r="F5015" s="4" t="b">
        <v>1</v>
      </c>
      <c r="G5015" s="2" t="s">
        <v>25821</v>
      </c>
      <c r="H5015" s="1"/>
      <c r="I5015" s="1" t="s">
        <v>25822</v>
      </c>
      <c r="J5015" s="1" t="s">
        <v>25821</v>
      </c>
      <c r="K5015" s="1"/>
      <c r="L5015" s="1"/>
      <c r="M5015" s="1"/>
      <c r="N5015" s="1"/>
      <c r="O5015" s="1"/>
      <c r="P5015" s="1"/>
      <c r="Q5015" s="1" t="s">
        <v>25823</v>
      </c>
      <c r="R5015" s="1"/>
      <c r="S5015" s="1"/>
      <c r="T5015" s="2" t="s">
        <v>25824</v>
      </c>
      <c r="U5015" s="1"/>
      <c r="V5015" s="1"/>
      <c r="W5015" s="1"/>
      <c r="X5015" s="1"/>
      <c r="Y5015" s="1"/>
      <c r="Z5015" s="1"/>
      <c r="AA5015" s="1"/>
      <c r="AB5015" s="1"/>
      <c r="AC5015" s="1"/>
      <c r="AD5015" s="1"/>
      <c r="AE5015" s="1"/>
      <c r="AF5015" s="1"/>
    </row>
    <row r="5016">
      <c r="A5016" s="1" t="s">
        <v>25825</v>
      </c>
      <c r="B5016" s="5"/>
      <c r="C5016" s="5" t="s">
        <v>463</v>
      </c>
      <c r="D5016" s="1" t="s">
        <v>523</v>
      </c>
      <c r="E5016" s="6"/>
      <c r="F5016" s="11" t="b">
        <v>0</v>
      </c>
      <c r="G5016" s="2" t="s">
        <v>25826</v>
      </c>
      <c r="H5016" s="1"/>
      <c r="I5016" s="1" t="s">
        <v>25827</v>
      </c>
      <c r="J5016" s="2" t="s">
        <v>25828</v>
      </c>
      <c r="K5016" s="2"/>
      <c r="L5016" s="1"/>
      <c r="M5016" s="1"/>
      <c r="N5016" s="1"/>
      <c r="O5016" s="1"/>
      <c r="P5016" s="1"/>
      <c r="Q5016" s="1" t="s">
        <v>25829</v>
      </c>
      <c r="R5016" s="1"/>
      <c r="S5016" s="1"/>
      <c r="T5016" s="1"/>
      <c r="U5016" s="1"/>
      <c r="V5016" s="1"/>
      <c r="W5016" s="1"/>
      <c r="X5016" s="1"/>
      <c r="Y5016" s="1"/>
      <c r="Z5016" s="1"/>
      <c r="AA5016" s="1"/>
      <c r="AB5016" s="1"/>
      <c r="AC5016" s="1"/>
      <c r="AD5016" s="1"/>
      <c r="AE5016" s="1"/>
      <c r="AF5016" s="1"/>
    </row>
    <row r="5017">
      <c r="A5017" s="1" t="s">
        <v>25830</v>
      </c>
      <c r="B5017" s="5"/>
      <c r="C5017" s="5" t="s">
        <v>463</v>
      </c>
      <c r="D5017" s="2" t="s">
        <v>102</v>
      </c>
      <c r="E5017" s="10"/>
      <c r="F5017" s="11" t="b">
        <v>0</v>
      </c>
      <c r="G5017" s="2" t="s">
        <v>25831</v>
      </c>
      <c r="H5017" s="1"/>
      <c r="I5017" s="1" t="s">
        <v>25832</v>
      </c>
      <c r="J5017" s="2" t="s">
        <v>25833</v>
      </c>
      <c r="K5017" s="2"/>
      <c r="L5017" s="1"/>
      <c r="M5017" s="1"/>
      <c r="N5017" s="1"/>
      <c r="O5017" s="1"/>
      <c r="P5017" s="1" t="s">
        <v>913</v>
      </c>
      <c r="Q5017" s="1" t="s">
        <v>25834</v>
      </c>
      <c r="R5017" s="1"/>
      <c r="S5017" s="1"/>
      <c r="T5017" s="1"/>
      <c r="U5017" s="1"/>
      <c r="V5017" s="1"/>
      <c r="W5017" s="1"/>
      <c r="X5017" s="1"/>
      <c r="Y5017" s="1"/>
      <c r="Z5017" s="1"/>
      <c r="AA5017" s="1"/>
      <c r="AB5017" s="1"/>
      <c r="AC5017" s="1"/>
      <c r="AD5017" s="1"/>
      <c r="AE5017" s="1"/>
      <c r="AF5017" s="1"/>
    </row>
    <row r="5018">
      <c r="A5018" s="1" t="s">
        <v>25835</v>
      </c>
      <c r="B5018" s="5"/>
      <c r="C5018" s="5" t="s">
        <v>463</v>
      </c>
      <c r="D5018" s="2" t="s">
        <v>102</v>
      </c>
      <c r="E5018" s="9"/>
      <c r="F5018" s="11" t="b">
        <v>0</v>
      </c>
      <c r="G5018" s="2" t="s">
        <v>25836</v>
      </c>
      <c r="H5018" s="1"/>
      <c r="I5018" s="1" t="s">
        <v>25837</v>
      </c>
      <c r="J5018" s="2" t="s">
        <v>25838</v>
      </c>
      <c r="K5018" s="2"/>
      <c r="L5018" s="1"/>
      <c r="M5018" s="1"/>
      <c r="N5018" s="1"/>
      <c r="O5018" s="1"/>
      <c r="P5018" s="1"/>
      <c r="Q5018" s="1" t="s">
        <v>25839</v>
      </c>
      <c r="R5018" s="1"/>
      <c r="S5018" s="1"/>
      <c r="T5018" s="1"/>
      <c r="U5018" s="1"/>
      <c r="V5018" s="1"/>
      <c r="W5018" s="1"/>
      <c r="X5018" s="1"/>
      <c r="Y5018" s="1"/>
      <c r="Z5018" s="1"/>
      <c r="AA5018" s="1"/>
      <c r="AB5018" s="1"/>
      <c r="AC5018" s="1"/>
      <c r="AD5018" s="1"/>
      <c r="AE5018" s="1"/>
      <c r="AF5018" s="1"/>
    </row>
    <row r="5019">
      <c r="A5019" s="2" t="s">
        <v>25840</v>
      </c>
      <c r="B5019" s="8"/>
      <c r="C5019" s="8" t="s">
        <v>428</v>
      </c>
      <c r="D5019" s="2" t="s">
        <v>102</v>
      </c>
      <c r="E5019" s="7"/>
      <c r="F5019" s="11" t="b">
        <v>0</v>
      </c>
      <c r="G5019" s="2" t="s">
        <v>25841</v>
      </c>
      <c r="H5019" s="1"/>
      <c r="I5019" s="2" t="s">
        <v>25842</v>
      </c>
      <c r="J5019" s="2" t="s">
        <v>25843</v>
      </c>
      <c r="K5019" s="1"/>
      <c r="L5019" s="1"/>
      <c r="M5019" s="1"/>
      <c r="N5019" s="1"/>
      <c r="O5019" s="1"/>
      <c r="P5019" s="2" t="s">
        <v>25844</v>
      </c>
      <c r="Q5019" s="2" t="s">
        <v>25845</v>
      </c>
      <c r="R5019" s="1"/>
      <c r="S5019" s="1"/>
      <c r="T5019" s="1"/>
      <c r="U5019" s="1"/>
      <c r="V5019" s="1"/>
      <c r="W5019" s="1"/>
      <c r="X5019" s="1"/>
      <c r="Y5019" s="1"/>
      <c r="Z5019" s="1"/>
      <c r="AA5019" s="1"/>
      <c r="AB5019" s="1"/>
      <c r="AC5019" s="1"/>
      <c r="AD5019" s="1"/>
      <c r="AE5019" s="1"/>
      <c r="AF5019" s="1"/>
    </row>
    <row r="5020">
      <c r="A5020" s="1" t="s">
        <v>25846</v>
      </c>
      <c r="B5020" s="5"/>
      <c r="C5020" s="5" t="s">
        <v>428</v>
      </c>
      <c r="D5020" s="1" t="s">
        <v>523</v>
      </c>
      <c r="E5020" s="6"/>
      <c r="F5020" s="4" t="b">
        <v>1</v>
      </c>
      <c r="G5020" s="2" t="s">
        <v>25847</v>
      </c>
      <c r="H5020" s="1"/>
      <c r="I5020" s="2" t="s">
        <v>25848</v>
      </c>
      <c r="J5020" s="2" t="s">
        <v>25849</v>
      </c>
      <c r="K5020" s="2"/>
      <c r="L5020" s="1"/>
      <c r="M5020" s="2"/>
      <c r="N5020" s="2" t="s">
        <v>25850</v>
      </c>
      <c r="O5020" s="1"/>
      <c r="P5020" s="1"/>
      <c r="Q5020" s="1" t="s">
        <v>25851</v>
      </c>
      <c r="R5020" s="1"/>
      <c r="S5020" s="1"/>
      <c r="T5020" s="1"/>
      <c r="U5020" s="1"/>
      <c r="V5020" s="1"/>
      <c r="W5020" s="1"/>
      <c r="X5020" s="1"/>
      <c r="Y5020" s="1"/>
      <c r="Z5020" s="1"/>
      <c r="AA5020" s="1"/>
      <c r="AB5020" s="1"/>
      <c r="AC5020" s="1"/>
      <c r="AD5020" s="1"/>
      <c r="AE5020" s="1"/>
      <c r="AF5020" s="1"/>
    </row>
    <row r="5021">
      <c r="A5021" s="1" t="s">
        <v>25852</v>
      </c>
      <c r="B5021" s="5"/>
      <c r="C5021" s="5" t="s">
        <v>22</v>
      </c>
      <c r="D5021" s="1" t="s">
        <v>1417</v>
      </c>
      <c r="E5021" s="7"/>
      <c r="F5021" s="4" t="b">
        <v>1</v>
      </c>
      <c r="G5021" s="2" t="s">
        <v>25853</v>
      </c>
      <c r="H5021" s="1"/>
      <c r="I5021" s="1" t="s">
        <v>25854</v>
      </c>
      <c r="J5021" s="2" t="s">
        <v>25852</v>
      </c>
      <c r="K5021" s="2"/>
      <c r="L5021" s="1"/>
      <c r="M5021" s="1"/>
      <c r="N5021" s="1"/>
      <c r="O5021" s="1"/>
      <c r="P5021" s="1"/>
      <c r="Q5021" s="2" t="s">
        <v>25855</v>
      </c>
      <c r="R5021" s="1"/>
      <c r="S5021" s="1"/>
      <c r="T5021" s="1"/>
      <c r="U5021" s="1"/>
      <c r="V5021" s="1"/>
      <c r="W5021" s="1"/>
      <c r="X5021" s="1"/>
      <c r="Y5021" s="1"/>
      <c r="Z5021" s="1"/>
      <c r="AA5021" s="1"/>
      <c r="AB5021" s="1"/>
      <c r="AC5021" s="1"/>
      <c r="AD5021" s="1"/>
      <c r="AE5021" s="1"/>
      <c r="AF5021" s="1"/>
    </row>
    <row r="5022">
      <c r="A5022" s="2" t="s">
        <v>25856</v>
      </c>
      <c r="B5022" s="8"/>
      <c r="C5022" s="8" t="s">
        <v>463</v>
      </c>
      <c r="D5022" s="2" t="s">
        <v>464</v>
      </c>
      <c r="E5022" s="6"/>
      <c r="F5022" s="11" t="b">
        <v>0</v>
      </c>
      <c r="G5022" s="2" t="s">
        <v>25857</v>
      </c>
      <c r="H5022" s="1"/>
      <c r="I5022" s="2" t="s">
        <v>25858</v>
      </c>
      <c r="J5022" s="2" t="s">
        <v>25859</v>
      </c>
      <c r="K5022" s="1"/>
      <c r="L5022" s="1"/>
      <c r="M5022" s="1"/>
      <c r="N5022" s="1"/>
      <c r="O5022" s="1"/>
      <c r="P5022" s="1"/>
      <c r="Q5022" s="2" t="s">
        <v>25860</v>
      </c>
      <c r="R5022" s="1"/>
      <c r="S5022" s="1"/>
      <c r="T5022" s="1"/>
      <c r="U5022" s="1"/>
      <c r="V5022" s="1"/>
      <c r="W5022" s="1"/>
      <c r="X5022" s="1"/>
      <c r="Y5022" s="1"/>
      <c r="Z5022" s="1"/>
      <c r="AA5022" s="1"/>
      <c r="AB5022" s="1"/>
      <c r="AC5022" s="1"/>
      <c r="AD5022" s="1"/>
      <c r="AE5022" s="1"/>
      <c r="AF5022" s="1"/>
    </row>
    <row r="5023">
      <c r="A5023" s="1" t="s">
        <v>25861</v>
      </c>
      <c r="B5023" s="5"/>
      <c r="C5023" s="5" t="s">
        <v>463</v>
      </c>
      <c r="D5023" s="2" t="s">
        <v>464</v>
      </c>
      <c r="E5023" s="10"/>
      <c r="F5023" s="11" t="b">
        <v>0</v>
      </c>
      <c r="G5023" s="2" t="s">
        <v>25862</v>
      </c>
      <c r="H5023" s="1"/>
      <c r="I5023" s="1" t="s">
        <v>25863</v>
      </c>
      <c r="J5023" s="1" t="s">
        <v>25864</v>
      </c>
      <c r="K5023" s="1"/>
      <c r="L5023" s="1"/>
      <c r="M5023" s="1"/>
      <c r="N5023" s="1"/>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5"/>
      <c r="C5024" s="8" t="s">
        <v>474</v>
      </c>
      <c r="D5024" s="2" t="s">
        <v>475</v>
      </c>
      <c r="E5024" s="6"/>
      <c r="F5024" s="11" t="b">
        <v>0</v>
      </c>
      <c r="G5024" s="2" t="s">
        <v>25867</v>
      </c>
      <c r="H5024" s="1"/>
      <c r="I5024" s="2" t="s">
        <v>25868</v>
      </c>
      <c r="J5024" s="2" t="s">
        <v>25869</v>
      </c>
      <c r="K5024" s="1"/>
      <c r="L5024" s="1"/>
      <c r="M5024" s="1"/>
      <c r="N5024" s="1"/>
      <c r="O5024" s="1"/>
      <c r="P5024" s="2" t="s">
        <v>477</v>
      </c>
      <c r="Q5024" s="2" t="s">
        <v>25870</v>
      </c>
      <c r="R5024" s="1"/>
      <c r="S5024" s="1"/>
      <c r="T5024" s="1"/>
      <c r="U5024" s="1"/>
      <c r="V5024" s="1"/>
      <c r="W5024" s="1"/>
      <c r="X5024" s="1"/>
      <c r="Y5024" s="1"/>
      <c r="Z5024" s="1"/>
      <c r="AA5024" s="1"/>
      <c r="AB5024" s="1"/>
      <c r="AC5024" s="1"/>
      <c r="AD5024" s="1"/>
      <c r="AE5024" s="1"/>
      <c r="AF5024" s="1"/>
    </row>
    <row r="5025">
      <c r="A5025" s="2" t="s">
        <v>25871</v>
      </c>
      <c r="B5025" s="8"/>
      <c r="C5025" s="8" t="s">
        <v>428</v>
      </c>
      <c r="D5025" s="2" t="s">
        <v>102</v>
      </c>
      <c r="E5025" s="10"/>
      <c r="F5025" s="4" t="b">
        <v>1</v>
      </c>
      <c r="G5025" s="2" t="s">
        <v>25872</v>
      </c>
      <c r="H5025" s="1"/>
      <c r="I5025" s="2" t="s">
        <v>25873</v>
      </c>
      <c r="J5025" s="2" t="s">
        <v>25872</v>
      </c>
      <c r="K5025" s="2"/>
      <c r="L5025" s="1"/>
      <c r="M5025" s="1"/>
      <c r="N5025" s="1"/>
      <c r="O5025" s="1"/>
      <c r="P5025" s="2" t="s">
        <v>458</v>
      </c>
      <c r="Q5025" s="2" t="s">
        <v>25874</v>
      </c>
      <c r="R5025" s="1"/>
      <c r="S5025" s="1"/>
      <c r="T5025" s="1"/>
      <c r="U5025" s="1"/>
      <c r="V5025" s="1"/>
      <c r="W5025" s="1"/>
      <c r="X5025" s="1"/>
      <c r="Y5025" s="1"/>
      <c r="Z5025" s="1"/>
      <c r="AA5025" s="1"/>
      <c r="AB5025" s="1"/>
      <c r="AC5025" s="1"/>
      <c r="AD5025" s="1"/>
      <c r="AE5025" s="1"/>
      <c r="AF5025" s="1"/>
    </row>
    <row r="5026">
      <c r="A5026" s="1" t="s">
        <v>25875</v>
      </c>
      <c r="B5026" s="8"/>
      <c r="C5026" s="8" t="s">
        <v>474</v>
      </c>
      <c r="D5026" s="2" t="s">
        <v>475</v>
      </c>
      <c r="E5026" s="9"/>
      <c r="F5026" s="4" t="b">
        <v>1</v>
      </c>
      <c r="G5026" s="2" t="s">
        <v>25875</v>
      </c>
      <c r="H5026" s="1"/>
      <c r="I5026" s="1" t="s">
        <v>25876</v>
      </c>
      <c r="J5026" s="1" t="s">
        <v>25877</v>
      </c>
      <c r="K5026" s="1"/>
      <c r="L5026" s="1"/>
      <c r="M5026" s="1"/>
      <c r="N5026" s="1"/>
      <c r="O5026" s="1"/>
      <c r="P5026" s="1" t="s">
        <v>873</v>
      </c>
      <c r="Q5026" s="2" t="s">
        <v>25878</v>
      </c>
      <c r="R5026" s="1"/>
      <c r="S5026" s="1"/>
      <c r="T5026" s="2" t="s">
        <v>25879</v>
      </c>
      <c r="U5026" s="1"/>
      <c r="V5026" s="1"/>
      <c r="W5026" s="1"/>
      <c r="X5026" s="1"/>
      <c r="Y5026" s="1"/>
      <c r="Z5026" s="1"/>
      <c r="AA5026" s="1"/>
      <c r="AB5026" s="1"/>
      <c r="AC5026" s="1"/>
      <c r="AD5026" s="1"/>
      <c r="AE5026" s="1"/>
      <c r="AF5026" s="1"/>
    </row>
    <row r="5027">
      <c r="A5027" s="1" t="s">
        <v>25880</v>
      </c>
      <c r="B5027" s="5"/>
      <c r="C5027" s="5" t="s">
        <v>463</v>
      </c>
      <c r="D5027" s="2" t="s">
        <v>102</v>
      </c>
      <c r="E5027" s="10"/>
      <c r="F5027" s="11" t="b">
        <v>0</v>
      </c>
      <c r="G5027" s="2" t="s">
        <v>25881</v>
      </c>
      <c r="H5027" s="1"/>
      <c r="I5027" s="1" t="s">
        <v>25882</v>
      </c>
      <c r="J5027" s="2" t="s">
        <v>25883</v>
      </c>
      <c r="K5027" s="2"/>
      <c r="L5027" s="1"/>
      <c r="M5027" s="1"/>
      <c r="N5027" s="1"/>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474</v>
      </c>
      <c r="D5028" s="2" t="s">
        <v>475</v>
      </c>
      <c r="E5028" s="9"/>
      <c r="F5028" s="4" t="b">
        <v>1</v>
      </c>
      <c r="G5028" s="2" t="s">
        <v>25886</v>
      </c>
      <c r="H5028" s="1"/>
      <c r="I5028" s="1" t="s">
        <v>25887</v>
      </c>
      <c r="J5028" s="1" t="s">
        <v>25888</v>
      </c>
      <c r="K5028" s="1"/>
      <c r="L5028" s="1"/>
      <c r="M5028" s="1"/>
      <c r="N5028" s="1"/>
      <c r="O5028" s="1"/>
      <c r="P5028" s="1" t="s">
        <v>873</v>
      </c>
      <c r="Q5028" s="2" t="s">
        <v>25889</v>
      </c>
      <c r="R5028" s="1"/>
      <c r="S5028" s="1"/>
      <c r="T5028" s="2" t="s">
        <v>25890</v>
      </c>
      <c r="U5028" s="1"/>
      <c r="V5028" s="1"/>
      <c r="W5028" s="1"/>
      <c r="X5028" s="1"/>
      <c r="Y5028" s="1"/>
      <c r="Z5028" s="1"/>
      <c r="AA5028" s="1"/>
      <c r="AB5028" s="1"/>
      <c r="AC5028" s="1"/>
      <c r="AD5028" s="1"/>
      <c r="AE5028" s="1"/>
      <c r="AF5028" s="1"/>
    </row>
    <row r="5029">
      <c r="A5029" s="1" t="s">
        <v>25891</v>
      </c>
      <c r="B5029" s="5"/>
      <c r="C5029" s="5" t="s">
        <v>463</v>
      </c>
      <c r="D5029" s="1" t="s">
        <v>523</v>
      </c>
      <c r="E5029" s="7"/>
      <c r="F5029" s="11" t="b">
        <v>0</v>
      </c>
      <c r="G5029" s="2" t="s">
        <v>25892</v>
      </c>
      <c r="H5029" s="1"/>
      <c r="I5029" s="1" t="s">
        <v>25893</v>
      </c>
      <c r="J5029" s="2" t="s">
        <v>25894</v>
      </c>
      <c r="K5029" s="2"/>
      <c r="L5029" s="1"/>
      <c r="M5029" s="1"/>
      <c r="N5029" s="1"/>
      <c r="O5029" s="1"/>
      <c r="P5029" s="1"/>
      <c r="Q5029" s="1" t="s">
        <v>25895</v>
      </c>
      <c r="R5029" s="1"/>
      <c r="S5029" s="1"/>
      <c r="T5029" s="1"/>
      <c r="U5029" s="1"/>
      <c r="V5029" s="1"/>
      <c r="W5029" s="1"/>
      <c r="X5029" s="1"/>
      <c r="Y5029" s="1"/>
      <c r="Z5029" s="1"/>
      <c r="AA5029" s="1"/>
      <c r="AB5029" s="1"/>
      <c r="AC5029" s="1"/>
      <c r="AD5029" s="1"/>
      <c r="AE5029" s="1"/>
      <c r="AF5029" s="1"/>
    </row>
    <row r="5030">
      <c r="A5030" s="2" t="s">
        <v>25896</v>
      </c>
      <c r="B5030" s="5"/>
      <c r="C5030" s="5" t="s">
        <v>463</v>
      </c>
      <c r="D5030" s="1" t="s">
        <v>523</v>
      </c>
      <c r="E5030" s="6"/>
      <c r="F5030" s="11" t="b">
        <v>0</v>
      </c>
      <c r="G5030" s="2" t="s">
        <v>25897</v>
      </c>
      <c r="H5030" s="1"/>
      <c r="I5030" s="2" t="s">
        <v>25898</v>
      </c>
      <c r="J5030" s="2" t="s">
        <v>25899</v>
      </c>
      <c r="K5030" s="2"/>
      <c r="L5030" s="1"/>
      <c r="M5030" s="1"/>
      <c r="N5030" s="1"/>
      <c r="O5030" s="1"/>
      <c r="P5030" s="2" t="s">
        <v>913</v>
      </c>
      <c r="Q5030" s="2" t="s">
        <v>25900</v>
      </c>
      <c r="R5030" s="1"/>
      <c r="S5030" s="1"/>
      <c r="T5030" s="1"/>
      <c r="U5030" s="1"/>
      <c r="V5030" s="1"/>
      <c r="W5030" s="1"/>
      <c r="X5030" s="1"/>
      <c r="Y5030" s="1"/>
      <c r="Z5030" s="1"/>
      <c r="AA5030" s="1"/>
      <c r="AB5030" s="1"/>
      <c r="AC5030" s="1"/>
      <c r="AD5030" s="1"/>
      <c r="AE5030" s="1"/>
      <c r="AF5030" s="1"/>
    </row>
    <row r="5031">
      <c r="A5031" s="1" t="s">
        <v>25901</v>
      </c>
      <c r="B5031" s="5"/>
      <c r="C5031" s="5" t="s">
        <v>463</v>
      </c>
      <c r="D5031" s="2" t="s">
        <v>102</v>
      </c>
      <c r="E5031" s="10"/>
      <c r="F5031" s="11" t="b">
        <v>0</v>
      </c>
      <c r="G5031" s="2" t="s">
        <v>25902</v>
      </c>
      <c r="H5031" s="1"/>
      <c r="I5031" s="1" t="s">
        <v>25903</v>
      </c>
      <c r="J5031" s="2" t="s">
        <v>25904</v>
      </c>
      <c r="K5031" s="2"/>
      <c r="L5031" s="1"/>
      <c r="M5031" s="1"/>
      <c r="N5031" s="1"/>
      <c r="O5031" s="1"/>
      <c r="P5031" s="1"/>
      <c r="Q5031" s="1" t="s">
        <v>25905</v>
      </c>
      <c r="R5031" s="1"/>
      <c r="S5031" s="1"/>
      <c r="T5031" s="1"/>
      <c r="U5031" s="1"/>
      <c r="V5031" s="1"/>
      <c r="W5031" s="1"/>
      <c r="X5031" s="1"/>
      <c r="Y5031" s="1"/>
      <c r="Z5031" s="1"/>
      <c r="AA5031" s="1"/>
      <c r="AB5031" s="1"/>
      <c r="AC5031" s="1"/>
      <c r="AD5031" s="1"/>
      <c r="AE5031" s="1"/>
      <c r="AF5031" s="1"/>
    </row>
    <row r="5032">
      <c r="A5032" s="1" t="s">
        <v>25906</v>
      </c>
      <c r="B5032" s="5"/>
      <c r="C5032" s="5" t="s">
        <v>463</v>
      </c>
      <c r="D5032" s="2" t="s">
        <v>464</v>
      </c>
      <c r="E5032" s="9"/>
      <c r="F5032" s="11" t="b">
        <v>0</v>
      </c>
      <c r="G5032" s="2" t="s">
        <v>25907</v>
      </c>
      <c r="H5032" s="1"/>
      <c r="I5032" s="1" t="s">
        <v>25908</v>
      </c>
      <c r="J5032" s="2" t="s">
        <v>25909</v>
      </c>
      <c r="K5032" s="2"/>
      <c r="L5032" s="1"/>
      <c r="M5032" s="1"/>
      <c r="N5032" s="1"/>
      <c r="O5032" s="1"/>
      <c r="P5032" s="1"/>
      <c r="Q5032" s="1" t="s">
        <v>25910</v>
      </c>
      <c r="R5032" s="1"/>
      <c r="S5032" s="1"/>
      <c r="T5032" s="1"/>
      <c r="U5032" s="1"/>
      <c r="V5032" s="1"/>
      <c r="W5032" s="1"/>
      <c r="X5032" s="1"/>
      <c r="Y5032" s="1"/>
      <c r="Z5032" s="1"/>
      <c r="AA5032" s="1"/>
      <c r="AB5032" s="1"/>
      <c r="AC5032" s="1"/>
      <c r="AD5032" s="1"/>
      <c r="AE5032" s="1"/>
      <c r="AF5032" s="1"/>
    </row>
    <row r="5033">
      <c r="A5033" s="1" t="s">
        <v>6118</v>
      </c>
      <c r="B5033" s="5"/>
      <c r="C5033" s="5" t="s">
        <v>463</v>
      </c>
      <c r="D5033" s="2" t="s">
        <v>464</v>
      </c>
      <c r="E5033" s="10"/>
      <c r="F5033" s="11" t="b">
        <v>0</v>
      </c>
      <c r="G5033" s="2" t="s">
        <v>25911</v>
      </c>
      <c r="H5033" s="1"/>
      <c r="I5033" s="2" t="s">
        <v>25912</v>
      </c>
      <c r="J5033" s="2" t="s">
        <v>6117</v>
      </c>
      <c r="K5033" s="2"/>
      <c r="L5033" s="1"/>
      <c r="M5033" s="2" t="s">
        <v>6114</v>
      </c>
      <c r="N5033" s="1"/>
      <c r="O5033" s="1"/>
      <c r="P5033" s="1"/>
      <c r="Q5033" s="2" t="s">
        <v>25913</v>
      </c>
      <c r="R5033" s="1"/>
      <c r="S5033" s="1"/>
      <c r="T5033" s="1"/>
      <c r="U5033" s="1"/>
      <c r="V5033" s="1"/>
      <c r="W5033" s="1"/>
      <c r="X5033" s="1"/>
      <c r="Y5033" s="1"/>
      <c r="Z5033" s="1"/>
      <c r="AA5033" s="1"/>
      <c r="AB5033" s="1"/>
      <c r="AC5033" s="1"/>
      <c r="AD5033" s="1"/>
      <c r="AE5033" s="1"/>
      <c r="AF5033" s="1"/>
    </row>
    <row r="5034">
      <c r="A5034" s="1" t="s">
        <v>25914</v>
      </c>
      <c r="B5034" s="5"/>
      <c r="C5034" s="5" t="s">
        <v>463</v>
      </c>
      <c r="D5034" s="1" t="s">
        <v>523</v>
      </c>
      <c r="E5034" s="6"/>
      <c r="F5034" s="11" t="b">
        <v>0</v>
      </c>
      <c r="G5034" s="2" t="s">
        <v>6134</v>
      </c>
      <c r="H5034" s="1"/>
      <c r="I5034" s="1" t="s">
        <v>25915</v>
      </c>
      <c r="J5034" s="2" t="s">
        <v>25916</v>
      </c>
      <c r="K5034" s="2"/>
      <c r="L5034" s="1"/>
      <c r="M5034" s="1"/>
      <c r="N5034" s="1"/>
      <c r="O5034" s="1"/>
      <c r="P5034" s="1"/>
      <c r="Q5034" s="1" t="s">
        <v>25917</v>
      </c>
      <c r="R5034" s="1"/>
      <c r="S5034" s="1"/>
      <c r="T5034" s="1"/>
      <c r="U5034" s="1"/>
      <c r="V5034" s="1"/>
      <c r="W5034" s="1"/>
      <c r="X5034" s="1"/>
      <c r="Y5034" s="1"/>
      <c r="Z5034" s="1"/>
      <c r="AA5034" s="1"/>
      <c r="AB5034" s="1"/>
      <c r="AC5034" s="1"/>
      <c r="AD5034" s="1"/>
      <c r="AE5034" s="1"/>
      <c r="AF5034" s="1"/>
    </row>
    <row r="5035">
      <c r="A5035" s="1" t="s">
        <v>25918</v>
      </c>
      <c r="B5035" s="5"/>
      <c r="C5035" s="5" t="s">
        <v>463</v>
      </c>
      <c r="D5035" s="2" t="s">
        <v>102</v>
      </c>
      <c r="E5035" s="10"/>
      <c r="F5035" s="11" t="b">
        <v>0</v>
      </c>
      <c r="G5035" s="2" t="s">
        <v>6139</v>
      </c>
      <c r="H5035" s="1"/>
      <c r="I5035" s="1" t="s">
        <v>25919</v>
      </c>
      <c r="J5035" s="2" t="s">
        <v>6141</v>
      </c>
      <c r="K5035" s="2"/>
      <c r="L5035" s="1"/>
      <c r="M5035" s="1"/>
      <c r="N5035" s="1"/>
      <c r="O5035" s="1"/>
      <c r="P5035" s="1"/>
      <c r="Q5035" s="1"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464</v>
      </c>
      <c r="E5036" s="9"/>
      <c r="F5036" s="11" t="b">
        <v>0</v>
      </c>
      <c r="G5036" s="2" t="s">
        <v>25922</v>
      </c>
      <c r="H5036" s="1"/>
      <c r="I5036" s="1" t="s">
        <v>25923</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464</v>
      </c>
      <c r="E5038" s="9"/>
      <c r="F5038" s="11" t="b">
        <v>0</v>
      </c>
      <c r="G5038" s="2" t="s">
        <v>25932</v>
      </c>
      <c r="H5038" s="1"/>
      <c r="I5038" s="1" t="s">
        <v>25933</v>
      </c>
      <c r="J5038" s="2" t="s">
        <v>25934</v>
      </c>
      <c r="K5038" s="2"/>
      <c r="L5038" s="1"/>
      <c r="M5038" s="1"/>
      <c r="N5038" s="1"/>
      <c r="O5038" s="1"/>
      <c r="P5038" s="1"/>
      <c r="Q5038" s="1" t="s">
        <v>25935</v>
      </c>
      <c r="R5038" s="1"/>
      <c r="S5038" s="1"/>
      <c r="T5038" s="1"/>
      <c r="U5038" s="1"/>
      <c r="V5038" s="1"/>
      <c r="W5038" s="1"/>
      <c r="X5038" s="1"/>
      <c r="Y5038" s="1"/>
      <c r="Z5038" s="1"/>
      <c r="AA5038" s="1"/>
      <c r="AB5038" s="1"/>
      <c r="AC5038" s="1"/>
      <c r="AD5038" s="1"/>
      <c r="AE5038" s="1"/>
      <c r="AF5038" s="1"/>
    </row>
    <row r="5039">
      <c r="A5039" s="1" t="s">
        <v>25936</v>
      </c>
      <c r="B5039" s="5"/>
      <c r="C5039" s="5" t="s">
        <v>463</v>
      </c>
      <c r="D5039" s="2" t="s">
        <v>464</v>
      </c>
      <c r="E5039" s="10"/>
      <c r="F5039" s="11" t="b">
        <v>0</v>
      </c>
      <c r="G5039" s="2" t="s">
        <v>25937</v>
      </c>
      <c r="H5039" s="1"/>
      <c r="I5039" s="1" t="s">
        <v>25938</v>
      </c>
      <c r="J5039" s="2" t="s">
        <v>25939</v>
      </c>
      <c r="K5039" s="2"/>
      <c r="L5039" s="1"/>
      <c r="M5039" s="1"/>
      <c r="N5039" s="1"/>
      <c r="O5039" s="1"/>
      <c r="P5039" s="1"/>
      <c r="Q5039" s="1" t="s">
        <v>25940</v>
      </c>
      <c r="R5039" s="1"/>
      <c r="S5039" s="1"/>
      <c r="T5039" s="1"/>
      <c r="U5039" s="1"/>
      <c r="V5039" s="1"/>
      <c r="W5039" s="1"/>
      <c r="X5039" s="1"/>
      <c r="Y5039" s="1"/>
      <c r="Z5039" s="1"/>
      <c r="AA5039" s="1"/>
      <c r="AB5039" s="1"/>
      <c r="AC5039" s="1"/>
      <c r="AD5039" s="1"/>
      <c r="AE5039" s="1"/>
      <c r="AF5039" s="1"/>
    </row>
    <row r="5040">
      <c r="A5040" s="1" t="s">
        <v>25941</v>
      </c>
      <c r="B5040" s="5"/>
      <c r="C5040" s="5" t="s">
        <v>463</v>
      </c>
      <c r="D5040" s="2" t="s">
        <v>464</v>
      </c>
      <c r="E5040" s="9"/>
      <c r="F5040" s="11" t="b">
        <v>0</v>
      </c>
      <c r="G5040" s="2" t="s">
        <v>25942</v>
      </c>
      <c r="H5040" s="1"/>
      <c r="I5040" s="1" t="s">
        <v>25943</v>
      </c>
      <c r="J5040" s="2" t="s">
        <v>25944</v>
      </c>
      <c r="K5040" s="2"/>
      <c r="L5040" s="1"/>
      <c r="M5040" s="1"/>
      <c r="N5040" s="1"/>
      <c r="O5040" s="1"/>
      <c r="P5040" s="1"/>
      <c r="Q5040" s="1" t="s">
        <v>25945</v>
      </c>
      <c r="R5040" s="1"/>
      <c r="S5040" s="1"/>
      <c r="T5040" s="1"/>
      <c r="U5040" s="1"/>
      <c r="V5040" s="1"/>
      <c r="W5040" s="1"/>
      <c r="X5040" s="1"/>
      <c r="Y5040" s="1"/>
      <c r="Z5040" s="1"/>
      <c r="AA5040" s="1"/>
      <c r="AB5040" s="1"/>
      <c r="AC5040" s="1"/>
      <c r="AD5040" s="1"/>
      <c r="AE5040" s="1"/>
      <c r="AF5040" s="1"/>
    </row>
    <row r="5041">
      <c r="A5041" s="1" t="s">
        <v>25946</v>
      </c>
      <c r="B5041" s="8"/>
      <c r="C5041" s="8" t="s">
        <v>474</v>
      </c>
      <c r="D5041" s="2" t="s">
        <v>475</v>
      </c>
      <c r="E5041" s="10"/>
      <c r="F5041" s="4" t="b">
        <v>1</v>
      </c>
      <c r="G5041" s="2" t="s">
        <v>25946</v>
      </c>
      <c r="H5041" s="1"/>
      <c r="I5041" s="1" t="s">
        <v>25947</v>
      </c>
      <c r="J5041" s="2" t="s">
        <v>25948</v>
      </c>
      <c r="K5041" s="2"/>
      <c r="L5041" s="1"/>
      <c r="M5041" s="1"/>
      <c r="N5041" s="1"/>
      <c r="O5041" s="1"/>
      <c r="P5041" s="1" t="s">
        <v>873</v>
      </c>
      <c r="Q5041" s="2" t="s">
        <v>25949</v>
      </c>
      <c r="R5041" s="1"/>
      <c r="S5041" s="1"/>
      <c r="T5041" s="2" t="s">
        <v>25950</v>
      </c>
      <c r="U5041" s="1"/>
      <c r="V5041" s="1"/>
      <c r="W5041" s="1"/>
      <c r="X5041" s="1"/>
      <c r="Y5041" s="1"/>
      <c r="Z5041" s="1"/>
      <c r="AA5041" s="1"/>
      <c r="AB5041" s="1"/>
      <c r="AC5041" s="1"/>
      <c r="AD5041" s="1"/>
      <c r="AE5041" s="1"/>
      <c r="AF5041" s="1"/>
    </row>
    <row r="5042">
      <c r="A5042" s="2" t="s">
        <v>25951</v>
      </c>
      <c r="B5042" s="8"/>
      <c r="C5042" s="8" t="s">
        <v>463</v>
      </c>
      <c r="D5042" s="2" t="s">
        <v>464</v>
      </c>
      <c r="E5042" s="6"/>
      <c r="F5042" s="11" t="b">
        <v>0</v>
      </c>
      <c r="G5042" s="2" t="s">
        <v>25952</v>
      </c>
      <c r="H5042" s="1"/>
      <c r="I5042" s="2" t="s">
        <v>25953</v>
      </c>
      <c r="J5042" s="2" t="s">
        <v>25954</v>
      </c>
      <c r="K5042" s="2" t="s">
        <v>25955</v>
      </c>
      <c r="L5042" s="1"/>
      <c r="M5042" s="1"/>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5"/>
      <c r="C5043" s="5" t="s">
        <v>463</v>
      </c>
      <c r="D5043" s="2" t="s">
        <v>102</v>
      </c>
      <c r="E5043" s="10"/>
      <c r="F5043" s="11" t="b">
        <v>0</v>
      </c>
      <c r="G5043" s="2" t="s">
        <v>25958</v>
      </c>
      <c r="H5043" s="1"/>
      <c r="I5043" s="2"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5"/>
      <c r="C5044" s="8" t="s">
        <v>463</v>
      </c>
      <c r="D5044" s="2" t="s">
        <v>464</v>
      </c>
      <c r="E5044" s="6"/>
      <c r="F5044" s="11" t="b">
        <v>0</v>
      </c>
      <c r="G5044" s="2" t="s">
        <v>25963</v>
      </c>
      <c r="H5044" s="1"/>
      <c r="I5044" s="2" t="s">
        <v>25964</v>
      </c>
      <c r="J5044" s="2" t="s">
        <v>25965</v>
      </c>
      <c r="K5044" s="1"/>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463</v>
      </c>
      <c r="D5045" s="2" t="s">
        <v>464</v>
      </c>
      <c r="E5045" s="10"/>
      <c r="F5045" s="11" t="b">
        <v>0</v>
      </c>
      <c r="G5045" s="2" t="s">
        <v>25968</v>
      </c>
      <c r="H5045" s="1"/>
      <c r="I5045" s="2" t="s">
        <v>25969</v>
      </c>
      <c r="J5045" s="2" t="s">
        <v>25970</v>
      </c>
      <c r="K5045" s="2"/>
      <c r="L5045" s="1"/>
      <c r="M5045" s="1"/>
      <c r="N5045" s="1"/>
      <c r="O5045" s="1"/>
      <c r="P5045" s="1"/>
      <c r="Q5045" s="1" t="s">
        <v>25971</v>
      </c>
      <c r="R5045" s="1"/>
      <c r="S5045" s="1"/>
      <c r="T5045" s="1"/>
      <c r="U5045" s="1"/>
      <c r="V5045" s="1"/>
      <c r="W5045" s="1"/>
      <c r="X5045" s="1"/>
      <c r="Y5045" s="1"/>
      <c r="Z5045" s="1"/>
      <c r="AA5045" s="1"/>
      <c r="AB5045" s="1"/>
      <c r="AC5045" s="1"/>
      <c r="AD5045" s="1"/>
      <c r="AE5045" s="1"/>
      <c r="AF5045" s="1"/>
    </row>
    <row r="5046">
      <c r="A5046" s="2" t="s">
        <v>25972</v>
      </c>
      <c r="B5046" s="5"/>
      <c r="C5046" s="5" t="s">
        <v>463</v>
      </c>
      <c r="D5046" s="2" t="s">
        <v>1177</v>
      </c>
      <c r="E5046" s="9"/>
      <c r="F5046" s="11" t="b">
        <v>0</v>
      </c>
      <c r="G5046" s="2" t="s">
        <v>25973</v>
      </c>
      <c r="H5046" s="1" t="s">
        <v>25974</v>
      </c>
      <c r="I5046" s="2" t="s">
        <v>25975</v>
      </c>
      <c r="J5046" s="2" t="s">
        <v>25976</v>
      </c>
      <c r="K5046" s="2"/>
      <c r="L5046" s="1"/>
      <c r="M5046" s="1"/>
      <c r="N5046" s="2" t="s">
        <v>25977</v>
      </c>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463</v>
      </c>
      <c r="D5047" s="2" t="s">
        <v>464</v>
      </c>
      <c r="E5047" s="10"/>
      <c r="F5047" s="11" t="b">
        <v>0</v>
      </c>
      <c r="G5047" s="2" t="s">
        <v>25980</v>
      </c>
      <c r="H5047" s="1"/>
      <c r="I5047" s="2" t="s">
        <v>25981</v>
      </c>
      <c r="J5047" s="1" t="s">
        <v>25982</v>
      </c>
      <c r="K5047" s="1"/>
      <c r="L5047" s="1"/>
      <c r="M5047" s="1"/>
      <c r="N5047" s="1"/>
      <c r="O5047" s="1"/>
      <c r="P5047" s="1"/>
      <c r="Q5047" s="1" t="s">
        <v>25983</v>
      </c>
      <c r="R5047" s="1"/>
      <c r="S5047" s="1"/>
      <c r="T5047" s="1"/>
      <c r="U5047" s="1"/>
      <c r="V5047" s="1"/>
      <c r="W5047" s="1"/>
      <c r="X5047" s="1"/>
      <c r="Y5047" s="1"/>
      <c r="Z5047" s="1"/>
      <c r="AA5047" s="1"/>
      <c r="AB5047" s="1"/>
      <c r="AC5047" s="1"/>
      <c r="AD5047" s="1"/>
      <c r="AE5047" s="1"/>
      <c r="AF5047" s="1"/>
    </row>
    <row r="5048">
      <c r="A5048" s="1" t="s">
        <v>25984</v>
      </c>
      <c r="B5048" s="8"/>
      <c r="C5048" s="8" t="s">
        <v>474</v>
      </c>
      <c r="D5048" s="2" t="s">
        <v>475</v>
      </c>
      <c r="E5048" s="9"/>
      <c r="F5048" s="4" t="b">
        <v>1</v>
      </c>
      <c r="G5048" s="2" t="s">
        <v>25984</v>
      </c>
      <c r="H5048" s="1"/>
      <c r="I5048" s="1" t="s">
        <v>25985</v>
      </c>
      <c r="J5048" s="1" t="s">
        <v>25984</v>
      </c>
      <c r="K5048" s="1"/>
      <c r="L5048" s="1"/>
      <c r="M5048" s="1"/>
      <c r="N5048" s="1"/>
      <c r="O5048" s="1"/>
      <c r="P5048" s="1" t="s">
        <v>873</v>
      </c>
      <c r="Q5048" s="1" t="s">
        <v>25986</v>
      </c>
      <c r="R5048" s="1"/>
      <c r="S5048" s="1"/>
      <c r="T5048" s="2" t="s">
        <v>25987</v>
      </c>
      <c r="U5048" s="1"/>
      <c r="V5048" s="1"/>
      <c r="W5048" s="1"/>
      <c r="X5048" s="1"/>
      <c r="Y5048" s="1"/>
      <c r="Z5048" s="1"/>
      <c r="AA5048" s="1"/>
      <c r="AB5048" s="1"/>
      <c r="AC5048" s="1"/>
      <c r="AD5048" s="1"/>
      <c r="AE5048" s="1"/>
      <c r="AF5048" s="1"/>
    </row>
    <row r="5049">
      <c r="A5049" s="1" t="s">
        <v>25988</v>
      </c>
      <c r="B5049" s="5"/>
      <c r="C5049" s="5" t="s">
        <v>463</v>
      </c>
      <c r="D5049" s="2" t="s">
        <v>102</v>
      </c>
      <c r="E5049" s="10"/>
      <c r="F5049" s="11" t="b">
        <v>0</v>
      </c>
      <c r="G5049" s="2" t="s">
        <v>25989</v>
      </c>
      <c r="H5049" s="1"/>
      <c r="I5049" s="1" t="s">
        <v>25990</v>
      </c>
      <c r="J5049" s="2" t="s">
        <v>25991</v>
      </c>
      <c r="K5049" s="2"/>
      <c r="L5049" s="1"/>
      <c r="M5049" s="1"/>
      <c r="N5049" s="1"/>
      <c r="O5049" s="1"/>
      <c r="P5049" s="1" t="s">
        <v>913</v>
      </c>
      <c r="Q5049" s="1" t="s">
        <v>25992</v>
      </c>
      <c r="R5049" s="1"/>
      <c r="S5049" s="1"/>
      <c r="T5049" s="1"/>
      <c r="U5049" s="1"/>
      <c r="V5049" s="1"/>
      <c r="W5049" s="1"/>
      <c r="X5049" s="1"/>
      <c r="Y5049" s="1"/>
      <c r="Z5049" s="1"/>
      <c r="AA5049" s="1"/>
      <c r="AB5049" s="1"/>
      <c r="AC5049" s="1"/>
      <c r="AD5049" s="1"/>
      <c r="AE5049" s="1"/>
      <c r="AF5049" s="1"/>
    </row>
    <row r="5050">
      <c r="A5050" s="1" t="s">
        <v>25993</v>
      </c>
      <c r="B5050" s="5"/>
      <c r="C5050" s="5" t="s">
        <v>463</v>
      </c>
      <c r="D5050" s="2" t="s">
        <v>102</v>
      </c>
      <c r="E5050" s="9"/>
      <c r="F5050" s="11" t="b">
        <v>0</v>
      </c>
      <c r="G5050" s="2" t="s">
        <v>25994</v>
      </c>
      <c r="H5050" s="1"/>
      <c r="I5050" s="1" t="s">
        <v>25995</v>
      </c>
      <c r="J5050" s="2" t="s">
        <v>25996</v>
      </c>
      <c r="K5050" s="2"/>
      <c r="L5050" s="1"/>
      <c r="M5050" s="1"/>
      <c r="N5050" s="1"/>
      <c r="O5050" s="1"/>
      <c r="P5050" s="1"/>
      <c r="Q5050" s="1" t="s">
        <v>25997</v>
      </c>
      <c r="R5050" s="1"/>
      <c r="S5050" s="1"/>
      <c r="T5050" s="1"/>
      <c r="U5050" s="1"/>
      <c r="V5050" s="1"/>
      <c r="W5050" s="1"/>
      <c r="X5050" s="1"/>
      <c r="Y5050" s="1"/>
      <c r="Z5050" s="1"/>
      <c r="AA5050" s="1"/>
      <c r="AB5050" s="1"/>
      <c r="AC5050" s="1"/>
      <c r="AD5050" s="1"/>
      <c r="AE5050" s="1"/>
      <c r="AF5050" s="1"/>
    </row>
    <row r="5051">
      <c r="A5051" s="2" t="s">
        <v>25998</v>
      </c>
      <c r="B5051" s="8"/>
      <c r="C5051" s="8" t="s">
        <v>474</v>
      </c>
      <c r="D5051" s="2" t="s">
        <v>475</v>
      </c>
      <c r="E5051" s="7"/>
      <c r="F5051" s="11" t="b">
        <v>0</v>
      </c>
      <c r="G5051" s="2" t="s">
        <v>25999</v>
      </c>
      <c r="H5051" s="1"/>
      <c r="I5051" s="2" t="s">
        <v>26000</v>
      </c>
      <c r="J5051" s="2" t="s">
        <v>26001</v>
      </c>
      <c r="K5051" s="1"/>
      <c r="L5051" s="1"/>
      <c r="M5051" s="1"/>
      <c r="N5051" s="1"/>
      <c r="O5051" s="1"/>
      <c r="P5051" s="1"/>
      <c r="Q5051" s="2" t="s">
        <v>26002</v>
      </c>
      <c r="R5051" s="1"/>
      <c r="S5051" s="1"/>
      <c r="T5051" s="1"/>
      <c r="U5051" s="1"/>
      <c r="V5051" s="1"/>
      <c r="W5051" s="1"/>
      <c r="X5051" s="1"/>
      <c r="Y5051" s="1"/>
      <c r="Z5051" s="1"/>
      <c r="AA5051" s="1"/>
      <c r="AB5051" s="1"/>
      <c r="AC5051" s="1"/>
      <c r="AD5051" s="1"/>
      <c r="AE5051" s="1"/>
      <c r="AF5051" s="1"/>
    </row>
    <row r="5052">
      <c r="A5052" s="2" t="s">
        <v>26003</v>
      </c>
      <c r="B5052" s="8"/>
      <c r="C5052" s="8" t="s">
        <v>463</v>
      </c>
      <c r="D5052" s="2" t="s">
        <v>102</v>
      </c>
      <c r="E5052" s="9"/>
      <c r="F5052" s="11" t="b">
        <v>0</v>
      </c>
      <c r="G5052" s="2" t="s">
        <v>26004</v>
      </c>
      <c r="H5052" s="1"/>
      <c r="I5052" s="2" t="s">
        <v>26005</v>
      </c>
      <c r="J5052" s="2" t="s">
        <v>26006</v>
      </c>
      <c r="K5052" s="2"/>
      <c r="L5052" s="1"/>
      <c r="M5052" s="1"/>
      <c r="N5052" s="1"/>
      <c r="O5052" s="1"/>
      <c r="P5052" s="1"/>
      <c r="Q5052" s="2" t="s">
        <v>26007</v>
      </c>
      <c r="R5052" s="1"/>
      <c r="S5052" s="1"/>
      <c r="T5052" s="1"/>
      <c r="U5052" s="1"/>
      <c r="V5052" s="1"/>
      <c r="W5052" s="1"/>
      <c r="X5052" s="1"/>
      <c r="Y5052" s="1"/>
      <c r="Z5052" s="1"/>
      <c r="AA5052" s="1"/>
      <c r="AB5052" s="1"/>
      <c r="AC5052" s="1"/>
      <c r="AD5052" s="1"/>
      <c r="AE5052" s="1"/>
      <c r="AF5052" s="1"/>
    </row>
    <row r="5053">
      <c r="A5053" s="2" t="s">
        <v>26008</v>
      </c>
      <c r="B5053" s="8"/>
      <c r="C5053" s="8" t="s">
        <v>463</v>
      </c>
      <c r="D5053" s="2" t="s">
        <v>102</v>
      </c>
      <c r="E5053" s="10"/>
      <c r="F5053" s="11" t="b">
        <v>0</v>
      </c>
      <c r="G5053" s="2" t="s">
        <v>26009</v>
      </c>
      <c r="H5053" s="1"/>
      <c r="I5053" s="2" t="s">
        <v>26010</v>
      </c>
      <c r="J5053" s="2" t="s">
        <v>26011</v>
      </c>
      <c r="K5053" s="2"/>
      <c r="L5053" s="1"/>
      <c r="M5053" s="1"/>
      <c r="N5053" s="1"/>
      <c r="O5053" s="1"/>
      <c r="P5053" s="1"/>
      <c r="Q5053" s="2" t="s">
        <v>26012</v>
      </c>
      <c r="R5053" s="1"/>
      <c r="S5053" s="1"/>
      <c r="T5053" s="1"/>
      <c r="U5053" s="1"/>
      <c r="V5053" s="1"/>
      <c r="W5053" s="1"/>
      <c r="X5053" s="1"/>
      <c r="Y5053" s="1"/>
      <c r="Z5053" s="1"/>
      <c r="AA5053" s="1"/>
      <c r="AB5053" s="1"/>
      <c r="AC5053" s="1"/>
      <c r="AD5053" s="1"/>
      <c r="AE5053" s="1"/>
      <c r="AF5053" s="1"/>
    </row>
    <row r="5054">
      <c r="A5054" s="1" t="s">
        <v>26013</v>
      </c>
      <c r="B5054" s="5"/>
      <c r="C5054" s="5" t="s">
        <v>463</v>
      </c>
      <c r="D5054" s="2" t="s">
        <v>102</v>
      </c>
      <c r="E5054" s="9"/>
      <c r="F5054" s="11" t="b">
        <v>0</v>
      </c>
      <c r="G5054" s="2" t="s">
        <v>26014</v>
      </c>
      <c r="H5054" s="1"/>
      <c r="I5054" s="2" t="s">
        <v>6258</v>
      </c>
      <c r="J5054" s="2" t="s">
        <v>26015</v>
      </c>
      <c r="K5054" s="2"/>
      <c r="L5054" s="1"/>
      <c r="M5054" s="1"/>
      <c r="N5054" s="1"/>
      <c r="O5054" s="1"/>
      <c r="P5054" s="1"/>
      <c r="Q5054" s="1" t="s">
        <v>26016</v>
      </c>
      <c r="R5054" s="1"/>
      <c r="S5054" s="1"/>
      <c r="T5054" s="1"/>
      <c r="U5054" s="1"/>
      <c r="V5054" s="1"/>
      <c r="W5054" s="1"/>
      <c r="X5054" s="1"/>
      <c r="Y5054" s="1"/>
      <c r="Z5054" s="1"/>
      <c r="AA5054" s="1"/>
      <c r="AB5054" s="1"/>
      <c r="AC5054" s="1"/>
      <c r="AD5054" s="1"/>
      <c r="AE5054" s="1"/>
      <c r="AF5054" s="1"/>
    </row>
    <row r="5055">
      <c r="A5055" s="2" t="s">
        <v>26017</v>
      </c>
      <c r="B5055" s="8"/>
      <c r="C5055" s="8" t="s">
        <v>463</v>
      </c>
      <c r="D5055" s="2" t="s">
        <v>464</v>
      </c>
      <c r="E5055" s="7"/>
      <c r="F5055" s="11" t="b">
        <v>0</v>
      </c>
      <c r="G5055" s="2" t="s">
        <v>26018</v>
      </c>
      <c r="H5055" s="1"/>
      <c r="I5055" s="2" t="s">
        <v>26019</v>
      </c>
      <c r="J5055" s="2" t="s">
        <v>26020</v>
      </c>
      <c r="K5055" s="1"/>
      <c r="L5055" s="1"/>
      <c r="M5055" s="1"/>
      <c r="N5055" s="1"/>
      <c r="O5055" s="1"/>
      <c r="P5055" s="2" t="s">
        <v>458</v>
      </c>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1177</v>
      </c>
      <c r="E5056" s="9"/>
      <c r="F5056" s="11" t="b">
        <v>0</v>
      </c>
      <c r="G5056" s="2" t="s">
        <v>26023</v>
      </c>
      <c r="H5056" s="1"/>
      <c r="I5056" s="1" t="s">
        <v>26024</v>
      </c>
      <c r="J5056" s="2" t="s">
        <v>25976</v>
      </c>
      <c r="K5056" s="2"/>
      <c r="L5056" s="1"/>
      <c r="M5056" s="1"/>
      <c r="N5056" s="2" t="s">
        <v>26025</v>
      </c>
      <c r="O5056" s="1"/>
      <c r="P5056" s="1"/>
      <c r="Q5056" s="2" t="s">
        <v>26026</v>
      </c>
      <c r="R5056" s="1"/>
      <c r="S5056" s="1"/>
      <c r="T5056" s="1"/>
      <c r="U5056" s="1"/>
      <c r="V5056" s="1"/>
      <c r="W5056" s="1"/>
      <c r="X5056" s="1"/>
      <c r="Y5056" s="1"/>
      <c r="Z5056" s="1"/>
      <c r="AA5056" s="1"/>
      <c r="AB5056" s="1"/>
      <c r="AC5056" s="1"/>
      <c r="AD5056" s="1"/>
      <c r="AE5056" s="1"/>
      <c r="AF5056" s="1"/>
    </row>
    <row r="5057">
      <c r="A5057" s="2" t="s">
        <v>26027</v>
      </c>
      <c r="B5057" s="8"/>
      <c r="C5057" s="8" t="s">
        <v>463</v>
      </c>
      <c r="D5057" s="2" t="s">
        <v>102</v>
      </c>
      <c r="E5057" s="7"/>
      <c r="F5057" s="11" t="b">
        <v>0</v>
      </c>
      <c r="G5057" s="2" t="s">
        <v>26028</v>
      </c>
      <c r="H5057" s="1"/>
      <c r="I5057" s="2" t="s">
        <v>26029</v>
      </c>
      <c r="J5057" s="2" t="s">
        <v>26030</v>
      </c>
      <c r="K5057" s="1"/>
      <c r="L5057" s="1"/>
      <c r="M5057" s="1"/>
      <c r="N5057" s="2" t="s">
        <v>26031</v>
      </c>
      <c r="O5057" s="1"/>
      <c r="P5057" s="1"/>
      <c r="Q5057" s="2" t="s">
        <v>26032</v>
      </c>
      <c r="R5057" s="1"/>
      <c r="S5057" s="1"/>
      <c r="T5057" s="1"/>
      <c r="U5057" s="1"/>
      <c r="V5057" s="1"/>
      <c r="W5057" s="1"/>
      <c r="X5057" s="1"/>
      <c r="Y5057" s="1"/>
      <c r="Z5057" s="1"/>
      <c r="AA5057" s="1"/>
      <c r="AB5057" s="1"/>
      <c r="AC5057" s="1"/>
      <c r="AD5057" s="1"/>
      <c r="AE5057" s="1"/>
      <c r="AF5057" s="1"/>
    </row>
    <row r="5058">
      <c r="A5058" s="2" t="s">
        <v>26033</v>
      </c>
      <c r="B5058" s="8"/>
      <c r="C5058" s="8" t="s">
        <v>463</v>
      </c>
      <c r="D5058" s="2" t="s">
        <v>102</v>
      </c>
      <c r="E5058" s="9"/>
      <c r="F5058" s="11" t="b">
        <v>0</v>
      </c>
      <c r="G5058" s="2" t="s">
        <v>26034</v>
      </c>
      <c r="H5058" s="2"/>
      <c r="I5058" s="2" t="s">
        <v>26035</v>
      </c>
      <c r="J5058" s="2" t="s">
        <v>26036</v>
      </c>
      <c r="K5058" s="2"/>
      <c r="L5058" s="1"/>
      <c r="M5058" s="1"/>
      <c r="N5058" s="2" t="s">
        <v>26037</v>
      </c>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463</v>
      </c>
      <c r="D5059" s="2" t="s">
        <v>464</v>
      </c>
      <c r="E5059" s="10"/>
      <c r="F5059" s="11" t="b">
        <v>0</v>
      </c>
      <c r="G5059" s="2" t="s">
        <v>26040</v>
      </c>
      <c r="H5059" s="1"/>
      <c r="I5059" s="1" t="s">
        <v>26041</v>
      </c>
      <c r="J5059" s="2" t="s">
        <v>26042</v>
      </c>
      <c r="K5059" s="2"/>
      <c r="L5059" s="1"/>
      <c r="M5059" s="1"/>
      <c r="N5059" s="1"/>
      <c r="O5059" s="1"/>
      <c r="P5059" s="1"/>
      <c r="Q5059" s="1" t="s">
        <v>26043</v>
      </c>
      <c r="R5059" s="1"/>
      <c r="S5059" s="1"/>
      <c r="T5059" s="1"/>
      <c r="U5059" s="1"/>
      <c r="V5059" s="1"/>
      <c r="W5059" s="1"/>
      <c r="X5059" s="1"/>
      <c r="Y5059" s="1"/>
      <c r="Z5059" s="1"/>
      <c r="AA5059" s="1"/>
      <c r="AB5059" s="1"/>
      <c r="AC5059" s="1"/>
      <c r="AD5059" s="1"/>
      <c r="AE5059" s="1"/>
      <c r="AF5059" s="1"/>
    </row>
    <row r="5060">
      <c r="A5060" s="1" t="s">
        <v>26044</v>
      </c>
      <c r="B5060" s="5"/>
      <c r="C5060" s="5" t="s">
        <v>428</v>
      </c>
      <c r="D5060" s="2" t="s">
        <v>102</v>
      </c>
      <c r="E5060" s="9"/>
      <c r="F5060" s="4" t="b">
        <v>1</v>
      </c>
      <c r="G5060" s="2" t="s">
        <v>26045</v>
      </c>
      <c r="H5060" s="1"/>
      <c r="I5060" s="1" t="s">
        <v>26046</v>
      </c>
      <c r="J5060" s="1" t="s">
        <v>26047</v>
      </c>
      <c r="K5060" s="1"/>
      <c r="L5060" s="1"/>
      <c r="M5060" s="2" t="s">
        <v>16443</v>
      </c>
      <c r="N5060" s="1"/>
      <c r="O5060" s="1"/>
      <c r="P5060" s="1"/>
      <c r="Q5060" s="2" t="s">
        <v>26048</v>
      </c>
      <c r="R5060" s="1"/>
      <c r="S5060" s="1"/>
      <c r="T5060" s="1"/>
      <c r="U5060" s="1"/>
      <c r="V5060" s="1"/>
      <c r="W5060" s="1"/>
      <c r="X5060" s="1"/>
      <c r="Y5060" s="1"/>
      <c r="Z5060" s="1"/>
      <c r="AA5060" s="1"/>
      <c r="AB5060" s="1"/>
      <c r="AC5060" s="1"/>
      <c r="AD5060" s="1"/>
      <c r="AE5060" s="1"/>
      <c r="AF5060" s="1"/>
    </row>
    <row r="5061">
      <c r="A5061" s="1" t="s">
        <v>26049</v>
      </c>
      <c r="B5061" s="8"/>
      <c r="C5061" s="8" t="s">
        <v>361</v>
      </c>
      <c r="D5061" s="2" t="s">
        <v>102</v>
      </c>
      <c r="E5061" s="10"/>
      <c r="F5061" s="11" t="b">
        <v>0</v>
      </c>
      <c r="G5061" s="2" t="s">
        <v>26050</v>
      </c>
      <c r="H5061" s="1"/>
      <c r="I5061" s="2" t="s">
        <v>26046</v>
      </c>
      <c r="J5061" s="2" t="s">
        <v>26051</v>
      </c>
      <c r="K5061" s="2"/>
      <c r="L5061" s="1"/>
      <c r="M5061" s="1"/>
      <c r="N5061" s="1"/>
      <c r="O5061" s="1"/>
      <c r="P5061" s="1"/>
      <c r="Q5061" s="1" t="s">
        <v>26052</v>
      </c>
      <c r="R5061" s="1"/>
      <c r="S5061" s="1"/>
      <c r="T5061" s="1"/>
      <c r="U5061" s="1"/>
      <c r="V5061" s="1"/>
      <c r="W5061" s="1"/>
      <c r="X5061" s="1"/>
      <c r="Y5061" s="1"/>
      <c r="Z5061" s="1"/>
      <c r="AA5061" s="1"/>
      <c r="AB5061" s="1"/>
      <c r="AC5061" s="1"/>
      <c r="AD5061" s="1"/>
      <c r="AE5061" s="1"/>
      <c r="AF5061" s="1"/>
    </row>
    <row r="5062">
      <c r="A5062" s="2" t="s">
        <v>26053</v>
      </c>
      <c r="B5062" s="8"/>
      <c r="C5062" s="8" t="s">
        <v>428</v>
      </c>
      <c r="D5062" s="2" t="s">
        <v>102</v>
      </c>
      <c r="E5062" s="9"/>
      <c r="F5062" s="4" t="b">
        <v>1</v>
      </c>
      <c r="G5062" s="2" t="s">
        <v>26054</v>
      </c>
      <c r="H5062" s="1"/>
      <c r="I5062" s="2" t="s">
        <v>26055</v>
      </c>
      <c r="J5062" s="2" t="s">
        <v>26056</v>
      </c>
      <c r="K5062" s="2"/>
      <c r="L5062" s="1"/>
      <c r="M5062" s="1"/>
      <c r="N5062" s="1"/>
      <c r="O5062" s="1"/>
      <c r="P5062" s="1"/>
      <c r="Q5062" s="2" t="s">
        <v>26057</v>
      </c>
      <c r="R5062" s="1"/>
      <c r="S5062" s="1"/>
      <c r="T5062" s="1"/>
      <c r="U5062" s="1"/>
      <c r="V5062" s="1"/>
      <c r="W5062" s="1"/>
      <c r="X5062" s="1"/>
      <c r="Y5062" s="1"/>
      <c r="Z5062" s="1"/>
      <c r="AA5062" s="1"/>
      <c r="AB5062" s="1"/>
      <c r="AC5062" s="1"/>
      <c r="AD5062" s="1"/>
      <c r="AE5062" s="1"/>
      <c r="AF5062" s="1"/>
    </row>
    <row r="5063">
      <c r="A5063" s="1" t="s">
        <v>26058</v>
      </c>
      <c r="B5063" s="5"/>
      <c r="C5063" s="5" t="s">
        <v>428</v>
      </c>
      <c r="D5063" s="2" t="s">
        <v>102</v>
      </c>
      <c r="E5063" s="10"/>
      <c r="F5063" s="4" t="b">
        <v>1</v>
      </c>
      <c r="G5063" s="2" t="s">
        <v>26059</v>
      </c>
      <c r="H5063" s="1"/>
      <c r="I5063" s="1" t="s">
        <v>26058</v>
      </c>
      <c r="J5063" s="2" t="s">
        <v>26060</v>
      </c>
      <c r="K5063" s="2"/>
      <c r="L5063" s="1"/>
      <c r="M5063" s="2" t="s">
        <v>26061</v>
      </c>
      <c r="N5063" s="1"/>
      <c r="O5063" s="1"/>
      <c r="P5063" s="2" t="s">
        <v>770</v>
      </c>
      <c r="Q5063" s="2" t="s">
        <v>26062</v>
      </c>
      <c r="R5063" s="1"/>
      <c r="S5063" s="1"/>
      <c r="T5063" s="1"/>
      <c r="U5063" s="1"/>
      <c r="V5063" s="1"/>
      <c r="W5063" s="1"/>
      <c r="X5063" s="1"/>
      <c r="Y5063" s="1"/>
      <c r="Z5063" s="1"/>
      <c r="AA5063" s="1"/>
      <c r="AB5063" s="1"/>
      <c r="AC5063" s="1"/>
      <c r="AD5063" s="1"/>
      <c r="AE5063" s="1"/>
      <c r="AF5063" s="1"/>
    </row>
    <row r="5064">
      <c r="A5064" s="1" t="s">
        <v>26063</v>
      </c>
      <c r="B5064" s="5"/>
      <c r="C5064" s="5" t="s">
        <v>463</v>
      </c>
      <c r="D5064" s="2" t="s">
        <v>102</v>
      </c>
      <c r="E5064" s="9"/>
      <c r="F5064" s="11" t="b">
        <v>0</v>
      </c>
      <c r="G5064" s="2" t="s">
        <v>26064</v>
      </c>
      <c r="H5064" s="1"/>
      <c r="I5064" s="1" t="s">
        <v>26065</v>
      </c>
      <c r="J5064" s="2" t="s">
        <v>26066</v>
      </c>
      <c r="K5064" s="2"/>
      <c r="L5064" s="1"/>
      <c r="M5064" s="1"/>
      <c r="N5064" s="1"/>
      <c r="O5064" s="1"/>
      <c r="P5064" s="1"/>
      <c r="Q5064" s="1" t="s">
        <v>26067</v>
      </c>
      <c r="R5064" s="1"/>
      <c r="S5064" s="1"/>
      <c r="T5064" s="1"/>
      <c r="U5064" s="1"/>
      <c r="V5064" s="1"/>
      <c r="W5064" s="1"/>
      <c r="X5064" s="1"/>
      <c r="Y5064" s="1"/>
      <c r="Z5064" s="1"/>
      <c r="AA5064" s="1"/>
      <c r="AB5064" s="1"/>
      <c r="AC5064" s="1"/>
      <c r="AD5064" s="1"/>
      <c r="AE5064" s="1"/>
      <c r="AF5064" s="1"/>
    </row>
    <row r="5065">
      <c r="A5065" s="2" t="s">
        <v>26068</v>
      </c>
      <c r="B5065" s="8"/>
      <c r="C5065" s="8" t="s">
        <v>428</v>
      </c>
      <c r="D5065" s="2" t="s">
        <v>102</v>
      </c>
      <c r="E5065" s="10"/>
      <c r="F5065" s="4" t="b">
        <v>1</v>
      </c>
      <c r="G5065" s="2" t="s">
        <v>26069</v>
      </c>
      <c r="H5065" s="1"/>
      <c r="I5065" s="2" t="s">
        <v>26070</v>
      </c>
      <c r="J5065" s="2" t="s">
        <v>26071</v>
      </c>
      <c r="K5065" s="2"/>
      <c r="L5065" s="1"/>
      <c r="M5065" s="1"/>
      <c r="N5065" s="1"/>
      <c r="O5065" s="1"/>
      <c r="P5065" s="2" t="s">
        <v>1113</v>
      </c>
      <c r="Q5065" s="2" t="s">
        <v>26072</v>
      </c>
      <c r="R5065" s="1"/>
      <c r="S5065" s="1"/>
      <c r="T5065" s="1"/>
      <c r="U5065" s="1"/>
      <c r="V5065" s="1"/>
      <c r="W5065" s="1"/>
      <c r="X5065" s="1"/>
      <c r="Y5065" s="1"/>
      <c r="Z5065" s="1"/>
      <c r="AA5065" s="1"/>
      <c r="AB5065" s="1"/>
      <c r="AC5065" s="1"/>
      <c r="AD5065" s="1"/>
      <c r="AE5065" s="1"/>
      <c r="AF5065" s="1"/>
    </row>
    <row r="5066">
      <c r="A5066" s="1" t="s">
        <v>26073</v>
      </c>
      <c r="B5066" s="5"/>
      <c r="C5066" s="5" t="s">
        <v>428</v>
      </c>
      <c r="D5066" s="1" t="s">
        <v>523</v>
      </c>
      <c r="E5066" s="6"/>
      <c r="F5066" s="4" t="b">
        <v>1</v>
      </c>
      <c r="G5066" s="2" t="s">
        <v>26074</v>
      </c>
      <c r="H5066" s="1"/>
      <c r="I5066" s="1" t="s">
        <v>26075</v>
      </c>
      <c r="J5066" s="2" t="s">
        <v>26076</v>
      </c>
      <c r="K5066" s="2"/>
      <c r="L5066" s="1"/>
      <c r="M5066" s="1"/>
      <c r="N5066" s="1"/>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1417</v>
      </c>
      <c r="E5067" s="7"/>
      <c r="F5067" s="4" t="b">
        <v>1</v>
      </c>
      <c r="G5067" s="2" t="s">
        <v>26079</v>
      </c>
      <c r="H5067" s="1"/>
      <c r="I5067" s="1" t="s">
        <v>26080</v>
      </c>
      <c r="J5067" s="2" t="s">
        <v>26081</v>
      </c>
      <c r="K5067" s="2"/>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428</v>
      </c>
      <c r="D5068" s="2" t="s">
        <v>102</v>
      </c>
      <c r="E5068" s="9"/>
      <c r="F5068" s="11" t="b">
        <v>0</v>
      </c>
      <c r="G5068" s="2" t="s">
        <v>26084</v>
      </c>
      <c r="H5068" s="1"/>
      <c r="I5068" s="2" t="s">
        <v>26085</v>
      </c>
      <c r="J5068" s="2" t="s">
        <v>26086</v>
      </c>
      <c r="K5068" s="2"/>
      <c r="L5068" s="1"/>
      <c r="M5068" s="1"/>
      <c r="N5068" s="1"/>
      <c r="O5068" s="1"/>
      <c r="P5068" s="2" t="s">
        <v>1113</v>
      </c>
      <c r="Q5068" s="2" t="s">
        <v>26087</v>
      </c>
      <c r="R5068" s="1"/>
      <c r="S5068" s="1"/>
      <c r="T5068" s="1"/>
      <c r="U5068" s="1"/>
      <c r="V5068" s="1"/>
      <c r="W5068" s="1"/>
      <c r="X5068" s="1"/>
      <c r="Y5068" s="1"/>
      <c r="Z5068" s="1"/>
      <c r="AA5068" s="1"/>
      <c r="AB5068" s="1"/>
      <c r="AC5068" s="1"/>
      <c r="AD5068" s="1"/>
      <c r="AE5068" s="1"/>
      <c r="AF5068" s="1"/>
    </row>
    <row r="5069">
      <c r="A5069" s="1" t="s">
        <v>26088</v>
      </c>
      <c r="B5069" s="5"/>
      <c r="C5069" s="5" t="s">
        <v>463</v>
      </c>
      <c r="D5069" s="2" t="s">
        <v>102</v>
      </c>
      <c r="E5069" s="10"/>
      <c r="F5069" s="11" t="b">
        <v>0</v>
      </c>
      <c r="G5069" s="2" t="s">
        <v>26089</v>
      </c>
      <c r="H5069" s="1"/>
      <c r="I5069" s="1" t="s">
        <v>26090</v>
      </c>
      <c r="J5069" s="2" t="s">
        <v>26091</v>
      </c>
      <c r="K5069" s="2"/>
      <c r="L5069" s="1"/>
      <c r="M5069" s="1"/>
      <c r="N5069" s="1"/>
      <c r="O5069" s="1"/>
      <c r="P5069" s="1"/>
      <c r="Q5069" s="1" t="s">
        <v>26092</v>
      </c>
      <c r="R5069" s="1"/>
      <c r="S5069" s="1"/>
      <c r="T5069" s="1"/>
      <c r="U5069" s="1"/>
      <c r="V5069" s="1"/>
      <c r="W5069" s="1"/>
      <c r="X5069" s="1"/>
      <c r="Y5069" s="1"/>
      <c r="Z5069" s="1"/>
      <c r="AA5069" s="1"/>
      <c r="AB5069" s="1"/>
      <c r="AC5069" s="1"/>
      <c r="AD5069" s="1"/>
      <c r="AE5069" s="1"/>
      <c r="AF5069" s="1"/>
    </row>
    <row r="5070">
      <c r="A5070" s="1" t="s">
        <v>26093</v>
      </c>
      <c r="B5070" s="5"/>
      <c r="C5070" s="5" t="s">
        <v>463</v>
      </c>
      <c r="D5070" s="2" t="s">
        <v>102</v>
      </c>
      <c r="E5070" s="9"/>
      <c r="F5070" s="11"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2" t="s">
        <v>26098</v>
      </c>
      <c r="B5071" s="8"/>
      <c r="C5071" s="8" t="s">
        <v>428</v>
      </c>
      <c r="D5071" s="2" t="s">
        <v>102</v>
      </c>
      <c r="E5071" s="10"/>
      <c r="F5071" s="11" t="b">
        <v>0</v>
      </c>
      <c r="G5071" s="2" t="s">
        <v>26099</v>
      </c>
      <c r="H5071" s="1"/>
      <c r="I5071" s="2" t="s">
        <v>26100</v>
      </c>
      <c r="J5071" s="2" t="s">
        <v>26101</v>
      </c>
      <c r="K5071" s="2"/>
      <c r="L5071" s="1"/>
      <c r="M5071" s="1"/>
      <c r="N5071" s="1"/>
      <c r="O5071" s="1"/>
      <c r="P5071" s="2" t="s">
        <v>1903</v>
      </c>
      <c r="Q5071" s="2" t="s">
        <v>26102</v>
      </c>
      <c r="R5071" s="1"/>
      <c r="S5071" s="1"/>
      <c r="T5071" s="1"/>
      <c r="U5071" s="1"/>
      <c r="V5071" s="1"/>
      <c r="W5071" s="1"/>
      <c r="X5071" s="1"/>
      <c r="Y5071" s="1"/>
      <c r="Z5071" s="1"/>
      <c r="AA5071" s="1"/>
      <c r="AB5071" s="1"/>
      <c r="AC5071" s="1"/>
      <c r="AD5071" s="1"/>
      <c r="AE5071" s="1"/>
      <c r="AF5071" s="1"/>
    </row>
    <row r="5072">
      <c r="A5072" s="2" t="s">
        <v>26103</v>
      </c>
      <c r="B5072" s="5"/>
      <c r="C5072" s="8" t="s">
        <v>428</v>
      </c>
      <c r="D5072" s="2" t="s">
        <v>102</v>
      </c>
      <c r="E5072" s="6"/>
      <c r="F5072" s="11" t="b">
        <v>0</v>
      </c>
      <c r="G5072" s="2" t="s">
        <v>26103</v>
      </c>
      <c r="H5072" s="1"/>
      <c r="I5072" s="2" t="s">
        <v>26104</v>
      </c>
      <c r="J5072" s="2" t="s">
        <v>26105</v>
      </c>
      <c r="K5072" s="1"/>
      <c r="L5072" s="1"/>
      <c r="M5072" s="1"/>
      <c r="N5072" s="1"/>
      <c r="O5072" s="1"/>
      <c r="P5072" s="2" t="s">
        <v>1107</v>
      </c>
      <c r="Q5072" s="2" t="s">
        <v>26106</v>
      </c>
      <c r="R5072" s="1"/>
      <c r="S5072" s="1"/>
      <c r="T5072" s="1"/>
      <c r="U5072" s="1"/>
      <c r="V5072" s="1"/>
      <c r="W5072" s="1"/>
      <c r="X5072" s="1"/>
      <c r="Y5072" s="1"/>
      <c r="Z5072" s="1"/>
      <c r="AA5072" s="1"/>
      <c r="AB5072" s="1"/>
      <c r="AC5072" s="1"/>
      <c r="AD5072" s="1"/>
      <c r="AE5072" s="1"/>
      <c r="AF5072" s="1"/>
    </row>
    <row r="5073">
      <c r="A5073" s="1" t="s">
        <v>26107</v>
      </c>
      <c r="B5073" s="5"/>
      <c r="C5073" s="5" t="s">
        <v>463</v>
      </c>
      <c r="D5073" s="2" t="s">
        <v>102</v>
      </c>
      <c r="E5073" s="10"/>
      <c r="F5073" s="11" t="b">
        <v>0</v>
      </c>
      <c r="G5073" s="2" t="s">
        <v>26108</v>
      </c>
      <c r="H5073" s="1"/>
      <c r="I5073" s="2" t="s">
        <v>26109</v>
      </c>
      <c r="J5073" s="2" t="s">
        <v>26110</v>
      </c>
      <c r="K5073" s="2"/>
      <c r="L5073" s="1"/>
      <c r="M5073" s="1"/>
      <c r="N5073" s="1"/>
      <c r="O5073" s="1"/>
      <c r="P5073" s="1"/>
      <c r="Q5073" s="1" t="s">
        <v>26111</v>
      </c>
      <c r="R5073" s="1"/>
      <c r="S5073" s="1"/>
      <c r="T5073" s="1"/>
      <c r="U5073" s="1"/>
      <c r="V5073" s="1"/>
      <c r="W5073" s="1"/>
      <c r="X5073" s="1"/>
      <c r="Y5073" s="1"/>
      <c r="Z5073" s="1"/>
      <c r="AA5073" s="1"/>
      <c r="AB5073" s="1"/>
      <c r="AC5073" s="1"/>
      <c r="AD5073" s="1"/>
      <c r="AE5073" s="1"/>
      <c r="AF5073" s="1"/>
    </row>
    <row r="5074">
      <c r="A5074" s="2" t="s">
        <v>26112</v>
      </c>
      <c r="B5074" s="8"/>
      <c r="C5074" s="8" t="s">
        <v>463</v>
      </c>
      <c r="D5074" s="2" t="s">
        <v>102</v>
      </c>
      <c r="E5074" s="6"/>
      <c r="F5074" s="11" t="b">
        <v>0</v>
      </c>
      <c r="G5074" s="2" t="s">
        <v>10242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2" t="s">
        <v>26116</v>
      </c>
      <c r="B5075" s="8"/>
      <c r="C5075" s="8" t="s">
        <v>428</v>
      </c>
      <c r="D5075" s="2" t="s">
        <v>102</v>
      </c>
      <c r="E5075" s="10"/>
      <c r="F5075" s="4" t="b">
        <v>1</v>
      </c>
      <c r="G5075" s="2" t="s">
        <v>26117</v>
      </c>
      <c r="H5075" s="1"/>
      <c r="I5075" s="2" t="s">
        <v>26118</v>
      </c>
      <c r="J5075" s="2" t="s">
        <v>26119</v>
      </c>
      <c r="K5075" s="2"/>
      <c r="L5075" s="1"/>
      <c r="M5075" s="1"/>
      <c r="N5075" s="1"/>
      <c r="O5075" s="1"/>
      <c r="P5075" s="2" t="s">
        <v>3342</v>
      </c>
      <c r="Q5075" s="2" t="s">
        <v>26120</v>
      </c>
      <c r="R5075" s="1"/>
      <c r="S5075" s="1"/>
      <c r="T5075" s="1"/>
      <c r="U5075" s="1"/>
      <c r="V5075" s="1"/>
      <c r="W5075" s="1"/>
      <c r="X5075" s="1"/>
      <c r="Y5075" s="1"/>
      <c r="Z5075" s="1"/>
      <c r="AA5075" s="1"/>
      <c r="AB5075" s="1"/>
      <c r="AC5075" s="1"/>
      <c r="AD5075" s="1"/>
      <c r="AE5075" s="1"/>
      <c r="AF5075" s="1"/>
    </row>
    <row r="5076">
      <c r="A5076" s="1" t="s">
        <v>26121</v>
      </c>
      <c r="B5076" s="5"/>
      <c r="C5076" s="5" t="s">
        <v>428</v>
      </c>
      <c r="D5076" s="2" t="s">
        <v>102</v>
      </c>
      <c r="E5076" s="9"/>
      <c r="F5076" s="4" t="b">
        <v>1</v>
      </c>
      <c r="G5076" s="2" t="s">
        <v>26122</v>
      </c>
      <c r="H5076" s="1"/>
      <c r="I5076" s="1" t="s">
        <v>26123</v>
      </c>
      <c r="J5076" s="1" t="s">
        <v>26124</v>
      </c>
      <c r="K5076" s="1"/>
      <c r="L5076" s="1"/>
      <c r="M5076" s="1"/>
      <c r="N5076" s="1"/>
      <c r="O5076" s="1"/>
      <c r="P5076" s="1"/>
      <c r="Q5076" s="2" t="s">
        <v>26125</v>
      </c>
      <c r="R5076" s="1"/>
      <c r="S5076" s="1"/>
      <c r="T5076" s="1"/>
      <c r="U5076" s="1"/>
      <c r="V5076" s="1"/>
      <c r="W5076" s="1"/>
      <c r="X5076" s="1"/>
      <c r="Y5076" s="1"/>
      <c r="Z5076" s="1"/>
      <c r="AA5076" s="1"/>
      <c r="AB5076" s="1"/>
      <c r="AC5076" s="1"/>
      <c r="AD5076" s="1"/>
      <c r="AE5076" s="1"/>
      <c r="AF5076" s="1"/>
    </row>
    <row r="5077">
      <c r="A5077" s="1" t="s">
        <v>26126</v>
      </c>
      <c r="B5077" s="8"/>
      <c r="C5077" s="8" t="s">
        <v>463</v>
      </c>
      <c r="D5077" s="2" t="s">
        <v>102</v>
      </c>
      <c r="E5077" s="10"/>
      <c r="F5077" s="11" t="b">
        <v>0</v>
      </c>
      <c r="G5077" s="2" t="s">
        <v>26127</v>
      </c>
      <c r="H5077" s="1"/>
      <c r="I5077" s="1" t="s">
        <v>26128</v>
      </c>
      <c r="J5077" s="1" t="s">
        <v>26129</v>
      </c>
      <c r="K5077" s="1"/>
      <c r="L5077" s="1"/>
      <c r="M5077" s="1"/>
      <c r="N5077" s="1"/>
      <c r="O5077" s="1"/>
      <c r="P5077" s="1" t="s">
        <v>9321</v>
      </c>
      <c r="Q5077" s="1" t="s">
        <v>26130</v>
      </c>
      <c r="R5077" s="1"/>
      <c r="S5077" s="1"/>
      <c r="T5077" s="1"/>
      <c r="U5077" s="1"/>
      <c r="V5077" s="1"/>
      <c r="W5077" s="1"/>
      <c r="X5077" s="1"/>
      <c r="Y5077" s="1"/>
      <c r="Z5077" s="1"/>
      <c r="AA5077" s="1"/>
      <c r="AB5077" s="1"/>
      <c r="AC5077" s="1"/>
      <c r="AD5077" s="1"/>
      <c r="AE5077" s="1"/>
      <c r="AF5077" s="1"/>
    </row>
    <row r="5078">
      <c r="A5078" s="2" t="s">
        <v>26131</v>
      </c>
      <c r="B5078" s="8"/>
      <c r="C5078" s="8" t="s">
        <v>463</v>
      </c>
      <c r="D5078" s="2" t="s">
        <v>1445</v>
      </c>
      <c r="E5078" s="6"/>
      <c r="F5078" s="11" t="b">
        <v>0</v>
      </c>
      <c r="G5078" s="2" t="s">
        <v>26132</v>
      </c>
      <c r="H5078" s="1"/>
      <c r="I5078" s="2" t="s">
        <v>26133</v>
      </c>
      <c r="J5078" s="2" t="s">
        <v>26134</v>
      </c>
      <c r="K5078" s="1"/>
      <c r="L5078" s="1"/>
      <c r="M5078" s="1"/>
      <c r="N5078" s="1"/>
      <c r="O5078" s="1"/>
      <c r="P5078" s="1"/>
      <c r="Q5078" s="2" t="s">
        <v>26135</v>
      </c>
      <c r="R5078" s="1"/>
      <c r="S5078" s="1"/>
      <c r="T5078" s="1"/>
      <c r="U5078" s="1"/>
      <c r="V5078" s="1"/>
      <c r="W5078" s="1"/>
      <c r="X5078" s="1"/>
      <c r="Y5078" s="1"/>
      <c r="Z5078" s="1"/>
      <c r="AA5078" s="1"/>
      <c r="AB5078" s="1"/>
      <c r="AC5078" s="1"/>
      <c r="AD5078" s="1"/>
      <c r="AE5078" s="1"/>
      <c r="AF5078" s="1"/>
    </row>
    <row r="5079">
      <c r="A5079" s="1" t="s">
        <v>26136</v>
      </c>
      <c r="B5079" s="5"/>
      <c r="C5079" s="5" t="s">
        <v>463</v>
      </c>
      <c r="D5079" s="2" t="s">
        <v>102</v>
      </c>
      <c r="E5079" s="10"/>
      <c r="F5079" s="11" t="b">
        <v>0</v>
      </c>
      <c r="G5079" s="2" t="s">
        <v>26137</v>
      </c>
      <c r="H5079" s="1"/>
      <c r="I5079" s="1" t="s">
        <v>26138</v>
      </c>
      <c r="J5079" s="2" t="s">
        <v>26139</v>
      </c>
      <c r="K5079" s="2"/>
      <c r="L5079" s="1"/>
      <c r="M5079" s="1"/>
      <c r="N5079" s="1"/>
      <c r="O5079" s="1"/>
      <c r="P5079" s="1"/>
      <c r="Q5079" s="1" t="s">
        <v>26140</v>
      </c>
      <c r="R5079" s="1"/>
      <c r="S5079" s="1"/>
      <c r="T5079" s="1"/>
      <c r="U5079" s="1"/>
      <c r="V5079" s="1"/>
      <c r="W5079" s="1"/>
      <c r="X5079" s="1"/>
      <c r="Y5079" s="1"/>
      <c r="Z5079" s="1"/>
      <c r="AA5079" s="1"/>
      <c r="AB5079" s="1"/>
      <c r="AC5079" s="1"/>
      <c r="AD5079" s="1"/>
      <c r="AE5079" s="1"/>
      <c r="AF5079" s="1"/>
    </row>
    <row r="5080">
      <c r="A5080" s="1" t="s">
        <v>26141</v>
      </c>
      <c r="B5080" s="5"/>
      <c r="C5080" s="5" t="s">
        <v>428</v>
      </c>
      <c r="D5080" s="2" t="s">
        <v>102</v>
      </c>
      <c r="E5080" s="9"/>
      <c r="F5080" s="4" t="b">
        <v>1</v>
      </c>
      <c r="G5080" s="2" t="s">
        <v>26142</v>
      </c>
      <c r="H5080" s="1"/>
      <c r="I5080" s="1" t="s">
        <v>26143</v>
      </c>
      <c r="J5080" s="2" t="s">
        <v>26144</v>
      </c>
      <c r="K5080" s="2"/>
      <c r="L5080" s="1"/>
      <c r="M5080" s="1"/>
      <c r="N5080" s="1"/>
      <c r="O5080" s="1"/>
      <c r="P5080" s="1" t="s">
        <v>1620</v>
      </c>
      <c r="Q5080" s="2" t="s">
        <v>26145</v>
      </c>
      <c r="R5080" s="1"/>
      <c r="S5080" s="1"/>
      <c r="T5080" s="1"/>
      <c r="U5080" s="1"/>
      <c r="V5080" s="1"/>
      <c r="W5080" s="1"/>
      <c r="X5080" s="1"/>
      <c r="Y5080" s="1"/>
      <c r="Z5080" s="1"/>
      <c r="AA5080" s="1"/>
      <c r="AB5080" s="1"/>
      <c r="AC5080" s="1"/>
      <c r="AD5080" s="1"/>
      <c r="AE5080" s="1"/>
      <c r="AF5080" s="1"/>
    </row>
    <row r="5081">
      <c r="A5081" s="1" t="s">
        <v>26146</v>
      </c>
      <c r="B5081" s="5"/>
      <c r="C5081" s="5" t="s">
        <v>428</v>
      </c>
      <c r="D5081" s="2" t="s">
        <v>102</v>
      </c>
      <c r="E5081" s="10"/>
      <c r="F5081" s="4" t="b">
        <v>1</v>
      </c>
      <c r="G5081" s="2" t="s">
        <v>26146</v>
      </c>
      <c r="H5081" s="1"/>
      <c r="I5081" s="1" t="s">
        <v>26146</v>
      </c>
      <c r="J5081" s="2" t="s">
        <v>26147</v>
      </c>
      <c r="K5081" s="2"/>
      <c r="L5081" s="1"/>
      <c r="M5081" s="1"/>
      <c r="N5081" s="1"/>
      <c r="O5081" s="1"/>
      <c r="P5081" s="2" t="s">
        <v>1903</v>
      </c>
      <c r="Q5081" s="2" t="s">
        <v>26148</v>
      </c>
      <c r="R5081" s="1"/>
      <c r="S5081" s="1"/>
      <c r="T5081" s="1"/>
      <c r="U5081" s="1"/>
      <c r="V5081" s="1"/>
      <c r="W5081" s="1"/>
      <c r="X5081" s="1"/>
      <c r="Y5081" s="1"/>
      <c r="Z5081" s="1"/>
      <c r="AA5081" s="1"/>
      <c r="AB5081" s="1"/>
      <c r="AC5081" s="1"/>
      <c r="AD5081" s="1"/>
      <c r="AE5081" s="1"/>
      <c r="AF5081" s="1"/>
    </row>
    <row r="5082">
      <c r="A5082" s="1" t="s">
        <v>26149</v>
      </c>
      <c r="B5082" s="5"/>
      <c r="C5082" s="5" t="s">
        <v>463</v>
      </c>
      <c r="D5082" s="2" t="s">
        <v>102</v>
      </c>
      <c r="E5082" s="9"/>
      <c r="F5082" s="11" t="b">
        <v>0</v>
      </c>
      <c r="G5082" s="2" t="s">
        <v>26150</v>
      </c>
      <c r="H5082" s="1"/>
      <c r="I5082" s="1" t="s">
        <v>26151</v>
      </c>
      <c r="J5082" s="2" t="s">
        <v>15994</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2" t="s">
        <v>26158</v>
      </c>
      <c r="B5084" s="8"/>
      <c r="C5084" s="8" t="s">
        <v>428</v>
      </c>
      <c r="D5084" s="2" t="s">
        <v>102</v>
      </c>
      <c r="E5084" s="9"/>
      <c r="F5084" s="4" t="b">
        <v>1</v>
      </c>
      <c r="G5084" s="2" t="s">
        <v>26159</v>
      </c>
      <c r="H5084" s="1"/>
      <c r="I5084" s="2" t="s">
        <v>26160</v>
      </c>
      <c r="J5084" s="2" t="s">
        <v>26161</v>
      </c>
      <c r="K5084" s="2"/>
      <c r="L5084" s="1"/>
      <c r="M5084" s="1"/>
      <c r="N5084" s="1"/>
      <c r="O5084" s="1"/>
      <c r="P5084" s="2" t="s">
        <v>458</v>
      </c>
      <c r="Q5084" s="2" t="s">
        <v>26162</v>
      </c>
      <c r="R5084" s="1"/>
      <c r="S5084" s="1"/>
      <c r="T5084" s="1"/>
      <c r="U5084" s="1"/>
      <c r="V5084" s="1"/>
      <c r="W5084" s="1"/>
      <c r="X5084" s="1"/>
      <c r="Y5084" s="1"/>
      <c r="Z5084" s="1"/>
      <c r="AA5084" s="1"/>
      <c r="AB5084" s="1"/>
      <c r="AC5084" s="1"/>
      <c r="AD5084" s="1"/>
      <c r="AE5084" s="1"/>
      <c r="AF5084" s="1"/>
    </row>
    <row r="5085">
      <c r="A5085" s="2" t="s">
        <v>26163</v>
      </c>
      <c r="B5085" s="8"/>
      <c r="C5085" s="8" t="s">
        <v>463</v>
      </c>
      <c r="D5085" s="2" t="s">
        <v>523</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2" t="s">
        <v>26168</v>
      </c>
      <c r="B5086" s="8"/>
      <c r="C5086" s="8" t="s">
        <v>474</v>
      </c>
      <c r="D5086" s="2" t="s">
        <v>475</v>
      </c>
      <c r="E5086" s="9"/>
      <c r="F5086" s="4" t="b">
        <v>1</v>
      </c>
      <c r="G5086" s="2" t="s">
        <v>26169</v>
      </c>
      <c r="H5086" s="1"/>
      <c r="I5086" s="2" t="s">
        <v>26170</v>
      </c>
      <c r="J5086" s="2" t="s">
        <v>26171</v>
      </c>
      <c r="K5086" s="2"/>
      <c r="L5086" s="1"/>
      <c r="M5086" s="1"/>
      <c r="N5086" s="1"/>
      <c r="O5086" s="1"/>
      <c r="P5086" s="2" t="s">
        <v>2548</v>
      </c>
      <c r="Q5086" s="2" t="s">
        <v>26172</v>
      </c>
      <c r="R5086" s="1"/>
      <c r="S5086" s="1"/>
      <c r="T5086" s="2" t="s">
        <v>26173</v>
      </c>
      <c r="U5086" s="1"/>
      <c r="V5086" s="1"/>
      <c r="W5086" s="1"/>
      <c r="X5086" s="1"/>
      <c r="Y5086" s="1"/>
      <c r="Z5086" s="1"/>
      <c r="AA5086" s="1"/>
      <c r="AB5086" s="1"/>
      <c r="AC5086" s="1"/>
      <c r="AD5086" s="1"/>
      <c r="AE5086" s="1"/>
      <c r="AF5086" s="1"/>
    </row>
    <row r="5087">
      <c r="A5087" s="2" t="s">
        <v>26174</v>
      </c>
      <c r="B5087" s="8"/>
      <c r="C5087" s="8" t="s">
        <v>463</v>
      </c>
      <c r="D5087" s="2" t="s">
        <v>523</v>
      </c>
      <c r="E5087" s="10"/>
      <c r="F5087" s="4" t="b">
        <v>0</v>
      </c>
      <c r="G5087" s="2" t="s">
        <v>26175</v>
      </c>
      <c r="H5087" s="1"/>
      <c r="I5087" s="2" t="s">
        <v>26176</v>
      </c>
      <c r="J5087" s="2" t="s">
        <v>26177</v>
      </c>
      <c r="K5087" s="2"/>
      <c r="L5087" s="1"/>
      <c r="M5087" s="1"/>
      <c r="N5087" s="1"/>
      <c r="O5087" s="1"/>
      <c r="P5087" s="1"/>
      <c r="Q5087" s="2" t="s">
        <v>26178</v>
      </c>
      <c r="R5087" s="1"/>
      <c r="S5087" s="1"/>
      <c r="T5087" s="1"/>
      <c r="U5087" s="1"/>
      <c r="V5087" s="1"/>
      <c r="W5087" s="1"/>
      <c r="X5087" s="1"/>
      <c r="Y5087" s="1"/>
      <c r="Z5087" s="1"/>
      <c r="AA5087" s="1"/>
      <c r="AB5087" s="1"/>
      <c r="AC5087" s="1"/>
      <c r="AD5087" s="1"/>
      <c r="AE5087" s="1"/>
      <c r="AF5087" s="1"/>
    </row>
    <row r="5088">
      <c r="A5088" s="2" t="s">
        <v>26179</v>
      </c>
      <c r="B5088" s="8"/>
      <c r="C5088" s="8" t="s">
        <v>463</v>
      </c>
      <c r="D5088" s="2" t="s">
        <v>102</v>
      </c>
      <c r="E5088" s="9"/>
      <c r="F5088" s="4" t="b">
        <v>0</v>
      </c>
      <c r="G5088" s="2" t="s">
        <v>26180</v>
      </c>
      <c r="H5088" s="1"/>
      <c r="I5088" s="2" t="s">
        <v>26181</v>
      </c>
      <c r="J5088" s="2" t="s">
        <v>26182</v>
      </c>
      <c r="K5088" s="2"/>
      <c r="L5088" s="1"/>
      <c r="M5088" s="1"/>
      <c r="N5088" s="1"/>
      <c r="O5088" s="1"/>
      <c r="P5088" s="2" t="s">
        <v>913</v>
      </c>
      <c r="Q5088" s="2" t="s">
        <v>26183</v>
      </c>
      <c r="R5088" s="1"/>
      <c r="S5088" s="1"/>
      <c r="T5088" s="1"/>
      <c r="U5088" s="1"/>
      <c r="V5088" s="1"/>
      <c r="W5088" s="1"/>
      <c r="X5088" s="1"/>
      <c r="Y5088" s="1"/>
      <c r="Z5088" s="1"/>
      <c r="AA5088" s="1"/>
      <c r="AB5088" s="1"/>
      <c r="AC5088" s="1"/>
      <c r="AD5088" s="1"/>
      <c r="AE5088" s="1"/>
      <c r="AF5088" s="1"/>
    </row>
    <row r="5089">
      <c r="A5089" s="2" t="s">
        <v>26184</v>
      </c>
      <c r="B5089" s="8"/>
      <c r="C5089" s="8" t="s">
        <v>463</v>
      </c>
      <c r="D5089" s="2" t="s">
        <v>102</v>
      </c>
      <c r="E5089" s="10"/>
      <c r="F5089" s="4" t="b">
        <v>0</v>
      </c>
      <c r="G5089" s="2" t="s">
        <v>26185</v>
      </c>
      <c r="H5089" s="1"/>
      <c r="I5089" s="2" t="s">
        <v>26186</v>
      </c>
      <c r="J5089" s="2" t="s">
        <v>26187</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463</v>
      </c>
      <c r="D5090" s="2" t="s">
        <v>102</v>
      </c>
      <c r="E5090" s="9"/>
      <c r="F5090" s="11" t="b">
        <v>0</v>
      </c>
      <c r="G5090" s="2" t="s">
        <v>26073</v>
      </c>
      <c r="H5090" s="1"/>
      <c r="I5090" s="1" t="s">
        <v>26190</v>
      </c>
      <c r="J5090" s="2" t="s">
        <v>26191</v>
      </c>
      <c r="K5090" s="1"/>
      <c r="L5090" s="1"/>
      <c r="M5090" s="1"/>
      <c r="N5090" s="1"/>
      <c r="O5090" s="1"/>
      <c r="P5090" s="1"/>
      <c r="Q5090" s="1" t="s">
        <v>26192</v>
      </c>
      <c r="R5090" s="1"/>
      <c r="S5090" s="1"/>
      <c r="T5090" s="1"/>
      <c r="U5090" s="1"/>
      <c r="V5090" s="1"/>
      <c r="W5090" s="1"/>
      <c r="X5090" s="1"/>
      <c r="Y5090" s="1"/>
      <c r="Z5090" s="1"/>
      <c r="AA5090" s="1"/>
      <c r="AB5090" s="1"/>
      <c r="AC5090" s="1"/>
      <c r="AD5090" s="1"/>
      <c r="AE5090" s="1"/>
      <c r="AF5090" s="1"/>
    </row>
    <row r="5091">
      <c r="A5091" s="2" t="s">
        <v>26193</v>
      </c>
      <c r="B5091" s="8"/>
      <c r="C5091" s="8" t="s">
        <v>428</v>
      </c>
      <c r="D5091" s="2" t="s">
        <v>464</v>
      </c>
      <c r="E5091" s="10"/>
      <c r="F5091" s="4" t="b">
        <v>1</v>
      </c>
      <c r="G5091" s="2" t="s">
        <v>26194</v>
      </c>
      <c r="H5091" s="1"/>
      <c r="I5091" s="2" t="s">
        <v>26195</v>
      </c>
      <c r="J5091" s="2" t="s">
        <v>26196</v>
      </c>
      <c r="K5091" s="2"/>
      <c r="L5091" s="1"/>
      <c r="M5091" s="1"/>
      <c r="N5091" s="1"/>
      <c r="O5091" s="1"/>
      <c r="P5091" s="2"/>
      <c r="Q5091" s="2" t="s">
        <v>26197</v>
      </c>
      <c r="R5091" s="1"/>
      <c r="S5091" s="1"/>
      <c r="T5091" s="1"/>
      <c r="U5091" s="1"/>
      <c r="V5091" s="1"/>
      <c r="W5091" s="1"/>
      <c r="X5091" s="1"/>
      <c r="Y5091" s="1"/>
      <c r="Z5091" s="1"/>
      <c r="AA5091" s="1"/>
      <c r="AB5091" s="1"/>
      <c r="AC5091" s="1"/>
      <c r="AD5091" s="1"/>
      <c r="AE5091" s="1"/>
      <c r="AF5091" s="1"/>
    </row>
    <row r="5092">
      <c r="A5092" s="2" t="s">
        <v>26198</v>
      </c>
      <c r="B5092" s="8"/>
      <c r="C5092" s="8" t="s">
        <v>463</v>
      </c>
      <c r="D5092" s="2" t="s">
        <v>523</v>
      </c>
      <c r="E5092" s="6"/>
      <c r="F5092" s="11" t="b">
        <v>0</v>
      </c>
      <c r="G5092" s="2" t="s">
        <v>26199</v>
      </c>
      <c r="H5092" s="1"/>
      <c r="I5092" s="2" t="s">
        <v>26200</v>
      </c>
      <c r="J5092" s="2" t="s">
        <v>26201</v>
      </c>
      <c r="K5092" s="1"/>
      <c r="L5092" s="1"/>
      <c r="M5092" s="1"/>
      <c r="N5092" s="1"/>
      <c r="O5092" s="1"/>
      <c r="P5092" s="1"/>
      <c r="Q5092" s="2" t="s">
        <v>26202</v>
      </c>
      <c r="R5092" s="1"/>
      <c r="S5092" s="1"/>
      <c r="T5092" s="1"/>
      <c r="U5092" s="1"/>
      <c r="V5092" s="1"/>
      <c r="W5092" s="1"/>
      <c r="X5092" s="1"/>
      <c r="Y5092" s="1"/>
      <c r="Z5092" s="1"/>
      <c r="AA5092" s="1"/>
      <c r="AB5092" s="1"/>
      <c r="AC5092" s="1"/>
      <c r="AD5092" s="1"/>
      <c r="AE5092" s="1"/>
      <c r="AF5092" s="1"/>
    </row>
    <row r="5093">
      <c r="A5093" s="2" t="s">
        <v>26203</v>
      </c>
      <c r="B5093" s="8"/>
      <c r="C5093" s="8" t="s">
        <v>428</v>
      </c>
      <c r="D5093" s="2" t="s">
        <v>102</v>
      </c>
      <c r="E5093" s="7"/>
      <c r="F5093" s="11" t="b">
        <v>0</v>
      </c>
      <c r="G5093" s="2" t="s">
        <v>26204</v>
      </c>
      <c r="H5093" s="1"/>
      <c r="I5093" s="2" t="s">
        <v>26205</v>
      </c>
      <c r="J5093" s="2" t="s">
        <v>26206</v>
      </c>
      <c r="K5093" s="1"/>
      <c r="L5093" s="1"/>
      <c r="M5093" s="1"/>
      <c r="N5093" s="1"/>
      <c r="O5093" s="1"/>
      <c r="P5093" s="2" t="s">
        <v>3480</v>
      </c>
      <c r="Q5093" s="2" t="s">
        <v>26207</v>
      </c>
      <c r="R5093" s="1"/>
      <c r="S5093" s="1"/>
      <c r="T5093" s="1"/>
      <c r="U5093" s="1"/>
      <c r="V5093" s="1"/>
      <c r="W5093" s="1"/>
      <c r="X5093" s="1"/>
      <c r="Y5093" s="1"/>
      <c r="Z5093" s="1"/>
      <c r="AA5093" s="1"/>
      <c r="AB5093" s="1"/>
      <c r="AC5093" s="1"/>
      <c r="AD5093" s="1"/>
      <c r="AE5093" s="1"/>
      <c r="AF5093" s="1"/>
    </row>
    <row r="5094">
      <c r="A5094" s="2" t="s">
        <v>26208</v>
      </c>
      <c r="B5094" s="8"/>
      <c r="C5094" s="8" t="s">
        <v>463</v>
      </c>
      <c r="D5094" s="2" t="s">
        <v>102</v>
      </c>
      <c r="E5094" s="6"/>
      <c r="F5094" s="11" t="b">
        <v>0</v>
      </c>
      <c r="G5094" s="2" t="s">
        <v>26209</v>
      </c>
      <c r="H5094" s="1"/>
      <c r="I5094" s="2" t="s">
        <v>26210</v>
      </c>
      <c r="J5094" s="2" t="s">
        <v>26211</v>
      </c>
      <c r="K5094" s="1"/>
      <c r="L5094" s="1"/>
      <c r="M5094" s="1"/>
      <c r="N5094" s="1"/>
      <c r="O5094" s="1"/>
      <c r="P5094" s="1"/>
      <c r="Q5094" s="2" t="s">
        <v>26212</v>
      </c>
      <c r="R5094" s="1"/>
      <c r="S5094" s="1"/>
      <c r="T5094" s="1"/>
      <c r="U5094" s="1"/>
      <c r="V5094" s="1"/>
      <c r="W5094" s="1"/>
      <c r="X5094" s="1"/>
      <c r="Y5094" s="1"/>
      <c r="Z5094" s="1"/>
      <c r="AA5094" s="1"/>
      <c r="AB5094" s="1"/>
      <c r="AC5094" s="1"/>
      <c r="AD5094" s="1"/>
      <c r="AE5094" s="1"/>
      <c r="AF5094" s="1"/>
    </row>
    <row r="5095">
      <c r="A5095" s="2" t="s">
        <v>26213</v>
      </c>
      <c r="B5095" s="8"/>
      <c r="C5095" s="8" t="s">
        <v>463</v>
      </c>
      <c r="D5095" s="2" t="s">
        <v>102</v>
      </c>
      <c r="E5095" s="7"/>
      <c r="F5095" s="11" t="b">
        <v>0</v>
      </c>
      <c r="G5095" s="2" t="s">
        <v>26214</v>
      </c>
      <c r="H5095" s="1"/>
      <c r="I5095" s="2" t="s">
        <v>26215</v>
      </c>
      <c r="J5095" s="2" t="s">
        <v>26216</v>
      </c>
      <c r="K5095" s="1"/>
      <c r="L5095" s="1"/>
      <c r="M5095" s="1"/>
      <c r="N5095" s="1"/>
      <c r="O5095" s="1"/>
      <c r="P5095" s="1"/>
      <c r="Q5095" s="2" t="s">
        <v>26217</v>
      </c>
      <c r="R5095" s="1"/>
      <c r="S5095" s="1"/>
      <c r="T5095" s="1"/>
      <c r="U5095" s="1"/>
      <c r="V5095" s="1"/>
      <c r="W5095" s="1"/>
      <c r="X5095" s="1"/>
      <c r="Y5095" s="1"/>
      <c r="Z5095" s="1"/>
      <c r="AA5095" s="1"/>
      <c r="AB5095" s="1"/>
      <c r="AC5095" s="1"/>
      <c r="AD5095" s="1"/>
      <c r="AE5095" s="1"/>
      <c r="AF5095" s="1"/>
    </row>
    <row r="5096">
      <c r="A5096" s="1" t="s">
        <v>26218</v>
      </c>
      <c r="B5096" s="5"/>
      <c r="C5096" s="5" t="s">
        <v>463</v>
      </c>
      <c r="D5096" s="2" t="s">
        <v>102</v>
      </c>
      <c r="E5096" s="9"/>
      <c r="F5096" s="11" t="b">
        <v>0</v>
      </c>
      <c r="G5096" s="2" t="s">
        <v>26219</v>
      </c>
      <c r="H5096" s="1"/>
      <c r="I5096" s="1" t="s">
        <v>26220</v>
      </c>
      <c r="J5096" s="2" t="s">
        <v>26221</v>
      </c>
      <c r="K5096" s="2"/>
      <c r="L5096" s="1"/>
      <c r="M5096" s="1"/>
      <c r="N5096" s="1"/>
      <c r="O5096" s="1"/>
      <c r="P5096" s="1"/>
      <c r="Q5096" s="1" t="s">
        <v>26222</v>
      </c>
      <c r="R5096" s="1"/>
      <c r="S5096" s="1"/>
      <c r="T5096" s="1"/>
      <c r="U5096" s="1"/>
      <c r="V5096" s="1"/>
      <c r="W5096" s="1"/>
      <c r="X5096" s="1"/>
      <c r="Y5096" s="1"/>
      <c r="Z5096" s="1"/>
      <c r="AA5096" s="1"/>
      <c r="AB5096" s="1"/>
      <c r="AC5096" s="1"/>
      <c r="AD5096" s="1"/>
      <c r="AE5096" s="1"/>
      <c r="AF5096" s="1"/>
    </row>
    <row r="5097">
      <c r="A5097" s="1" t="s">
        <v>26223</v>
      </c>
      <c r="B5097" s="5"/>
      <c r="C5097" s="5" t="s">
        <v>463</v>
      </c>
      <c r="D5097" s="2" t="s">
        <v>102</v>
      </c>
      <c r="E5097" s="10"/>
      <c r="F5097" s="11" t="b">
        <v>0</v>
      </c>
      <c r="G5097" s="2" t="s">
        <v>26224</v>
      </c>
      <c r="H5097" s="1"/>
      <c r="I5097" s="1" t="s">
        <v>26225</v>
      </c>
      <c r="J5097" s="2" t="s">
        <v>26226</v>
      </c>
      <c r="K5097" s="2"/>
      <c r="L5097" s="1"/>
      <c r="M5097" s="1"/>
      <c r="N5097" s="1"/>
      <c r="O5097" s="1"/>
      <c r="P5097" s="1"/>
      <c r="Q5097" s="1" t="s">
        <v>26227</v>
      </c>
      <c r="R5097" s="1"/>
      <c r="S5097" s="1"/>
      <c r="T5097" s="1"/>
      <c r="U5097" s="1"/>
      <c r="V5097" s="1"/>
      <c r="W5097" s="1"/>
      <c r="X5097" s="1"/>
      <c r="Y5097" s="1"/>
      <c r="Z5097" s="1"/>
      <c r="AA5097" s="1"/>
      <c r="AB5097" s="1"/>
      <c r="AC5097" s="1"/>
      <c r="AD5097" s="1"/>
      <c r="AE5097" s="1"/>
      <c r="AF5097" s="1"/>
    </row>
    <row r="5098">
      <c r="A5098" s="1" t="s">
        <v>26228</v>
      </c>
      <c r="B5098" s="5"/>
      <c r="C5098" s="5" t="s">
        <v>463</v>
      </c>
      <c r="D5098" s="2" t="s">
        <v>102</v>
      </c>
      <c r="E5098" s="9"/>
      <c r="F5098" s="11" t="b">
        <v>0</v>
      </c>
      <c r="G5098" s="2" t="s">
        <v>26229</v>
      </c>
      <c r="H5098" s="1"/>
      <c r="I5098" s="1" t="s">
        <v>26230</v>
      </c>
      <c r="J5098" s="2" t="s">
        <v>26231</v>
      </c>
      <c r="K5098" s="2"/>
      <c r="L5098" s="1"/>
      <c r="M5098" s="1"/>
      <c r="N5098" s="1"/>
      <c r="O5098" s="1"/>
      <c r="P5098" s="1"/>
      <c r="Q5098" s="1" t="s">
        <v>26232</v>
      </c>
      <c r="R5098" s="1"/>
      <c r="S5098" s="1"/>
      <c r="T5098" s="1"/>
      <c r="U5098" s="1"/>
      <c r="V5098" s="1"/>
      <c r="W5098" s="1"/>
      <c r="X5098" s="1"/>
      <c r="Y5098" s="1"/>
      <c r="Z5098" s="1"/>
      <c r="AA5098" s="1"/>
      <c r="AB5098" s="1"/>
      <c r="AC5098" s="1"/>
      <c r="AD5098" s="1"/>
      <c r="AE5098" s="1"/>
      <c r="AF5098" s="1"/>
    </row>
    <row r="5099">
      <c r="A5099" s="1" t="s">
        <v>26233</v>
      </c>
      <c r="B5099" s="5"/>
      <c r="C5099" s="5" t="s">
        <v>463</v>
      </c>
      <c r="D5099" s="2" t="s">
        <v>102</v>
      </c>
      <c r="E5099" s="10"/>
      <c r="F5099" s="11" t="b">
        <v>0</v>
      </c>
      <c r="G5099" s="2" t="s">
        <v>26234</v>
      </c>
      <c r="H5099" s="1"/>
      <c r="I5099" s="1" t="s">
        <v>26235</v>
      </c>
      <c r="J5099" s="2" t="s">
        <v>26236</v>
      </c>
      <c r="K5099" s="2"/>
      <c r="L5099" s="1"/>
      <c r="M5099" s="1"/>
      <c r="N5099" s="1"/>
      <c r="O5099" s="1"/>
      <c r="P5099" s="1"/>
      <c r="Q5099" s="1" t="s">
        <v>26237</v>
      </c>
      <c r="R5099" s="1"/>
      <c r="S5099" s="1"/>
      <c r="T5099" s="1"/>
      <c r="U5099" s="1"/>
      <c r="V5099" s="1"/>
      <c r="W5099" s="1"/>
      <c r="X5099" s="1"/>
      <c r="Y5099" s="1"/>
      <c r="Z5099" s="1"/>
      <c r="AA5099" s="1"/>
      <c r="AB5099" s="1"/>
      <c r="AC5099" s="1"/>
      <c r="AD5099" s="1"/>
      <c r="AE5099" s="1"/>
      <c r="AF5099" s="1"/>
    </row>
    <row r="5100">
      <c r="A5100" s="1" t="s">
        <v>26238</v>
      </c>
      <c r="B5100" s="5"/>
      <c r="C5100" s="5" t="s">
        <v>463</v>
      </c>
      <c r="D5100" s="2" t="s">
        <v>102</v>
      </c>
      <c r="E5100" s="9"/>
      <c r="F5100" s="11" t="b">
        <v>0</v>
      </c>
      <c r="G5100" s="2" t="s">
        <v>26239</v>
      </c>
      <c r="H5100" s="1"/>
      <c r="I5100" s="1" t="s">
        <v>26240</v>
      </c>
      <c r="J5100" s="2" t="s">
        <v>26241</v>
      </c>
      <c r="K5100" s="2"/>
      <c r="L5100" s="1"/>
      <c r="M5100" s="1"/>
      <c r="N5100" s="1"/>
      <c r="O5100" s="1"/>
      <c r="P5100" s="1"/>
      <c r="Q5100" s="1" t="s">
        <v>26242</v>
      </c>
      <c r="R5100" s="1"/>
      <c r="S5100" s="1"/>
      <c r="T5100" s="1"/>
      <c r="U5100" s="1"/>
      <c r="V5100" s="1"/>
      <c r="W5100" s="1"/>
      <c r="X5100" s="1"/>
      <c r="Y5100" s="1"/>
      <c r="Z5100" s="1"/>
      <c r="AA5100" s="1"/>
      <c r="AB5100" s="1"/>
      <c r="AC5100" s="1"/>
      <c r="AD5100" s="1"/>
      <c r="AE5100" s="1"/>
      <c r="AF5100" s="1"/>
    </row>
    <row r="5101">
      <c r="A5101" s="1" t="s">
        <v>26243</v>
      </c>
      <c r="B5101" s="5"/>
      <c r="C5101" s="5" t="s">
        <v>463</v>
      </c>
      <c r="D5101" s="2" t="s">
        <v>102</v>
      </c>
      <c r="E5101" s="10"/>
      <c r="F5101" s="11" t="b">
        <v>0</v>
      </c>
      <c r="G5101" s="2" t="s">
        <v>26244</v>
      </c>
      <c r="H5101" s="1"/>
      <c r="I5101" s="1" t="s">
        <v>26245</v>
      </c>
      <c r="J5101" s="2" t="s">
        <v>26246</v>
      </c>
      <c r="K5101" s="2"/>
      <c r="L5101" s="1"/>
      <c r="M5101" s="1"/>
      <c r="N5101" s="1"/>
      <c r="O5101" s="1"/>
      <c r="P5101" s="1"/>
      <c r="Q5101" s="1" t="s">
        <v>26247</v>
      </c>
      <c r="R5101" s="1"/>
      <c r="S5101" s="1"/>
      <c r="T5101" s="1"/>
      <c r="U5101" s="1"/>
      <c r="V5101" s="1"/>
      <c r="W5101" s="1"/>
      <c r="X5101" s="1"/>
      <c r="Y5101" s="1"/>
      <c r="Z5101" s="1"/>
      <c r="AA5101" s="1"/>
      <c r="AB5101" s="1"/>
      <c r="AC5101" s="1"/>
      <c r="AD5101" s="1"/>
      <c r="AE5101" s="1"/>
      <c r="AF5101" s="1"/>
    </row>
    <row r="5102">
      <c r="A5102" s="1" t="s">
        <v>26248</v>
      </c>
      <c r="B5102" s="5"/>
      <c r="C5102" s="5" t="s">
        <v>463</v>
      </c>
      <c r="D5102" s="2" t="s">
        <v>102</v>
      </c>
      <c r="E5102" s="9"/>
      <c r="F5102" s="11" t="b">
        <v>0</v>
      </c>
      <c r="G5102" s="2" t="s">
        <v>26249</v>
      </c>
      <c r="H5102" s="1"/>
      <c r="I5102" s="1"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2" t="s">
        <v>26253</v>
      </c>
      <c r="B5103" s="5"/>
      <c r="C5103" s="8" t="s">
        <v>463</v>
      </c>
      <c r="D5103" s="2" t="s">
        <v>102</v>
      </c>
      <c r="E5103" s="7"/>
      <c r="F5103" s="11" t="b">
        <v>0</v>
      </c>
      <c r="G5103" s="2" t="s">
        <v>26254</v>
      </c>
      <c r="H5103" s="1"/>
      <c r="I5103" s="2" t="s">
        <v>26255</v>
      </c>
      <c r="J5103" s="2" t="s">
        <v>26256</v>
      </c>
      <c r="K5103" s="1"/>
      <c r="L5103" s="1"/>
      <c r="M5103" s="1"/>
      <c r="N5103" s="1"/>
      <c r="O5103" s="1"/>
      <c r="P5103" s="1"/>
      <c r="Q5103" s="2" t="s">
        <v>26257</v>
      </c>
      <c r="R5103" s="1"/>
      <c r="S5103" s="1"/>
      <c r="T5103" s="1"/>
      <c r="U5103" s="1"/>
      <c r="V5103" s="1"/>
      <c r="W5103" s="1"/>
      <c r="X5103" s="1"/>
      <c r="Y5103" s="1"/>
      <c r="Z5103" s="1"/>
      <c r="AA5103" s="1"/>
      <c r="AB5103" s="1"/>
      <c r="AC5103" s="1"/>
      <c r="AD5103" s="1"/>
      <c r="AE5103" s="1"/>
      <c r="AF5103" s="1"/>
    </row>
    <row r="5104">
      <c r="A5104" s="1" t="s">
        <v>26258</v>
      </c>
      <c r="B5104" s="5"/>
      <c r="C5104" s="5" t="s">
        <v>463</v>
      </c>
      <c r="D5104" s="2" t="s">
        <v>102</v>
      </c>
      <c r="E5104" s="9"/>
      <c r="F5104" s="11" t="b">
        <v>0</v>
      </c>
      <c r="G5104" s="2" t="s">
        <v>26259</v>
      </c>
      <c r="H5104" s="1"/>
      <c r="I5104" s="1" t="s">
        <v>26260</v>
      </c>
      <c r="J5104" s="2" t="s">
        <v>26261</v>
      </c>
      <c r="K5104" s="1"/>
      <c r="L5104" s="1"/>
      <c r="M5104" s="1"/>
      <c r="N5104" s="1"/>
      <c r="O5104" s="1"/>
      <c r="P5104" s="1"/>
      <c r="Q5104" s="1" t="s">
        <v>26262</v>
      </c>
      <c r="R5104" s="1"/>
      <c r="S5104" s="1"/>
      <c r="T5104" s="1"/>
      <c r="U5104" s="1"/>
      <c r="V5104" s="1"/>
      <c r="W5104" s="1"/>
      <c r="X5104" s="1"/>
      <c r="Y5104" s="1"/>
      <c r="Z5104" s="1"/>
      <c r="AA5104" s="1"/>
      <c r="AB5104" s="1"/>
      <c r="AC5104" s="1"/>
      <c r="AD5104" s="1"/>
      <c r="AE5104" s="1"/>
      <c r="AF5104" s="1"/>
    </row>
    <row r="5105">
      <c r="A5105" s="2" t="s">
        <v>26263</v>
      </c>
      <c r="B5105" s="5"/>
      <c r="C5105" s="8" t="s">
        <v>428</v>
      </c>
      <c r="D5105" s="2" t="s">
        <v>464</v>
      </c>
      <c r="E5105" s="7"/>
      <c r="F5105" s="11" t="b">
        <v>0</v>
      </c>
      <c r="G5105" s="2" t="s">
        <v>26264</v>
      </c>
      <c r="H5105" s="1"/>
      <c r="I5105" s="2" t="s">
        <v>26265</v>
      </c>
      <c r="J5105" s="2" t="s">
        <v>26266</v>
      </c>
      <c r="K5105" s="1"/>
      <c r="L5105" s="1"/>
      <c r="M5105" s="1"/>
      <c r="N5105" s="1"/>
      <c r="O5105" s="1"/>
      <c r="P5105" s="2" t="s">
        <v>10392</v>
      </c>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463</v>
      </c>
      <c r="D5106" s="2" t="s">
        <v>102</v>
      </c>
      <c r="E5106" s="9"/>
      <c r="F5106" s="11" t="b">
        <v>0</v>
      </c>
      <c r="G5106" s="2" t="s">
        <v>26269</v>
      </c>
      <c r="H5106" s="1"/>
      <c r="I5106" s="1" t="s">
        <v>26270</v>
      </c>
      <c r="J5106" s="2" t="s">
        <v>26271</v>
      </c>
      <c r="K5106" s="2"/>
      <c r="L5106" s="1"/>
      <c r="M5106" s="1"/>
      <c r="N5106" s="1"/>
      <c r="O5106" s="1"/>
      <c r="P5106" s="1"/>
      <c r="Q5106" s="1" t="s">
        <v>26272</v>
      </c>
      <c r="R5106" s="1"/>
      <c r="S5106" s="1"/>
      <c r="T5106" s="1"/>
      <c r="U5106" s="1"/>
      <c r="V5106" s="1"/>
      <c r="W5106" s="1"/>
      <c r="X5106" s="1"/>
      <c r="Y5106" s="1"/>
      <c r="Z5106" s="1"/>
      <c r="AA5106" s="1"/>
      <c r="AB5106" s="1"/>
      <c r="AC5106" s="1"/>
      <c r="AD5106" s="1"/>
      <c r="AE5106" s="1"/>
      <c r="AF5106" s="1"/>
    </row>
    <row r="5107">
      <c r="A5107" s="1" t="s">
        <v>26273</v>
      </c>
      <c r="B5107" s="5"/>
      <c r="C5107" s="5" t="s">
        <v>463</v>
      </c>
      <c r="D5107" s="2" t="s">
        <v>1445</v>
      </c>
      <c r="E5107" s="10"/>
      <c r="F5107" s="11" t="b">
        <v>0</v>
      </c>
      <c r="G5107" s="2" t="s">
        <v>10501</v>
      </c>
      <c r="H5107" s="1"/>
      <c r="I5107" s="1" t="s">
        <v>26274</v>
      </c>
      <c r="J5107" s="2" t="s">
        <v>26275</v>
      </c>
      <c r="K5107" s="2"/>
      <c r="L5107" s="1"/>
      <c r="M5107" s="1"/>
      <c r="N5107" s="1"/>
      <c r="O5107" s="1"/>
      <c r="P5107" s="1"/>
      <c r="Q5107" s="1" t="s">
        <v>26276</v>
      </c>
      <c r="R5107" s="1"/>
      <c r="S5107" s="1"/>
      <c r="T5107" s="1"/>
      <c r="U5107" s="1"/>
      <c r="V5107" s="1"/>
      <c r="W5107" s="1"/>
      <c r="X5107" s="1"/>
      <c r="Y5107" s="1"/>
      <c r="Z5107" s="1"/>
      <c r="AA5107" s="1"/>
      <c r="AB5107" s="1"/>
      <c r="AC5107" s="1"/>
      <c r="AD5107" s="1"/>
      <c r="AE5107" s="1"/>
      <c r="AF5107" s="1"/>
    </row>
    <row r="5108">
      <c r="A5108" s="2" t="s">
        <v>26277</v>
      </c>
      <c r="B5108" s="8"/>
      <c r="C5108" s="8" t="s">
        <v>463</v>
      </c>
      <c r="D5108" s="2" t="s">
        <v>102</v>
      </c>
      <c r="E5108" s="9"/>
      <c r="F5108" s="11" t="b">
        <v>0</v>
      </c>
      <c r="G5108" s="2" t="s">
        <v>26278</v>
      </c>
      <c r="H5108" s="1"/>
      <c r="I5108" s="2" t="s">
        <v>26279</v>
      </c>
      <c r="J5108" s="2" t="s">
        <v>26280</v>
      </c>
      <c r="K5108" s="2"/>
      <c r="L5108" s="1"/>
      <c r="M5108" s="2" t="s">
        <v>6607</v>
      </c>
      <c r="N5108" s="1"/>
      <c r="O5108" s="1"/>
      <c r="P5108" s="2" t="s">
        <v>1700</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463</v>
      </c>
      <c r="D5109" s="2" t="s">
        <v>102</v>
      </c>
      <c r="E5109" s="10"/>
      <c r="F5109" s="11" t="b">
        <v>0</v>
      </c>
      <c r="G5109" s="2" t="s">
        <v>26283</v>
      </c>
      <c r="H5109" s="1"/>
      <c r="I5109" s="1" t="s">
        <v>26284</v>
      </c>
      <c r="J5109" s="2" t="s">
        <v>26285</v>
      </c>
      <c r="K5109" s="2"/>
      <c r="L5109" s="1"/>
      <c r="M5109" s="1"/>
      <c r="N5109" s="1"/>
      <c r="O5109" s="1"/>
      <c r="P5109" s="1"/>
      <c r="Q5109" s="1" t="s">
        <v>26286</v>
      </c>
      <c r="R5109" s="1"/>
      <c r="S5109" s="1"/>
      <c r="T5109" s="1"/>
      <c r="U5109" s="1"/>
      <c r="V5109" s="1"/>
      <c r="W5109" s="1"/>
      <c r="X5109" s="1"/>
      <c r="Y5109" s="1"/>
      <c r="Z5109" s="1"/>
      <c r="AA5109" s="1"/>
      <c r="AB5109" s="1"/>
      <c r="AC5109" s="1"/>
      <c r="AD5109" s="1"/>
      <c r="AE5109" s="1"/>
      <c r="AF5109" s="1"/>
    </row>
    <row r="5110">
      <c r="A5110" s="2" t="s">
        <v>26287</v>
      </c>
      <c r="B5110" s="8"/>
      <c r="C5110" s="8" t="s">
        <v>428</v>
      </c>
      <c r="D5110" s="2" t="s">
        <v>102</v>
      </c>
      <c r="E5110" s="9"/>
      <c r="F5110" s="4" t="b">
        <v>1</v>
      </c>
      <c r="G5110" s="2" t="s">
        <v>26288</v>
      </c>
      <c r="H5110" s="1"/>
      <c r="I5110" s="2" t="s">
        <v>20963</v>
      </c>
      <c r="J5110" s="2" t="s">
        <v>26289</v>
      </c>
      <c r="K5110" s="2"/>
      <c r="L5110" s="1"/>
      <c r="M5110" s="1"/>
      <c r="N5110" s="1"/>
      <c r="O5110" s="1"/>
      <c r="P5110" s="1"/>
      <c r="Q5110" s="2" t="s">
        <v>26290</v>
      </c>
      <c r="R5110" s="1"/>
      <c r="S5110" s="1"/>
      <c r="T5110" s="1"/>
      <c r="U5110" s="1"/>
      <c r="V5110" s="1"/>
      <c r="W5110" s="1"/>
      <c r="X5110" s="1"/>
      <c r="Y5110" s="1"/>
      <c r="Z5110" s="1"/>
      <c r="AA5110" s="1"/>
      <c r="AB5110" s="1"/>
      <c r="AC5110" s="1"/>
      <c r="AD5110" s="1"/>
      <c r="AE5110" s="1"/>
      <c r="AF5110" s="1"/>
    </row>
    <row r="5111">
      <c r="A5111" s="1" t="s">
        <v>26291</v>
      </c>
      <c r="B5111" s="5"/>
      <c r="C5111" s="5" t="s">
        <v>463</v>
      </c>
      <c r="D5111" s="2" t="s">
        <v>102</v>
      </c>
      <c r="E5111" s="10"/>
      <c r="F5111" s="11" t="b">
        <v>0</v>
      </c>
      <c r="G5111" s="2" t="s">
        <v>26292</v>
      </c>
      <c r="H5111" s="1"/>
      <c r="I5111" s="1" t="s">
        <v>26293</v>
      </c>
      <c r="J5111" s="2" t="s">
        <v>26294</v>
      </c>
      <c r="K5111" s="2"/>
      <c r="L5111" s="1"/>
      <c r="M5111" s="1"/>
      <c r="N5111" s="1"/>
      <c r="O5111" s="1"/>
      <c r="P5111" s="1"/>
      <c r="Q5111" s="1" t="s">
        <v>26295</v>
      </c>
      <c r="R5111" s="1"/>
      <c r="S5111" s="1"/>
      <c r="T5111" s="1"/>
      <c r="U5111" s="1"/>
      <c r="V5111" s="1"/>
      <c r="W5111" s="1"/>
      <c r="X5111" s="1"/>
      <c r="Y5111" s="1"/>
      <c r="Z5111" s="1"/>
      <c r="AA5111" s="1"/>
      <c r="AB5111" s="1"/>
      <c r="AC5111" s="1"/>
      <c r="AD5111" s="1"/>
      <c r="AE5111" s="1"/>
      <c r="AF5111" s="1"/>
    </row>
    <row r="5112">
      <c r="A5112" s="1" t="s">
        <v>26296</v>
      </c>
      <c r="B5112" s="5"/>
      <c r="C5112" s="5" t="s">
        <v>463</v>
      </c>
      <c r="D5112" s="2" t="s">
        <v>102</v>
      </c>
      <c r="E5112" s="9"/>
      <c r="F5112" s="11" t="b">
        <v>0</v>
      </c>
      <c r="G5112" s="2" t="s">
        <v>26297</v>
      </c>
      <c r="H5112" s="1"/>
      <c r="I5112" s="1" t="s">
        <v>26298</v>
      </c>
      <c r="J5112" s="2" t="s">
        <v>26299</v>
      </c>
      <c r="K5112" s="2"/>
      <c r="L5112" s="1"/>
      <c r="M5112" s="1"/>
      <c r="N5112" s="1"/>
      <c r="O5112" s="1"/>
      <c r="P5112" s="1"/>
      <c r="Q5112" s="1" t="s">
        <v>26300</v>
      </c>
      <c r="R5112" s="1"/>
      <c r="S5112" s="1"/>
      <c r="T5112" s="1"/>
      <c r="U5112" s="1"/>
      <c r="V5112" s="1"/>
      <c r="W5112" s="1"/>
      <c r="X5112" s="1"/>
      <c r="Y5112" s="1"/>
      <c r="Z5112" s="1"/>
      <c r="AA5112" s="1"/>
      <c r="AB5112" s="1"/>
      <c r="AC5112" s="1"/>
      <c r="AD5112" s="1"/>
      <c r="AE5112" s="1"/>
      <c r="AF5112" s="1"/>
    </row>
    <row r="5113">
      <c r="A5113" s="1" t="s">
        <v>26301</v>
      </c>
      <c r="B5113" s="5"/>
      <c r="C5113" s="5" t="s">
        <v>463</v>
      </c>
      <c r="D5113" s="2" t="s">
        <v>102</v>
      </c>
      <c r="E5113" s="10"/>
      <c r="F5113" s="11" t="b">
        <v>0</v>
      </c>
      <c r="G5113" s="2" t="s">
        <v>26302</v>
      </c>
      <c r="H5113" s="1"/>
      <c r="I5113" s="1" t="s">
        <v>26303</v>
      </c>
      <c r="J5113" s="1" t="s">
        <v>26304</v>
      </c>
      <c r="K5113" s="1"/>
      <c r="L5113" s="1"/>
      <c r="M5113" s="1"/>
      <c r="N5113" s="1"/>
      <c r="O5113" s="1"/>
      <c r="P5113" s="1"/>
      <c r="Q5113" s="1" t="s">
        <v>26305</v>
      </c>
      <c r="R5113" s="1"/>
      <c r="S5113" s="1"/>
      <c r="T5113" s="1"/>
      <c r="U5113" s="1"/>
      <c r="V5113" s="1"/>
      <c r="W5113" s="1"/>
      <c r="X5113" s="1"/>
      <c r="Y5113" s="1"/>
      <c r="Z5113" s="1"/>
      <c r="AA5113" s="1"/>
      <c r="AB5113" s="1"/>
      <c r="AC5113" s="1"/>
      <c r="AD5113" s="1"/>
      <c r="AE5113" s="1"/>
      <c r="AF5113" s="1"/>
    </row>
    <row r="5114">
      <c r="A5114" s="1" t="s">
        <v>26306</v>
      </c>
      <c r="B5114" s="5"/>
      <c r="C5114" s="5" t="s">
        <v>463</v>
      </c>
      <c r="D5114" s="2" t="s">
        <v>102</v>
      </c>
      <c r="E5114" s="9"/>
      <c r="F5114" s="11" t="b">
        <v>0</v>
      </c>
      <c r="G5114" s="2" t="s">
        <v>26307</v>
      </c>
      <c r="H5114" s="1"/>
      <c r="I5114" s="1" t="s">
        <v>26308</v>
      </c>
      <c r="J5114" s="2" t="s">
        <v>26309</v>
      </c>
      <c r="K5114" s="2"/>
      <c r="L5114" s="1"/>
      <c r="M5114" s="1"/>
      <c r="N5114" s="1"/>
      <c r="O5114" s="1"/>
      <c r="P5114" s="1"/>
      <c r="Q5114" s="1" t="s">
        <v>26310</v>
      </c>
      <c r="R5114" s="1"/>
      <c r="S5114" s="1"/>
      <c r="T5114" s="1"/>
      <c r="U5114" s="1"/>
      <c r="V5114" s="1"/>
      <c r="W5114" s="1"/>
      <c r="X5114" s="1"/>
      <c r="Y5114" s="1"/>
      <c r="Z5114" s="1"/>
      <c r="AA5114" s="1"/>
      <c r="AB5114" s="1"/>
      <c r="AC5114" s="1"/>
      <c r="AD5114" s="1"/>
      <c r="AE5114" s="1"/>
      <c r="AF5114" s="1"/>
    </row>
    <row r="5115">
      <c r="A5115" s="1" t="s">
        <v>16443</v>
      </c>
      <c r="B5115" s="5"/>
      <c r="C5115" s="5" t="s">
        <v>428</v>
      </c>
      <c r="D5115" s="2" t="s">
        <v>102</v>
      </c>
      <c r="E5115" s="10"/>
      <c r="F5115" s="4" t="b">
        <v>1</v>
      </c>
      <c r="G5115" s="2" t="s">
        <v>26311</v>
      </c>
      <c r="H5115" s="1"/>
      <c r="I5115" s="1" t="s">
        <v>26312</v>
      </c>
      <c r="J5115" s="2" t="s">
        <v>26313</v>
      </c>
      <c r="K5115" s="2"/>
      <c r="L5115" s="1"/>
      <c r="M5115" s="1"/>
      <c r="N5115" s="1"/>
      <c r="O5115" s="1"/>
      <c r="P5115" s="1" t="s">
        <v>4514</v>
      </c>
      <c r="Q5115" s="2" t="s">
        <v>26314</v>
      </c>
      <c r="R5115" s="1"/>
      <c r="S5115" s="1"/>
      <c r="T5115" s="1"/>
      <c r="U5115" s="1"/>
      <c r="V5115" s="1"/>
      <c r="W5115" s="1"/>
      <c r="X5115" s="1"/>
      <c r="Y5115" s="1"/>
      <c r="Z5115" s="1"/>
      <c r="AA5115" s="1"/>
      <c r="AB5115" s="1"/>
      <c r="AC5115" s="1"/>
      <c r="AD5115" s="1"/>
      <c r="AE5115" s="1"/>
      <c r="AF5115" s="1"/>
    </row>
    <row r="5116">
      <c r="A5116" s="1" t="s">
        <v>26315</v>
      </c>
      <c r="B5116" s="8"/>
      <c r="C5116" s="8" t="s">
        <v>361</v>
      </c>
      <c r="D5116" s="2" t="s">
        <v>102</v>
      </c>
      <c r="E5116" s="9"/>
      <c r="F5116" s="11" t="b">
        <v>0</v>
      </c>
      <c r="G5116" s="2" t="s">
        <v>26316</v>
      </c>
      <c r="H5116" s="1"/>
      <c r="I5116" s="1" t="s">
        <v>26312</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2" t="s">
        <v>26319</v>
      </c>
      <c r="B5117" s="8"/>
      <c r="C5117" s="8" t="s">
        <v>428</v>
      </c>
      <c r="D5117" s="2" t="s">
        <v>102</v>
      </c>
      <c r="E5117" s="10"/>
      <c r="F5117" s="4" t="b">
        <v>1</v>
      </c>
      <c r="G5117" s="2" t="s">
        <v>26319</v>
      </c>
      <c r="H5117" s="1"/>
      <c r="I5117" s="2" t="s">
        <v>26320</v>
      </c>
      <c r="J5117" s="2" t="s">
        <v>26321</v>
      </c>
      <c r="K5117" s="2"/>
      <c r="L5117" s="1"/>
      <c r="M5117" s="1"/>
      <c r="N5117" s="1"/>
      <c r="O5117" s="1"/>
      <c r="P5117" s="2" t="s">
        <v>1441</v>
      </c>
      <c r="Q5117" s="2" t="s">
        <v>26322</v>
      </c>
      <c r="R5117" s="1"/>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1"/>
      <c r="Q5118" s="1"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1"/>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428</v>
      </c>
      <c r="D5120" s="2" t="s">
        <v>102</v>
      </c>
      <c r="E5120" s="9"/>
      <c r="F5120" s="4" t="b">
        <v>1</v>
      </c>
      <c r="G5120" s="2" t="s">
        <v>26334</v>
      </c>
      <c r="H5120" s="1"/>
      <c r="I5120" s="2" t="s">
        <v>26335</v>
      </c>
      <c r="J5120" s="2" t="s">
        <v>26336</v>
      </c>
      <c r="K5120" s="2" t="s">
        <v>26337</v>
      </c>
      <c r="L5120" s="1"/>
      <c r="M5120" s="1"/>
      <c r="N5120" s="1"/>
      <c r="O5120" s="1"/>
      <c r="P5120" s="1"/>
      <c r="Q5120" s="2" t="s">
        <v>26338</v>
      </c>
      <c r="R5120" s="1"/>
      <c r="S5120" s="1"/>
      <c r="T5120" s="1"/>
      <c r="U5120" s="1"/>
      <c r="V5120" s="1"/>
      <c r="W5120" s="1"/>
      <c r="X5120" s="1"/>
      <c r="Y5120" s="1"/>
      <c r="Z5120" s="1"/>
      <c r="AA5120" s="1"/>
      <c r="AB5120" s="1"/>
      <c r="AC5120" s="1"/>
      <c r="AD5120" s="1"/>
      <c r="AE5120" s="1"/>
      <c r="AF5120" s="1"/>
    </row>
    <row r="5121">
      <c r="A5121" s="1" t="s">
        <v>26339</v>
      </c>
      <c r="B5121" s="5"/>
      <c r="C5121" s="5" t="s">
        <v>428</v>
      </c>
      <c r="D5121" s="2" t="s">
        <v>102</v>
      </c>
      <c r="E5121" s="10"/>
      <c r="F5121" s="4" t="b">
        <v>1</v>
      </c>
      <c r="G5121" s="2" t="s">
        <v>26340</v>
      </c>
      <c r="H5121" s="1"/>
      <c r="I5121" s="1" t="s">
        <v>26341</v>
      </c>
      <c r="J5121" s="2" t="s">
        <v>26342</v>
      </c>
      <c r="K5121" s="2"/>
      <c r="L5121" s="1"/>
      <c r="M5121" s="2" t="s">
        <v>2342</v>
      </c>
      <c r="N5121" s="1"/>
      <c r="O5121" s="1"/>
      <c r="P5121" s="2" t="s">
        <v>1700</v>
      </c>
      <c r="Q5121" s="2" t="s">
        <v>26343</v>
      </c>
      <c r="R5121" s="1"/>
      <c r="S5121" s="1"/>
      <c r="T5121" s="1"/>
      <c r="U5121" s="1"/>
      <c r="V5121" s="1"/>
      <c r="W5121" s="1"/>
      <c r="X5121" s="1"/>
      <c r="Y5121" s="1"/>
      <c r="Z5121" s="1"/>
      <c r="AA5121" s="1"/>
      <c r="AB5121" s="1"/>
      <c r="AC5121" s="1"/>
      <c r="AD5121" s="1"/>
      <c r="AE5121" s="1"/>
      <c r="AF5121" s="1"/>
    </row>
    <row r="5122">
      <c r="A5122" s="2" t="s">
        <v>26344</v>
      </c>
      <c r="B5122" s="8"/>
      <c r="C5122" s="8" t="s">
        <v>474</v>
      </c>
      <c r="D5122" s="2" t="s">
        <v>475</v>
      </c>
      <c r="E5122" s="6"/>
      <c r="F5122" s="11" t="b">
        <v>0</v>
      </c>
      <c r="G5122" s="2" t="s">
        <v>26344</v>
      </c>
      <c r="H5122" s="1"/>
      <c r="I5122" s="2" t="s">
        <v>26345</v>
      </c>
      <c r="J5122" s="2" t="s">
        <v>26346</v>
      </c>
      <c r="K5122" s="1"/>
      <c r="L5122" s="1"/>
      <c r="M5122" s="1"/>
      <c r="N5122" s="1"/>
      <c r="O5122" s="1"/>
      <c r="P5122" s="2" t="s">
        <v>477</v>
      </c>
      <c r="Q5122" s="2" t="s">
        <v>26347</v>
      </c>
      <c r="R5122" s="1"/>
      <c r="S5122" s="1"/>
      <c r="T5122" s="2" t="s">
        <v>26348</v>
      </c>
      <c r="U5122" s="1"/>
      <c r="V5122" s="1"/>
      <c r="W5122" s="1"/>
      <c r="X5122" s="1"/>
      <c r="Y5122" s="1"/>
      <c r="Z5122" s="1"/>
      <c r="AA5122" s="1"/>
      <c r="AB5122" s="1"/>
      <c r="AC5122" s="1"/>
      <c r="AD5122" s="1"/>
      <c r="AE5122" s="1"/>
      <c r="AF5122" s="1"/>
    </row>
    <row r="5123">
      <c r="A5123" s="1" t="s">
        <v>26349</v>
      </c>
      <c r="B5123" s="5"/>
      <c r="C5123" s="5" t="s">
        <v>428</v>
      </c>
      <c r="D5123" s="2" t="s">
        <v>102</v>
      </c>
      <c r="E5123" s="10"/>
      <c r="F5123" s="4" t="b">
        <v>1</v>
      </c>
      <c r="G5123" s="2" t="s">
        <v>26350</v>
      </c>
      <c r="H5123" s="1"/>
      <c r="I5123" s="1" t="s">
        <v>26351</v>
      </c>
      <c r="J5123" s="1" t="s">
        <v>26352</v>
      </c>
      <c r="K5123" s="1"/>
      <c r="L5123" s="1"/>
      <c r="M5123" s="1"/>
      <c r="N5123" s="1"/>
      <c r="O5123" s="1"/>
      <c r="P5123" s="2" t="s">
        <v>620</v>
      </c>
      <c r="Q5123" s="2" t="s">
        <v>26353</v>
      </c>
      <c r="R5123" s="1"/>
      <c r="S5123" s="1"/>
      <c r="T5123" s="1"/>
      <c r="U5123" s="1"/>
      <c r="V5123" s="1"/>
      <c r="W5123" s="1"/>
      <c r="X5123" s="1"/>
      <c r="Y5123" s="1"/>
      <c r="Z5123" s="1"/>
      <c r="AA5123" s="1"/>
      <c r="AB5123" s="1"/>
      <c r="AC5123" s="1"/>
      <c r="AD5123" s="1"/>
      <c r="AE5123" s="1"/>
      <c r="AF5123" s="1"/>
    </row>
    <row r="5124">
      <c r="A5124" s="2" t="s">
        <v>26354</v>
      </c>
      <c r="B5124" s="8"/>
      <c r="C5124" s="8" t="s">
        <v>474</v>
      </c>
      <c r="D5124" s="2" t="s">
        <v>475</v>
      </c>
      <c r="E5124" s="6"/>
      <c r="F5124" s="11" t="b">
        <v>0</v>
      </c>
      <c r="G5124" s="2" t="s">
        <v>26355</v>
      </c>
      <c r="H5124" s="1"/>
      <c r="I5124" s="2" t="s">
        <v>26354</v>
      </c>
      <c r="J5124" s="2" t="s">
        <v>26356</v>
      </c>
      <c r="K5124" s="1"/>
      <c r="L5124" s="1"/>
      <c r="M5124" s="1"/>
      <c r="N5124" s="1"/>
      <c r="O5124" s="1"/>
      <c r="P5124" s="2" t="s">
        <v>477</v>
      </c>
      <c r="Q5124" s="2" t="s">
        <v>26357</v>
      </c>
      <c r="R5124" s="1"/>
      <c r="S5124" s="1"/>
      <c r="T5124" s="2" t="s">
        <v>26358</v>
      </c>
      <c r="U5124" s="1"/>
      <c r="V5124" s="1"/>
      <c r="W5124" s="1"/>
      <c r="X5124" s="1"/>
      <c r="Y5124" s="1"/>
      <c r="Z5124" s="1"/>
      <c r="AA5124" s="1"/>
      <c r="AB5124" s="1"/>
      <c r="AC5124" s="1"/>
      <c r="AD5124" s="1"/>
      <c r="AE5124" s="1"/>
      <c r="AF5124" s="1"/>
    </row>
    <row r="5125">
      <c r="A5125" s="1" t="s">
        <v>26359</v>
      </c>
      <c r="B5125" s="8"/>
      <c r="C5125" s="8" t="s">
        <v>474</v>
      </c>
      <c r="D5125" s="2" t="s">
        <v>475</v>
      </c>
      <c r="E5125" s="10"/>
      <c r="F5125" s="4" t="b">
        <v>1</v>
      </c>
      <c r="G5125" s="2" t="s">
        <v>26360</v>
      </c>
      <c r="H5125" s="1"/>
      <c r="I5125" s="1" t="s">
        <v>26361</v>
      </c>
      <c r="J5125" s="2" t="s">
        <v>26362</v>
      </c>
      <c r="K5125" s="2"/>
      <c r="L5125" s="1"/>
      <c r="M5125" s="1"/>
      <c r="N5125" s="1"/>
      <c r="O5125" s="1"/>
      <c r="P5125" s="1" t="s">
        <v>5905</v>
      </c>
      <c r="Q5125" s="1" t="s">
        <v>26363</v>
      </c>
      <c r="R5125" s="1"/>
      <c r="S5125" s="1"/>
      <c r="T5125" s="2" t="s">
        <v>26364</v>
      </c>
      <c r="U5125" s="1"/>
      <c r="V5125" s="1"/>
      <c r="W5125" s="1"/>
      <c r="X5125" s="1"/>
      <c r="Y5125" s="1"/>
      <c r="Z5125" s="1"/>
      <c r="AA5125" s="1"/>
      <c r="AB5125" s="1"/>
      <c r="AC5125" s="1"/>
      <c r="AD5125" s="1"/>
      <c r="AE5125" s="1"/>
      <c r="AF5125" s="1"/>
    </row>
    <row r="5126">
      <c r="A5126" s="1" t="s">
        <v>26365</v>
      </c>
      <c r="B5126" s="5"/>
      <c r="C5126" s="5" t="s">
        <v>463</v>
      </c>
      <c r="D5126" s="2" t="s">
        <v>102</v>
      </c>
      <c r="E5126" s="9"/>
      <c r="F5126" s="11" t="b">
        <v>0</v>
      </c>
      <c r="G5126" s="2" t="s">
        <v>26366</v>
      </c>
      <c r="H5126" s="1"/>
      <c r="I5126" s="1" t="s">
        <v>26367</v>
      </c>
      <c r="J5126" s="1" t="s">
        <v>26368</v>
      </c>
      <c r="K5126" s="1"/>
      <c r="L5126" s="1"/>
      <c r="M5126" s="1"/>
      <c r="N5126" s="1"/>
      <c r="O5126" s="1"/>
      <c r="P5126" s="2" t="s">
        <v>3268</v>
      </c>
      <c r="Q5126" s="1" t="s">
        <v>26369</v>
      </c>
      <c r="R5126" s="1"/>
      <c r="S5126" s="1"/>
      <c r="T5126" s="1"/>
      <c r="U5126" s="1"/>
      <c r="V5126" s="1"/>
      <c r="W5126" s="1"/>
      <c r="X5126" s="1"/>
      <c r="Y5126" s="1"/>
      <c r="Z5126" s="1"/>
      <c r="AA5126" s="1"/>
      <c r="AB5126" s="1"/>
      <c r="AC5126" s="1"/>
      <c r="AD5126" s="1"/>
      <c r="AE5126" s="1"/>
      <c r="AF5126" s="1"/>
    </row>
    <row r="5127">
      <c r="A5127" s="2" t="s">
        <v>26370</v>
      </c>
      <c r="B5127" s="8"/>
      <c r="C5127" s="8" t="s">
        <v>463</v>
      </c>
      <c r="D5127" s="2" t="s">
        <v>102</v>
      </c>
      <c r="E5127" s="10"/>
      <c r="F5127" s="11" t="b">
        <v>0</v>
      </c>
      <c r="G5127" s="2" t="s">
        <v>26371</v>
      </c>
      <c r="H5127" s="1"/>
      <c r="I5127" s="2" t="s">
        <v>26372</v>
      </c>
      <c r="J5127" s="2" t="s">
        <v>26373</v>
      </c>
      <c r="K5127" s="2"/>
      <c r="L5127" s="1"/>
      <c r="M5127" s="1"/>
      <c r="N5127" s="1"/>
      <c r="O5127" s="1"/>
      <c r="P5127" s="1"/>
      <c r="Q5127" s="2" t="s">
        <v>26374</v>
      </c>
      <c r="R5127" s="1"/>
      <c r="S5127" s="1"/>
      <c r="T5127" s="1"/>
      <c r="U5127" s="1"/>
      <c r="V5127" s="1"/>
      <c r="W5127" s="1"/>
      <c r="X5127" s="1"/>
      <c r="Y5127" s="1"/>
      <c r="Z5127" s="1"/>
      <c r="AA5127" s="1"/>
      <c r="AB5127" s="1"/>
      <c r="AC5127" s="1"/>
      <c r="AD5127" s="1"/>
      <c r="AE5127" s="1"/>
      <c r="AF5127" s="1"/>
    </row>
    <row r="5128">
      <c r="A5128" s="2" t="s">
        <v>26375</v>
      </c>
      <c r="B5128" s="5"/>
      <c r="C5128" s="8" t="s">
        <v>428</v>
      </c>
      <c r="D5128" s="2" t="s">
        <v>102</v>
      </c>
      <c r="E5128" s="6"/>
      <c r="F5128" s="11" t="b">
        <v>0</v>
      </c>
      <c r="G5128" s="2" t="s">
        <v>26375</v>
      </c>
      <c r="H5128" s="1"/>
      <c r="I5128" s="2" t="s">
        <v>26376</v>
      </c>
      <c r="J5128" s="2" t="s">
        <v>26375</v>
      </c>
      <c r="K5128" s="1"/>
      <c r="L5128" s="2" t="s">
        <v>26377</v>
      </c>
      <c r="M5128" s="1"/>
      <c r="N5128" s="1"/>
      <c r="O5128" s="1"/>
      <c r="P5128" s="2" t="s">
        <v>1107</v>
      </c>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428</v>
      </c>
      <c r="D5129" s="2" t="s">
        <v>464</v>
      </c>
      <c r="E5129" s="7"/>
      <c r="F5129" s="11" t="b">
        <v>0</v>
      </c>
      <c r="G5129" s="2" t="s">
        <v>26380</v>
      </c>
      <c r="H5129" s="1"/>
      <c r="I5129" s="2" t="s">
        <v>26381</v>
      </c>
      <c r="J5129" s="2" t="s">
        <v>26382</v>
      </c>
      <c r="K5129" s="1"/>
      <c r="L5129" s="1"/>
      <c r="M5129" s="1"/>
      <c r="N5129" s="1"/>
      <c r="O5129" s="1"/>
      <c r="P5129" s="2" t="s">
        <v>620</v>
      </c>
      <c r="Q5129" s="2" t="s">
        <v>26383</v>
      </c>
      <c r="R5129" s="1"/>
      <c r="S5129" s="1"/>
      <c r="T5129" s="1"/>
      <c r="U5129" s="1"/>
      <c r="V5129" s="1"/>
      <c r="W5129" s="1"/>
      <c r="X5129" s="1"/>
      <c r="Y5129" s="1"/>
      <c r="Z5129" s="1"/>
      <c r="AA5129" s="1"/>
      <c r="AB5129" s="1"/>
      <c r="AC5129" s="1"/>
      <c r="AD5129" s="1"/>
      <c r="AE5129" s="1"/>
      <c r="AF5129" s="1"/>
    </row>
    <row r="5130">
      <c r="A5130" s="2" t="s">
        <v>26384</v>
      </c>
      <c r="B5130" s="8"/>
      <c r="C5130" s="8" t="s">
        <v>428</v>
      </c>
      <c r="D5130" s="2" t="s">
        <v>102</v>
      </c>
      <c r="E5130" s="9"/>
      <c r="F5130" s="4" t="b">
        <v>1</v>
      </c>
      <c r="G5130" s="2" t="s">
        <v>26385</v>
      </c>
      <c r="H5130" s="1"/>
      <c r="I5130" s="2" t="s">
        <v>26386</v>
      </c>
      <c r="J5130" s="2" t="s">
        <v>26387</v>
      </c>
      <c r="K5130" s="2"/>
      <c r="L5130" s="1"/>
      <c r="M5130" s="1"/>
      <c r="N5130" s="1"/>
      <c r="O5130" s="1"/>
      <c r="P5130" s="2" t="s">
        <v>756</v>
      </c>
      <c r="Q5130" s="2" t="s">
        <v>26388</v>
      </c>
      <c r="R5130" s="1"/>
      <c r="S5130" s="1"/>
      <c r="T5130" s="1"/>
      <c r="U5130" s="1"/>
      <c r="V5130" s="1"/>
      <c r="W5130" s="1"/>
      <c r="X5130" s="1"/>
      <c r="Y5130" s="1"/>
      <c r="Z5130" s="1"/>
      <c r="AA5130" s="1"/>
      <c r="AB5130" s="1"/>
      <c r="AC5130" s="1"/>
      <c r="AD5130" s="1"/>
      <c r="AE5130" s="1"/>
      <c r="AF5130" s="1"/>
    </row>
    <row r="5131">
      <c r="A5131" s="1" t="s">
        <v>26389</v>
      </c>
      <c r="B5131" s="5"/>
      <c r="C5131" s="5" t="s">
        <v>428</v>
      </c>
      <c r="D5131" s="2" t="s">
        <v>464</v>
      </c>
      <c r="E5131" s="10"/>
      <c r="F5131" s="4" t="b">
        <v>1</v>
      </c>
      <c r="G5131" s="2" t="s">
        <v>26390</v>
      </c>
      <c r="H5131" s="1"/>
      <c r="I5131" s="1" t="s">
        <v>26391</v>
      </c>
      <c r="J5131" s="1" t="s">
        <v>26392</v>
      </c>
      <c r="K5131" s="1"/>
      <c r="L5131" s="1"/>
      <c r="M5131" s="1"/>
      <c r="N5131" s="1"/>
      <c r="O5131" s="1"/>
      <c r="P5131" s="1"/>
      <c r="Q5131" s="2" t="s">
        <v>26393</v>
      </c>
      <c r="R5131" s="1"/>
      <c r="S5131" s="1"/>
      <c r="T5131" s="1"/>
      <c r="U5131" s="1"/>
      <c r="V5131" s="1"/>
      <c r="W5131" s="1"/>
      <c r="X5131" s="1"/>
      <c r="Y5131" s="1"/>
      <c r="Z5131" s="1"/>
      <c r="AA5131" s="1"/>
      <c r="AB5131" s="1"/>
      <c r="AC5131" s="1"/>
      <c r="AD5131" s="1"/>
      <c r="AE5131" s="1"/>
      <c r="AF5131" s="1"/>
    </row>
    <row r="5132">
      <c r="A5132" s="2" t="s">
        <v>26394</v>
      </c>
      <c r="B5132" s="8"/>
      <c r="C5132" s="8" t="s">
        <v>463</v>
      </c>
      <c r="D5132" s="2" t="s">
        <v>523</v>
      </c>
      <c r="E5132" s="6"/>
      <c r="F5132" s="11" t="b">
        <v>0</v>
      </c>
      <c r="G5132" s="2" t="s">
        <v>26395</v>
      </c>
      <c r="H5132" s="1"/>
      <c r="I5132" s="2" t="s">
        <v>26396</v>
      </c>
      <c r="J5132" s="2"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2" t="s">
        <v>26399</v>
      </c>
      <c r="B5133" s="8"/>
      <c r="C5133" s="8" t="s">
        <v>474</v>
      </c>
      <c r="D5133" s="2" t="s">
        <v>475</v>
      </c>
      <c r="E5133" s="7"/>
      <c r="F5133" s="11" t="b">
        <v>0</v>
      </c>
      <c r="G5133" s="2" t="s">
        <v>26400</v>
      </c>
      <c r="H5133" s="1"/>
      <c r="I5133" s="2" t="s">
        <v>26399</v>
      </c>
      <c r="J5133" s="2" t="s">
        <v>26401</v>
      </c>
      <c r="K5133" s="1"/>
      <c r="L5133" s="1"/>
      <c r="M5133" s="1"/>
      <c r="N5133" s="1"/>
      <c r="O5133" s="1"/>
      <c r="P5133" s="2" t="s">
        <v>477</v>
      </c>
      <c r="Q5133" s="2" t="s">
        <v>26402</v>
      </c>
      <c r="R5133" s="1"/>
      <c r="S5133" s="1"/>
      <c r="T5133" s="2" t="s">
        <v>26403</v>
      </c>
      <c r="U5133" s="1"/>
      <c r="V5133" s="1"/>
      <c r="W5133" s="1"/>
      <c r="X5133" s="1"/>
      <c r="Y5133" s="1"/>
      <c r="Z5133" s="1"/>
      <c r="AA5133" s="1"/>
      <c r="AB5133" s="1"/>
      <c r="AC5133" s="1"/>
      <c r="AD5133" s="1"/>
      <c r="AE5133" s="1"/>
      <c r="AF5133" s="1"/>
    </row>
    <row r="5134">
      <c r="A5134" s="2" t="s">
        <v>26404</v>
      </c>
      <c r="B5134" s="5"/>
      <c r="C5134" s="8" t="s">
        <v>474</v>
      </c>
      <c r="D5134" s="2" t="s">
        <v>475</v>
      </c>
      <c r="E5134" s="6"/>
      <c r="F5134" s="11" t="b">
        <v>0</v>
      </c>
      <c r="G5134" s="2" t="s">
        <v>26405</v>
      </c>
      <c r="H5134" s="1"/>
      <c r="I5134" s="2" t="s">
        <v>26406</v>
      </c>
      <c r="J5134" s="2" t="s">
        <v>26405</v>
      </c>
      <c r="K5134" s="1"/>
      <c r="L5134" s="1"/>
      <c r="M5134" s="1"/>
      <c r="N5134" s="1"/>
      <c r="O5134" s="1"/>
      <c r="P5134" s="2" t="s">
        <v>477</v>
      </c>
      <c r="Q5134" s="2" t="s">
        <v>26407</v>
      </c>
      <c r="R5134" s="1"/>
      <c r="S5134" s="1"/>
      <c r="T5134" s="1"/>
      <c r="U5134" s="1"/>
      <c r="V5134" s="1"/>
      <c r="W5134" s="1"/>
      <c r="X5134" s="1"/>
      <c r="Y5134" s="1"/>
      <c r="Z5134" s="1"/>
      <c r="AA5134" s="1"/>
      <c r="AB5134" s="1"/>
      <c r="AC5134" s="1"/>
      <c r="AD5134" s="1"/>
      <c r="AE5134" s="1"/>
      <c r="AF5134" s="1"/>
    </row>
    <row r="5135">
      <c r="A5135" s="2" t="s">
        <v>26408</v>
      </c>
      <c r="B5135" s="5"/>
      <c r="C5135" s="8" t="s">
        <v>463</v>
      </c>
      <c r="D5135" s="2" t="s">
        <v>102</v>
      </c>
      <c r="E5135" s="7"/>
      <c r="F5135" s="11" t="b">
        <v>0</v>
      </c>
      <c r="G5135" s="2" t="s">
        <v>26409</v>
      </c>
      <c r="H5135" s="1"/>
      <c r="I5135" s="2" t="s">
        <v>26410</v>
      </c>
      <c r="J5135" s="2" t="s">
        <v>26411</v>
      </c>
      <c r="K5135" s="1"/>
      <c r="L5135" s="1"/>
      <c r="M5135" s="1"/>
      <c r="N5135" s="1"/>
      <c r="O5135" s="1"/>
      <c r="P5135" s="2" t="s">
        <v>1480</v>
      </c>
      <c r="Q5135" s="2" t="s">
        <v>26412</v>
      </c>
      <c r="S5135" s="1"/>
      <c r="T5135" s="1"/>
      <c r="U5135" s="1"/>
      <c r="V5135" s="1"/>
      <c r="W5135" s="1"/>
      <c r="X5135" s="1"/>
      <c r="Y5135" s="1"/>
      <c r="Z5135" s="1"/>
      <c r="AA5135" s="1"/>
      <c r="AB5135" s="1"/>
      <c r="AC5135" s="1"/>
      <c r="AD5135" s="1"/>
      <c r="AE5135" s="1"/>
      <c r="AF5135" s="1"/>
    </row>
    <row r="5136">
      <c r="A5136" s="1" t="s">
        <v>26413</v>
      </c>
      <c r="B5136" s="5"/>
      <c r="C5136" s="5" t="s">
        <v>428</v>
      </c>
      <c r="D5136" s="2" t="s">
        <v>102</v>
      </c>
      <c r="E5136" s="9"/>
      <c r="F5136" s="4" t="b">
        <v>1</v>
      </c>
      <c r="G5136" s="2" t="s">
        <v>26414</v>
      </c>
      <c r="H5136" s="1"/>
      <c r="I5136" s="1" t="s">
        <v>26415</v>
      </c>
      <c r="J5136" s="1" t="s">
        <v>26416</v>
      </c>
      <c r="K5136" s="1"/>
      <c r="L5136" s="1"/>
      <c r="M5136" s="1"/>
      <c r="N5136" s="1"/>
      <c r="O5136" s="1"/>
      <c r="P5136" s="2" t="s">
        <v>620</v>
      </c>
      <c r="Q5136" s="2" t="s">
        <v>26417</v>
      </c>
      <c r="R5136" s="1"/>
      <c r="S5136" s="1"/>
      <c r="T5136" s="1"/>
      <c r="U5136" s="1"/>
      <c r="V5136" s="1"/>
      <c r="W5136" s="1"/>
      <c r="X5136" s="1"/>
      <c r="Y5136" s="1"/>
      <c r="Z5136" s="1"/>
      <c r="AA5136" s="1"/>
      <c r="AB5136" s="1"/>
      <c r="AC5136" s="1"/>
      <c r="AD5136" s="1"/>
      <c r="AE5136" s="1"/>
      <c r="AF5136" s="1"/>
    </row>
    <row r="5137">
      <c r="A5137" s="1" t="s">
        <v>26418</v>
      </c>
      <c r="B5137" s="5"/>
      <c r="C5137" s="5" t="s">
        <v>428</v>
      </c>
      <c r="D5137" s="2" t="s">
        <v>102</v>
      </c>
      <c r="E5137" s="10"/>
      <c r="F5137" s="4" t="b">
        <v>1</v>
      </c>
      <c r="G5137" s="2" t="s">
        <v>26419</v>
      </c>
      <c r="H5137" s="1"/>
      <c r="I5137" s="1" t="s">
        <v>26420</v>
      </c>
      <c r="J5137" s="1" t="s">
        <v>26421</v>
      </c>
      <c r="K5137" s="1"/>
      <c r="L5137" s="1"/>
      <c r="M5137" s="1"/>
      <c r="N5137" s="1"/>
      <c r="O5137" s="1"/>
      <c r="P5137" s="2" t="s">
        <v>1577</v>
      </c>
      <c r="Q5137" s="2" t="s">
        <v>26422</v>
      </c>
      <c r="R5137" s="1"/>
      <c r="S5137" s="1"/>
      <c r="T5137" s="1"/>
      <c r="U5137" s="1"/>
      <c r="V5137" s="1"/>
      <c r="W5137" s="1"/>
      <c r="X5137" s="1"/>
      <c r="Y5137" s="1"/>
      <c r="Z5137" s="1"/>
      <c r="AA5137" s="1"/>
      <c r="AB5137" s="1"/>
      <c r="AC5137" s="1"/>
      <c r="AD5137" s="1"/>
      <c r="AE5137" s="1"/>
      <c r="AF5137" s="1"/>
    </row>
    <row r="5138">
      <c r="A5138" s="2" t="s">
        <v>26423</v>
      </c>
      <c r="B5138" s="8"/>
      <c r="C5138" s="8" t="s">
        <v>463</v>
      </c>
      <c r="D5138" s="2" t="s">
        <v>523</v>
      </c>
      <c r="E5138" s="6"/>
      <c r="F5138" s="11" t="b">
        <v>0</v>
      </c>
      <c r="G5138" s="2" t="s">
        <v>26424</v>
      </c>
      <c r="H5138" s="1"/>
      <c r="I5138" s="2" t="s">
        <v>26425</v>
      </c>
      <c r="J5138" s="2" t="s">
        <v>26426</v>
      </c>
      <c r="K5138" s="1"/>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2" t="s">
        <v>26428</v>
      </c>
      <c r="B5139" s="5"/>
      <c r="C5139" s="8" t="s">
        <v>428</v>
      </c>
      <c r="D5139" s="2" t="s">
        <v>102</v>
      </c>
      <c r="E5139" s="7"/>
      <c r="F5139" s="11" t="b">
        <v>0</v>
      </c>
      <c r="G5139" s="2" t="s">
        <v>26429</v>
      </c>
      <c r="H5139" s="1"/>
      <c r="I5139" s="2" t="s">
        <v>26430</v>
      </c>
      <c r="J5139" s="2" t="s">
        <v>26428</v>
      </c>
      <c r="K5139" s="1"/>
      <c r="L5139" s="1"/>
      <c r="M5139" s="1"/>
      <c r="N5139" s="1"/>
      <c r="O5139" s="1"/>
      <c r="P5139" s="1"/>
      <c r="Q5139" s="2" t="s">
        <v>26431</v>
      </c>
      <c r="R5139" s="1"/>
      <c r="S5139" s="1"/>
      <c r="T5139" s="1"/>
      <c r="U5139" s="1"/>
      <c r="V5139" s="1"/>
      <c r="W5139" s="1"/>
      <c r="X5139" s="1"/>
      <c r="Y5139" s="1"/>
      <c r="Z5139" s="1"/>
      <c r="AA5139" s="1"/>
      <c r="AB5139" s="1"/>
      <c r="AC5139" s="1"/>
      <c r="AD5139" s="1"/>
      <c r="AE5139" s="1"/>
      <c r="AF5139" s="1"/>
    </row>
    <row r="5140">
      <c r="A5140" s="2" t="s">
        <v>26432</v>
      </c>
      <c r="B5140" s="5"/>
      <c r="C5140" s="8" t="s">
        <v>428</v>
      </c>
      <c r="D5140" s="2" t="s">
        <v>102</v>
      </c>
      <c r="E5140" s="6"/>
      <c r="F5140" s="11" t="b">
        <v>0</v>
      </c>
      <c r="G5140" s="2" t="s">
        <v>26433</v>
      </c>
      <c r="H5140" s="1"/>
      <c r="I5140" s="2" t="s">
        <v>26434</v>
      </c>
      <c r="J5140" s="2" t="s">
        <v>26435</v>
      </c>
      <c r="K5140" s="1"/>
      <c r="L5140" s="2" t="s">
        <v>26436</v>
      </c>
      <c r="M5140" s="1"/>
      <c r="N5140" s="1"/>
      <c r="O5140" s="1"/>
      <c r="P5140" s="2" t="s">
        <v>620</v>
      </c>
      <c r="Q5140" s="2" t="s">
        <v>26437</v>
      </c>
      <c r="S5140" s="1"/>
      <c r="T5140" s="1"/>
      <c r="U5140" s="1"/>
      <c r="V5140" s="1"/>
      <c r="W5140" s="1"/>
      <c r="X5140" s="1"/>
      <c r="Y5140" s="1"/>
      <c r="Z5140" s="1"/>
      <c r="AA5140" s="1"/>
      <c r="AB5140" s="1"/>
      <c r="AC5140" s="1"/>
      <c r="AD5140" s="1"/>
      <c r="AE5140" s="1"/>
      <c r="AF5140" s="1"/>
    </row>
    <row r="5141">
      <c r="A5141" s="2" t="s">
        <v>26438</v>
      </c>
      <c r="B5141" s="8"/>
      <c r="C5141" s="8" t="s">
        <v>428</v>
      </c>
      <c r="D5141" s="2" t="s">
        <v>102</v>
      </c>
      <c r="E5141" s="10"/>
      <c r="F5141" s="4" t="b">
        <v>1</v>
      </c>
      <c r="G5141" s="2" t="s">
        <v>26439</v>
      </c>
      <c r="H5141" s="1"/>
      <c r="I5141" s="2" t="s">
        <v>26440</v>
      </c>
      <c r="J5141" s="2" t="s">
        <v>26440</v>
      </c>
      <c r="K5141" s="2"/>
      <c r="L5141" s="1"/>
      <c r="M5141" s="1"/>
      <c r="N5141" s="1"/>
      <c r="O5141" s="1"/>
      <c r="P5141" s="2" t="s">
        <v>770</v>
      </c>
      <c r="Q5141" s="2"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102</v>
      </c>
      <c r="E5142" s="9"/>
      <c r="F5142" s="4" t="b">
        <v>0</v>
      </c>
      <c r="G5142" s="2" t="s">
        <v>26443</v>
      </c>
      <c r="H5142" s="1"/>
      <c r="I5142" s="2" t="s">
        <v>26444</v>
      </c>
      <c r="J5142" s="2" t="s">
        <v>26445</v>
      </c>
      <c r="K5142" s="2"/>
      <c r="L5142" s="1"/>
      <c r="M5142" s="1"/>
      <c r="N5142" s="1"/>
      <c r="O5142" s="1"/>
      <c r="P5142" s="2" t="s">
        <v>1113</v>
      </c>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474</v>
      </c>
      <c r="D5143" s="2" t="s">
        <v>475</v>
      </c>
      <c r="E5143" s="7"/>
      <c r="F5143" s="11" t="b">
        <v>0</v>
      </c>
      <c r="G5143" s="2" t="s">
        <v>26448</v>
      </c>
      <c r="H5143" s="1"/>
      <c r="I5143" s="2" t="s">
        <v>26447</v>
      </c>
      <c r="J5143" s="2" t="s">
        <v>26447</v>
      </c>
      <c r="K5143" s="1"/>
      <c r="L5143" s="1"/>
      <c r="M5143" s="1"/>
      <c r="N5143" s="1"/>
      <c r="O5143" s="1"/>
      <c r="P5143" s="2" t="s">
        <v>477</v>
      </c>
      <c r="Q5143" s="2"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1"/>
      <c r="L5144" s="1"/>
      <c r="M5144" s="1"/>
      <c r="N5144" s="1"/>
      <c r="O5144" s="1"/>
      <c r="P5144" s="2" t="s">
        <v>620</v>
      </c>
      <c r="Q5144" s="2" t="s">
        <v>26455</v>
      </c>
      <c r="R5144" s="1"/>
      <c r="S5144" s="1"/>
      <c r="T5144" s="1"/>
      <c r="U5144" s="1"/>
      <c r="V5144" s="1"/>
      <c r="W5144" s="1"/>
      <c r="X5144" s="1"/>
      <c r="Y5144" s="1"/>
      <c r="Z5144" s="1"/>
      <c r="AA5144" s="1"/>
      <c r="AB5144" s="1"/>
      <c r="AC5144" s="1"/>
      <c r="AD5144" s="1"/>
      <c r="AE5144" s="1"/>
      <c r="AF5144" s="1"/>
    </row>
    <row r="5145">
      <c r="A5145" s="2" t="s">
        <v>26456</v>
      </c>
      <c r="B5145" s="8"/>
      <c r="C5145" s="8" t="s">
        <v>428</v>
      </c>
      <c r="D5145" s="2" t="s">
        <v>102</v>
      </c>
      <c r="E5145" s="7"/>
      <c r="F5145" s="11" t="b">
        <v>0</v>
      </c>
      <c r="G5145" s="2" t="s">
        <v>26457</v>
      </c>
      <c r="H5145" s="1"/>
      <c r="I5145" s="2" t="s">
        <v>26458</v>
      </c>
      <c r="J5145" s="2" t="s">
        <v>26459</v>
      </c>
      <c r="K5145" s="1"/>
      <c r="L5145" s="1"/>
      <c r="M5145" s="1"/>
      <c r="N5145" s="1"/>
      <c r="O5145" s="1"/>
      <c r="P5145" s="2" t="s">
        <v>9283</v>
      </c>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428</v>
      </c>
      <c r="D5146" s="1" t="s">
        <v>1541</v>
      </c>
      <c r="E5146" s="6"/>
      <c r="F5146" s="4" t="b">
        <v>1</v>
      </c>
      <c r="G5146" s="2" t="s">
        <v>26462</v>
      </c>
      <c r="H5146" s="1"/>
      <c r="I5146" s="1" t="s">
        <v>26463</v>
      </c>
      <c r="J5146" s="1" t="s">
        <v>26464</v>
      </c>
      <c r="K5146" s="1"/>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8"/>
      <c r="C5147" s="8" t="s">
        <v>361</v>
      </c>
      <c r="D5147" s="1" t="s">
        <v>14141</v>
      </c>
      <c r="E5147" s="7"/>
      <c r="F5147" s="11" t="b">
        <v>0</v>
      </c>
      <c r="G5147" s="2" t="s">
        <v>26467</v>
      </c>
      <c r="H5147" s="1"/>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428</v>
      </c>
      <c r="D5148" s="2" t="s">
        <v>464</v>
      </c>
      <c r="E5148" s="6"/>
      <c r="F5148" s="11" t="b">
        <v>0</v>
      </c>
      <c r="G5148" s="2" t="s">
        <v>26472</v>
      </c>
      <c r="H5148" s="1"/>
      <c r="I5148" s="2" t="s">
        <v>26473</v>
      </c>
      <c r="J5148" s="2" t="s">
        <v>26474</v>
      </c>
      <c r="K5148" s="1"/>
      <c r="L5148" s="1"/>
      <c r="M5148" s="1"/>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102</v>
      </c>
      <c r="E5149" s="7"/>
      <c r="F5149" s="11" t="b">
        <v>0</v>
      </c>
      <c r="G5149" s="2" t="s">
        <v>26477</v>
      </c>
      <c r="H5149" s="1"/>
      <c r="I5149" s="2" t="s">
        <v>26478</v>
      </c>
      <c r="J5149" s="2" t="s">
        <v>26479</v>
      </c>
      <c r="K5149" s="1"/>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1" t="s">
        <v>26481</v>
      </c>
      <c r="B5150" s="5"/>
      <c r="C5150" s="5" t="s">
        <v>428</v>
      </c>
      <c r="D5150" s="2" t="s">
        <v>102</v>
      </c>
      <c r="E5150" s="9"/>
      <c r="F5150" s="4" t="b">
        <v>1</v>
      </c>
      <c r="G5150" s="2" t="s">
        <v>26482</v>
      </c>
      <c r="H5150" s="1"/>
      <c r="I5150" s="1" t="s">
        <v>26483</v>
      </c>
      <c r="J5150" s="2" t="s">
        <v>26484</v>
      </c>
      <c r="K5150" s="2"/>
      <c r="L5150" s="1"/>
      <c r="M5150" s="1"/>
      <c r="N5150" s="1"/>
      <c r="O5150" s="1"/>
      <c r="P5150" s="2" t="s">
        <v>7348</v>
      </c>
      <c r="Q5150" s="1" t="s">
        <v>26485</v>
      </c>
      <c r="R5150" s="1"/>
      <c r="S5150" s="1"/>
      <c r="T5150" s="1"/>
      <c r="U5150" s="1"/>
      <c r="V5150" s="1"/>
      <c r="W5150" s="1"/>
      <c r="X5150" s="1"/>
      <c r="Y5150" s="1"/>
      <c r="Z5150" s="1"/>
      <c r="AA5150" s="1"/>
      <c r="AB5150" s="1"/>
      <c r="AC5150" s="1"/>
      <c r="AD5150" s="1"/>
      <c r="AE5150" s="1"/>
      <c r="AF5150" s="1"/>
    </row>
    <row r="5151">
      <c r="A5151" s="1" t="s">
        <v>26486</v>
      </c>
      <c r="B5151" s="5"/>
      <c r="C5151" s="5" t="s">
        <v>428</v>
      </c>
      <c r="D5151" s="2" t="s">
        <v>102</v>
      </c>
      <c r="E5151" s="10"/>
      <c r="F5151" s="4" t="b">
        <v>1</v>
      </c>
      <c r="G5151" s="2" t="s">
        <v>26487</v>
      </c>
      <c r="H5151" s="1"/>
      <c r="I5151" s="1" t="s">
        <v>26488</v>
      </c>
      <c r="J5151" s="1"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1" t="s">
        <v>26491</v>
      </c>
      <c r="B5152" s="5"/>
      <c r="C5152" s="5" t="s">
        <v>428</v>
      </c>
      <c r="D5152" s="2" t="s">
        <v>464</v>
      </c>
      <c r="E5152" s="9"/>
      <c r="F5152" s="4" t="b">
        <v>1</v>
      </c>
      <c r="G5152" s="2" t="s">
        <v>26492</v>
      </c>
      <c r="H5152" s="1"/>
      <c r="I5152" s="1" t="s">
        <v>26493</v>
      </c>
      <c r="J5152" s="1" t="s">
        <v>26494</v>
      </c>
      <c r="K5152" s="1"/>
      <c r="L5152" s="1"/>
      <c r="M5152" s="1"/>
      <c r="N5152" s="1"/>
      <c r="O5152" s="1"/>
      <c r="P5152" s="2" t="s">
        <v>4959</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463</v>
      </c>
      <c r="D5153" s="2" t="s">
        <v>523</v>
      </c>
      <c r="E5153" s="7"/>
      <c r="F5153" s="11" t="b">
        <v>0</v>
      </c>
      <c r="G5153" s="2" t="s">
        <v>26497</v>
      </c>
      <c r="H5153" s="1"/>
      <c r="I5153" s="2" t="s">
        <v>26498</v>
      </c>
      <c r="J5153" s="2" t="s">
        <v>26499</v>
      </c>
      <c r="K5153" s="1"/>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1" t="s">
        <v>26501</v>
      </c>
      <c r="B5154" s="5"/>
      <c r="C5154" s="5" t="s">
        <v>463</v>
      </c>
      <c r="D5154" s="2" t="s">
        <v>102</v>
      </c>
      <c r="E5154" s="9"/>
      <c r="F5154" s="11" t="b">
        <v>0</v>
      </c>
      <c r="G5154" s="2" t="s">
        <v>26502</v>
      </c>
      <c r="H5154" s="1"/>
      <c r="I5154" s="1" t="s">
        <v>26503</v>
      </c>
      <c r="J5154" s="2" t="s">
        <v>26504</v>
      </c>
      <c r="K5154" s="2"/>
      <c r="L5154" s="1"/>
      <c r="M5154" s="1"/>
      <c r="N5154" s="1"/>
      <c r="O5154" s="1"/>
      <c r="P5154" s="1"/>
      <c r="Q5154" s="1" t="s">
        <v>26505</v>
      </c>
      <c r="R5154" s="1"/>
      <c r="S5154" s="1"/>
      <c r="T5154" s="1"/>
      <c r="U5154" s="1"/>
      <c r="V5154" s="1"/>
      <c r="W5154" s="1"/>
      <c r="X5154" s="1"/>
      <c r="Y5154" s="1"/>
      <c r="Z5154" s="1"/>
      <c r="AA5154" s="1"/>
      <c r="AB5154" s="1"/>
      <c r="AC5154" s="1"/>
      <c r="AD5154" s="1"/>
      <c r="AE5154" s="1"/>
      <c r="AF5154" s="1"/>
    </row>
    <row r="5155">
      <c r="A5155" s="1" t="s">
        <v>26483</v>
      </c>
      <c r="B5155" s="5"/>
      <c r="C5155" s="5" t="s">
        <v>428</v>
      </c>
      <c r="D5155" s="2" t="s">
        <v>102</v>
      </c>
      <c r="E5155" s="10"/>
      <c r="F5155" s="4" t="b">
        <v>1</v>
      </c>
      <c r="G5155" s="2" t="s">
        <v>26506</v>
      </c>
      <c r="H5155" s="1"/>
      <c r="I5155" s="1" t="s">
        <v>26507</v>
      </c>
      <c r="J5155" s="1" t="s">
        <v>26508</v>
      </c>
      <c r="K5155" s="1"/>
      <c r="L5155" s="1"/>
      <c r="M5155" s="1"/>
      <c r="N5155" s="1"/>
      <c r="O5155" s="1"/>
      <c r="P5155" s="2" t="s">
        <v>620</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463</v>
      </c>
      <c r="D5156" s="2" t="s">
        <v>102</v>
      </c>
      <c r="E5156" s="6"/>
      <c r="F5156" s="11"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2" t="s">
        <v>26515</v>
      </c>
      <c r="B5157" s="5"/>
      <c r="C5157" s="8" t="s">
        <v>474</v>
      </c>
      <c r="D5157" s="2" t="s">
        <v>475</v>
      </c>
      <c r="E5157" s="7"/>
      <c r="F5157" s="11" t="b">
        <v>0</v>
      </c>
      <c r="G5157" s="2" t="s">
        <v>26516</v>
      </c>
      <c r="H5157" s="1"/>
      <c r="I5157" s="2" t="s">
        <v>26517</v>
      </c>
      <c r="J5157" s="2" t="s">
        <v>26516</v>
      </c>
      <c r="K5157" s="1"/>
      <c r="L5157" s="1"/>
      <c r="M5157" s="1"/>
      <c r="N5157" s="1"/>
      <c r="O5157" s="1"/>
      <c r="P5157" s="2" t="s">
        <v>477</v>
      </c>
      <c r="Q5157" s="2" t="s">
        <v>26518</v>
      </c>
      <c r="R5157" s="1"/>
      <c r="S5157" s="1"/>
      <c r="T5157" s="1"/>
      <c r="U5157" s="1"/>
      <c r="V5157" s="1"/>
      <c r="W5157" s="1"/>
      <c r="X5157" s="1"/>
      <c r="Y5157" s="1"/>
      <c r="Z5157" s="1"/>
      <c r="AA5157" s="1"/>
      <c r="AB5157" s="1"/>
      <c r="AC5157" s="1"/>
      <c r="AD5157" s="1"/>
      <c r="AE5157" s="1"/>
      <c r="AF5157" s="1"/>
    </row>
    <row r="5158">
      <c r="A5158" s="2" t="s">
        <v>26519</v>
      </c>
      <c r="B5158" s="5"/>
      <c r="C5158" s="8" t="s">
        <v>463</v>
      </c>
      <c r="D5158" s="2" t="s">
        <v>102</v>
      </c>
      <c r="E5158" s="6"/>
      <c r="F5158" s="11" t="b">
        <v>0</v>
      </c>
      <c r="G5158" s="2" t="s">
        <v>26520</v>
      </c>
      <c r="H5158" s="1"/>
      <c r="I5158" s="2" t="s">
        <v>26521</v>
      </c>
      <c r="J5158" s="2" t="s">
        <v>26522</v>
      </c>
      <c r="K5158" s="1"/>
      <c r="L5158" s="1"/>
      <c r="M5158" s="1"/>
      <c r="N5158" s="1"/>
      <c r="O5158" s="1"/>
      <c r="P5158" s="1"/>
      <c r="Q5158" s="2" t="s">
        <v>26523</v>
      </c>
      <c r="S5158" s="1"/>
      <c r="T5158" s="1"/>
      <c r="U5158" s="1"/>
      <c r="V5158" s="1"/>
      <c r="W5158" s="1"/>
      <c r="X5158" s="1"/>
      <c r="Y5158" s="1"/>
      <c r="Z5158" s="1"/>
      <c r="AA5158" s="1"/>
      <c r="AB5158" s="1"/>
      <c r="AC5158" s="1"/>
      <c r="AD5158" s="1"/>
      <c r="AE5158" s="1"/>
      <c r="AF5158" s="1"/>
    </row>
    <row r="5159">
      <c r="A5159" s="2" t="s">
        <v>26524</v>
      </c>
      <c r="B5159" s="5"/>
      <c r="C5159" s="8" t="s">
        <v>463</v>
      </c>
      <c r="D5159" s="2" t="s">
        <v>102</v>
      </c>
      <c r="E5159" s="7"/>
      <c r="F5159" s="11" t="b">
        <v>0</v>
      </c>
      <c r="G5159" s="2" t="s">
        <v>26525</v>
      </c>
      <c r="H5159" s="1"/>
      <c r="I5159" s="2" t="s">
        <v>26526</v>
      </c>
      <c r="J5159" s="2" t="s">
        <v>26527</v>
      </c>
      <c r="K5159" s="1"/>
      <c r="L5159" s="1"/>
      <c r="M5159" s="1"/>
      <c r="N5159" s="1"/>
      <c r="O5159" s="1"/>
      <c r="P5159" s="1"/>
      <c r="Q5159" s="2" t="s">
        <v>26528</v>
      </c>
      <c r="S5159" s="1"/>
      <c r="T5159" s="1"/>
      <c r="U5159" s="1"/>
      <c r="V5159" s="1"/>
      <c r="W5159" s="1"/>
      <c r="X5159" s="1"/>
      <c r="Y5159" s="1"/>
      <c r="Z5159" s="1"/>
      <c r="AA5159" s="1"/>
      <c r="AB5159" s="1"/>
      <c r="AC5159" s="1"/>
      <c r="AD5159" s="1"/>
      <c r="AE5159" s="1"/>
      <c r="AF5159" s="1"/>
    </row>
    <row r="5160">
      <c r="A5160" s="2" t="s">
        <v>26529</v>
      </c>
      <c r="B5160" s="8"/>
      <c r="C5160" s="8" t="s">
        <v>463</v>
      </c>
      <c r="D5160" s="2" t="s">
        <v>102</v>
      </c>
      <c r="E5160" s="9"/>
      <c r="F5160" s="11" t="b">
        <v>0</v>
      </c>
      <c r="G5160" s="2" t="s">
        <v>26530</v>
      </c>
      <c r="H5160" s="1"/>
      <c r="I5160" s="2" t="s">
        <v>26531</v>
      </c>
      <c r="J5160" s="2" t="s">
        <v>26532</v>
      </c>
      <c r="K5160" s="2"/>
      <c r="L5160" s="1"/>
      <c r="M5160" s="2" t="s">
        <v>26533</v>
      </c>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5"/>
      <c r="C5161" s="5" t="s">
        <v>463</v>
      </c>
      <c r="D5161" s="2" t="s">
        <v>102</v>
      </c>
      <c r="E5161" s="10"/>
      <c r="F5161" s="11"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8"/>
      <c r="C5162" s="8" t="s">
        <v>474</v>
      </c>
      <c r="D5162" s="2" t="s">
        <v>475</v>
      </c>
      <c r="E5162" s="9"/>
      <c r="F5162" s="4" t="b">
        <v>1</v>
      </c>
      <c r="G5162" s="2" t="s">
        <v>26541</v>
      </c>
      <c r="H5162" s="1"/>
      <c r="I5162" s="1" t="s">
        <v>26542</v>
      </c>
      <c r="J5162" s="1" t="s">
        <v>26543</v>
      </c>
      <c r="K5162" s="1"/>
      <c r="L5162" s="1"/>
      <c r="M5162" s="1"/>
      <c r="N5162" s="1"/>
      <c r="O5162" s="1"/>
      <c r="P5162" s="1" t="s">
        <v>873</v>
      </c>
      <c r="Q5162" s="1" t="s">
        <v>26544</v>
      </c>
      <c r="R5162" s="1"/>
      <c r="S5162" s="1"/>
      <c r="T5162" s="2" t="s">
        <v>26545</v>
      </c>
      <c r="U5162" s="1"/>
      <c r="V5162" s="1"/>
      <c r="W5162" s="1"/>
      <c r="X5162" s="1"/>
      <c r="Y5162" s="1"/>
      <c r="Z5162" s="1"/>
      <c r="AA5162" s="1"/>
      <c r="AB5162" s="1"/>
      <c r="AC5162" s="1"/>
      <c r="AD5162" s="1"/>
      <c r="AE5162" s="1"/>
      <c r="AF5162" s="1"/>
    </row>
    <row r="5163">
      <c r="A5163" s="1" t="s">
        <v>26546</v>
      </c>
      <c r="B5163" s="5"/>
      <c r="C5163" s="5" t="s">
        <v>463</v>
      </c>
      <c r="D5163" s="1" t="s">
        <v>523</v>
      </c>
      <c r="E5163" s="7"/>
      <c r="F5163" s="11" t="b">
        <v>0</v>
      </c>
      <c r="G5163" s="2" t="s">
        <v>26547</v>
      </c>
      <c r="H5163" s="1"/>
      <c r="I5163" s="1" t="s">
        <v>26548</v>
      </c>
      <c r="J5163" s="2" t="s">
        <v>26549</v>
      </c>
      <c r="K5163" s="2"/>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2" t="s">
        <v>102</v>
      </c>
      <c r="E5164" s="9"/>
      <c r="F5164" s="11" t="b">
        <v>0</v>
      </c>
      <c r="G5164" s="2" t="s">
        <v>26552</v>
      </c>
      <c r="H5164" s="1"/>
      <c r="I5164" s="1" t="s">
        <v>26553</v>
      </c>
      <c r="J5164" s="2" t="s">
        <v>26554</v>
      </c>
      <c r="K5164" s="2"/>
      <c r="L5164" s="1"/>
      <c r="M5164" s="1"/>
      <c r="N5164" s="1"/>
      <c r="O5164" s="1"/>
      <c r="P5164" s="1" t="s">
        <v>913</v>
      </c>
      <c r="Q5164" s="1" t="s">
        <v>26555</v>
      </c>
      <c r="R5164" s="1"/>
      <c r="S5164" s="1"/>
      <c r="T5164" s="1"/>
      <c r="U5164" s="1"/>
      <c r="V5164" s="1"/>
      <c r="W5164" s="1"/>
      <c r="X5164" s="1"/>
      <c r="Y5164" s="1"/>
      <c r="Z5164" s="1"/>
      <c r="AA5164" s="1"/>
      <c r="AB5164" s="1"/>
      <c r="AC5164" s="1"/>
      <c r="AD5164" s="1"/>
      <c r="AE5164" s="1"/>
      <c r="AF5164" s="1"/>
    </row>
    <row r="5165">
      <c r="A5165" s="1" t="s">
        <v>26556</v>
      </c>
      <c r="B5165" s="5"/>
      <c r="C5165" s="5" t="s">
        <v>463</v>
      </c>
      <c r="D5165" s="2" t="s">
        <v>102</v>
      </c>
      <c r="E5165" s="10"/>
      <c r="F5165" s="11" t="b">
        <v>0</v>
      </c>
      <c r="G5165" s="2" t="s">
        <v>26547</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428</v>
      </c>
      <c r="D5166" s="1" t="s">
        <v>523</v>
      </c>
      <c r="E5166" s="6"/>
      <c r="F5166" s="4" t="b">
        <v>1</v>
      </c>
      <c r="G5166" s="2" t="s">
        <v>26561</v>
      </c>
      <c r="H5166" s="2" t="s">
        <v>26562</v>
      </c>
      <c r="I5166" s="2"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1177</v>
      </c>
      <c r="E5167" s="10"/>
      <c r="F5167" s="11" t="b">
        <v>0</v>
      </c>
      <c r="G5167" s="2" t="s">
        <v>26567</v>
      </c>
      <c r="H5167" s="1"/>
      <c r="I5167" s="2" t="s">
        <v>26568</v>
      </c>
      <c r="J5167" s="2" t="s">
        <v>26569</v>
      </c>
      <c r="K5167" s="2"/>
      <c r="L5167" s="1"/>
      <c r="M5167" s="2" t="s">
        <v>26570</v>
      </c>
      <c r="N5167" s="1"/>
      <c r="O5167" s="1"/>
      <c r="P5167" s="1"/>
      <c r="Q5167" s="2" t="s">
        <v>26571</v>
      </c>
      <c r="R5167" s="1"/>
      <c r="S5167" s="1"/>
      <c r="T5167" s="1"/>
      <c r="U5167" s="1"/>
      <c r="V5167" s="1"/>
      <c r="W5167" s="1"/>
      <c r="X5167" s="1"/>
      <c r="Y5167" s="1"/>
      <c r="Z5167" s="1"/>
      <c r="AA5167" s="1"/>
      <c r="AB5167" s="1"/>
      <c r="AC5167" s="1"/>
      <c r="AD5167" s="1"/>
      <c r="AE5167" s="1"/>
      <c r="AF5167" s="1"/>
    </row>
    <row r="5168">
      <c r="A5168" s="2" t="s">
        <v>26570</v>
      </c>
      <c r="B5168" s="8"/>
      <c r="C5168" s="8" t="s">
        <v>463</v>
      </c>
      <c r="D5168" s="2" t="s">
        <v>464</v>
      </c>
      <c r="E5168" s="9"/>
      <c r="F5168" s="11" t="b">
        <v>0</v>
      </c>
      <c r="G5168" s="2" t="s">
        <v>26572</v>
      </c>
      <c r="H5168" s="1"/>
      <c r="I5168" s="2" t="s">
        <v>26573</v>
      </c>
      <c r="J5168" s="2" t="s">
        <v>26574</v>
      </c>
      <c r="K5168" s="2"/>
      <c r="L5168" s="1"/>
      <c r="M5168" s="2" t="s">
        <v>26566</v>
      </c>
      <c r="N5168" s="1"/>
      <c r="O5168" s="1"/>
      <c r="P5168" s="1"/>
      <c r="Q5168" s="2" t="s">
        <v>26575</v>
      </c>
      <c r="R5168" s="1"/>
      <c r="S5168" s="1"/>
      <c r="T5168" s="1"/>
      <c r="U5168" s="1"/>
      <c r="V5168" s="1"/>
      <c r="W5168" s="1"/>
      <c r="X5168" s="1"/>
      <c r="Y5168" s="1"/>
      <c r="Z5168" s="1"/>
      <c r="AA5168" s="1"/>
      <c r="AB5168" s="1"/>
      <c r="AC5168" s="1"/>
      <c r="AD5168" s="1"/>
      <c r="AE5168" s="1"/>
      <c r="AF5168" s="1"/>
    </row>
    <row r="5169">
      <c r="A5169" s="2" t="s">
        <v>26576</v>
      </c>
      <c r="B5169" s="8"/>
      <c r="C5169" s="8" t="s">
        <v>463</v>
      </c>
      <c r="D5169" s="2" t="s">
        <v>464</v>
      </c>
      <c r="E5169" s="7"/>
      <c r="F5169" s="11" t="b">
        <v>0</v>
      </c>
      <c r="G5169" s="2" t="s">
        <v>26577</v>
      </c>
      <c r="H5169" s="2" t="s">
        <v>26578</v>
      </c>
      <c r="I5169" s="2" t="s">
        <v>26579</v>
      </c>
      <c r="J5169" s="2" t="s">
        <v>26580</v>
      </c>
      <c r="K5169" s="1"/>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463</v>
      </c>
      <c r="D5170" s="2" t="s">
        <v>464</v>
      </c>
      <c r="E5170" s="9"/>
      <c r="F5170" s="11" t="b">
        <v>0</v>
      </c>
      <c r="G5170" s="2" t="s">
        <v>26583</v>
      </c>
      <c r="H5170" s="2" t="s">
        <v>26584</v>
      </c>
      <c r="I5170" s="2" t="s">
        <v>26585</v>
      </c>
      <c r="J5170" s="2" t="s">
        <v>26586</v>
      </c>
      <c r="K5170" s="2"/>
      <c r="L5170" s="1"/>
      <c r="M5170" s="1"/>
      <c r="N5170" s="1"/>
      <c r="O5170" s="1"/>
      <c r="P5170" s="1"/>
      <c r="Q5170" s="2" t="s">
        <v>26587</v>
      </c>
      <c r="R5170" s="1"/>
      <c r="S5170" s="1"/>
      <c r="T5170" s="1"/>
      <c r="U5170" s="1"/>
      <c r="V5170" s="1"/>
      <c r="W5170" s="1"/>
      <c r="X5170" s="1"/>
      <c r="Y5170" s="1"/>
      <c r="Z5170" s="1"/>
      <c r="AA5170" s="1"/>
      <c r="AB5170" s="1"/>
      <c r="AC5170" s="1"/>
      <c r="AD5170" s="1"/>
      <c r="AE5170" s="1"/>
      <c r="AF5170" s="1"/>
    </row>
    <row r="5171">
      <c r="A5171" s="1" t="s">
        <v>26588</v>
      </c>
      <c r="B5171" s="5"/>
      <c r="C5171" s="5" t="s">
        <v>463</v>
      </c>
      <c r="D5171" s="2" t="s">
        <v>464</v>
      </c>
      <c r="E5171" s="10"/>
      <c r="F5171" s="11" t="b">
        <v>0</v>
      </c>
      <c r="G5171" s="2" t="s">
        <v>26589</v>
      </c>
      <c r="H5171" s="1"/>
      <c r="I5171" s="2"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5"/>
      <c r="C5172" s="5" t="s">
        <v>428</v>
      </c>
      <c r="D5172" s="2" t="s">
        <v>102</v>
      </c>
      <c r="E5172" s="9"/>
      <c r="F5172" s="4" t="b">
        <v>1</v>
      </c>
      <c r="G5172" s="2" t="s">
        <v>26594</v>
      </c>
      <c r="H5172" s="1"/>
      <c r="I5172" s="1" t="s">
        <v>26595</v>
      </c>
      <c r="J5172" s="2" t="s">
        <v>26596</v>
      </c>
      <c r="K5172" s="2"/>
      <c r="L5172" s="1"/>
      <c r="M5172" s="1"/>
      <c r="N5172" s="1"/>
      <c r="O5172" s="1"/>
      <c r="P5172" s="1"/>
      <c r="Q5172" s="2" t="s">
        <v>26597</v>
      </c>
      <c r="R5172" s="1"/>
      <c r="S5172" s="1"/>
      <c r="T5172" s="1"/>
      <c r="U5172" s="1"/>
      <c r="V5172" s="1"/>
      <c r="W5172" s="1"/>
      <c r="X5172" s="1"/>
      <c r="Y5172" s="1"/>
      <c r="Z5172" s="1"/>
      <c r="AA5172" s="1"/>
      <c r="AB5172" s="1"/>
      <c r="AC5172" s="1"/>
      <c r="AD5172" s="1"/>
      <c r="AE5172" s="1"/>
      <c r="AF5172" s="1"/>
    </row>
    <row r="5173">
      <c r="A5173" s="1" t="s">
        <v>26598</v>
      </c>
      <c r="B5173" s="5"/>
      <c r="C5173" s="5" t="s">
        <v>463</v>
      </c>
      <c r="D5173" s="1" t="s">
        <v>523</v>
      </c>
      <c r="E5173" s="7"/>
      <c r="F5173" s="11" t="b">
        <v>0</v>
      </c>
      <c r="G5173" s="2" t="s">
        <v>26599</v>
      </c>
      <c r="H5173" s="1"/>
      <c r="I5173" s="1"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5"/>
      <c r="C5174" s="5" t="s">
        <v>463</v>
      </c>
      <c r="D5174" s="2" t="s">
        <v>102</v>
      </c>
      <c r="E5174" s="9"/>
      <c r="F5174" s="11" t="b">
        <v>0</v>
      </c>
      <c r="G5174" s="2" t="s">
        <v>26604</v>
      </c>
      <c r="H5174" s="1"/>
      <c r="I5174" s="1" t="s">
        <v>26605</v>
      </c>
      <c r="J5174" s="2" t="s">
        <v>26606</v>
      </c>
      <c r="K5174" s="2"/>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2" t="s">
        <v>26608</v>
      </c>
      <c r="B5175" s="8"/>
      <c r="C5175" s="8" t="s">
        <v>474</v>
      </c>
      <c r="D5175" s="2" t="s">
        <v>475</v>
      </c>
      <c r="E5175" s="7"/>
      <c r="F5175" s="11" t="b">
        <v>0</v>
      </c>
      <c r="G5175" s="2" t="s">
        <v>26609</v>
      </c>
      <c r="H5175" s="1"/>
      <c r="I5175" s="2" t="s">
        <v>26608</v>
      </c>
      <c r="J5175" s="2" t="s">
        <v>26608</v>
      </c>
      <c r="K5175" s="1"/>
      <c r="L5175" s="1"/>
      <c r="M5175" s="1"/>
      <c r="N5175" s="1"/>
      <c r="O5175" s="1"/>
      <c r="P5175" s="2" t="s">
        <v>477</v>
      </c>
      <c r="Q5175" s="2" t="s">
        <v>26610</v>
      </c>
      <c r="R5175" s="1"/>
      <c r="S5175" s="1"/>
      <c r="T5175" s="2" t="s">
        <v>26611</v>
      </c>
      <c r="U5175" s="1"/>
      <c r="V5175" s="1"/>
      <c r="W5175" s="1"/>
      <c r="X5175" s="1"/>
      <c r="Y5175" s="1"/>
      <c r="Z5175" s="1"/>
      <c r="AA5175" s="1"/>
      <c r="AB5175" s="1"/>
      <c r="AC5175" s="1"/>
      <c r="AD5175" s="1"/>
      <c r="AE5175" s="1"/>
      <c r="AF5175" s="1"/>
    </row>
    <row r="5176">
      <c r="A5176" s="1" t="s">
        <v>1577</v>
      </c>
      <c r="B5176" s="5"/>
      <c r="C5176" s="5" t="s">
        <v>428</v>
      </c>
      <c r="D5176" s="2" t="s">
        <v>102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463</v>
      </c>
      <c r="D5177" s="1" t="s">
        <v>523</v>
      </c>
      <c r="E5177" s="7"/>
      <c r="F5177" s="11" t="b">
        <v>0</v>
      </c>
      <c r="G5177" s="2" t="s">
        <v>26617</v>
      </c>
      <c r="H5177" s="1"/>
      <c r="I5177" s="1" t="s">
        <v>26618</v>
      </c>
      <c r="J5177" s="2" t="s">
        <v>26619</v>
      </c>
      <c r="K5177" s="2"/>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2" t="s">
        <v>26621</v>
      </c>
      <c r="B5178" s="8"/>
      <c r="C5178" s="8" t="s">
        <v>428</v>
      </c>
      <c r="D5178" s="2" t="s">
        <v>102</v>
      </c>
      <c r="E5178" s="9"/>
      <c r="F5178" s="4" t="b">
        <v>1</v>
      </c>
      <c r="G5178" s="2" t="s">
        <v>26622</v>
      </c>
      <c r="H5178" s="1"/>
      <c r="I5178" s="2" t="s">
        <v>26623</v>
      </c>
      <c r="J5178" s="2" t="s">
        <v>26624</v>
      </c>
      <c r="K5178" s="2"/>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1" t="s">
        <v>26626</v>
      </c>
      <c r="B5179" s="5"/>
      <c r="C5179" s="5" t="s">
        <v>428</v>
      </c>
      <c r="D5179" s="2" t="s">
        <v>102</v>
      </c>
      <c r="E5179" s="10"/>
      <c r="F5179" s="4" t="b">
        <v>1</v>
      </c>
      <c r="G5179" s="2" t="s">
        <v>26627</v>
      </c>
      <c r="H5179" s="1"/>
      <c r="I5179" s="1" t="s">
        <v>26628</v>
      </c>
      <c r="J5179" s="1" t="s">
        <v>26629</v>
      </c>
      <c r="K5179" s="1"/>
      <c r="L5179" s="1"/>
      <c r="M5179" s="2" t="s">
        <v>2938</v>
      </c>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1" t="s">
        <v>523</v>
      </c>
      <c r="E5180" s="6"/>
      <c r="F5180" s="11" t="b">
        <v>0</v>
      </c>
      <c r="G5180" s="2" t="s">
        <v>26632</v>
      </c>
      <c r="H5180" s="1"/>
      <c r="I5180" s="1" t="s">
        <v>26633</v>
      </c>
      <c r="J5180" s="2" t="s">
        <v>26634</v>
      </c>
      <c r="K5180" s="2"/>
      <c r="L5180" s="1"/>
      <c r="M5180" s="1"/>
      <c r="N5180" s="1"/>
      <c r="O5180" s="1"/>
      <c r="P5180" s="1"/>
      <c r="Q5180" s="1"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1" t="s">
        <v>523</v>
      </c>
      <c r="E5181" s="7"/>
      <c r="F5181" s="11" t="b">
        <v>0</v>
      </c>
      <c r="G5181" s="2" t="s">
        <v>26637</v>
      </c>
      <c r="H5181" s="1"/>
      <c r="I5181" s="1" t="s">
        <v>26638</v>
      </c>
      <c r="J5181" s="2" t="s">
        <v>26639</v>
      </c>
      <c r="K5181" s="2"/>
      <c r="L5181" s="1"/>
      <c r="M5181" s="1"/>
      <c r="N5181" s="1"/>
      <c r="O5181" s="1"/>
      <c r="P5181" s="1"/>
      <c r="Q5181" s="1" t="s">
        <v>26640</v>
      </c>
      <c r="R5181" s="1"/>
      <c r="S5181" s="1"/>
      <c r="T5181" s="1"/>
      <c r="U5181" s="1"/>
      <c r="V5181" s="1"/>
      <c r="W5181" s="1"/>
      <c r="X5181" s="1"/>
      <c r="Y5181" s="1"/>
      <c r="Z5181" s="1"/>
      <c r="AA5181" s="1"/>
      <c r="AB5181" s="1"/>
      <c r="AC5181" s="1"/>
      <c r="AD5181" s="1"/>
      <c r="AE5181" s="1"/>
      <c r="AF5181" s="1"/>
    </row>
    <row r="5182">
      <c r="A5182" s="1" t="s">
        <v>26641</v>
      </c>
      <c r="B5182" s="5"/>
      <c r="C5182" s="5" t="s">
        <v>463</v>
      </c>
      <c r="D5182" s="2" t="s">
        <v>102</v>
      </c>
      <c r="E5182" s="9"/>
      <c r="F5182" s="11" t="b">
        <v>0</v>
      </c>
      <c r="G5182" s="2" t="s">
        <v>26642</v>
      </c>
      <c r="H5182" s="1"/>
      <c r="I5182" s="1" t="s">
        <v>26643</v>
      </c>
      <c r="J5182" s="1" t="s">
        <v>26644</v>
      </c>
      <c r="K5182" s="1"/>
      <c r="L5182" s="1"/>
      <c r="M5182" s="1"/>
      <c r="N5182" s="1"/>
      <c r="O5182" s="1"/>
      <c r="P5182" s="1"/>
      <c r="Q5182" s="1" t="s">
        <v>26645</v>
      </c>
      <c r="R5182" s="1"/>
      <c r="S5182" s="1"/>
      <c r="T5182" s="1"/>
      <c r="U5182" s="1"/>
      <c r="V5182" s="1"/>
      <c r="W5182" s="1"/>
      <c r="X5182" s="1"/>
      <c r="Y5182" s="1"/>
      <c r="Z5182" s="1"/>
      <c r="AA5182" s="1"/>
      <c r="AB5182" s="1"/>
      <c r="AC5182" s="1"/>
      <c r="AD5182" s="1"/>
      <c r="AE5182" s="1"/>
      <c r="AF5182" s="1"/>
    </row>
    <row r="5183">
      <c r="A5183" s="2" t="s">
        <v>26646</v>
      </c>
      <c r="B5183" s="8"/>
      <c r="C5183" s="8" t="s">
        <v>428</v>
      </c>
      <c r="D5183" s="2" t="s">
        <v>102</v>
      </c>
      <c r="E5183" s="10"/>
      <c r="F5183" s="4" t="b">
        <v>1</v>
      </c>
      <c r="G5183" s="2" t="s">
        <v>26647</v>
      </c>
      <c r="H5183" s="1"/>
      <c r="I5183" s="2" t="s">
        <v>26648</v>
      </c>
      <c r="J5183" s="2" t="s">
        <v>26649</v>
      </c>
      <c r="K5183" s="2"/>
      <c r="L5183" s="2" t="s">
        <v>26650</v>
      </c>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428</v>
      </c>
      <c r="D5184" s="2" t="s">
        <v>852</v>
      </c>
      <c r="E5184" s="6"/>
      <c r="F5184" s="4" t="b">
        <v>1</v>
      </c>
      <c r="G5184" s="2" t="s">
        <v>26653</v>
      </c>
      <c r="H5184" s="1"/>
      <c r="I5184" s="2" t="s">
        <v>26654</v>
      </c>
      <c r="J5184" s="2" t="s">
        <v>26655</v>
      </c>
      <c r="K5184" s="2"/>
      <c r="L5184" s="1"/>
      <c r="M5184" s="1"/>
      <c r="N5184" s="1"/>
      <c r="O5184" s="1"/>
      <c r="P5184" s="1"/>
      <c r="Q5184" s="2" t="s">
        <v>26656</v>
      </c>
      <c r="R5184" s="1"/>
      <c r="S5184" s="1"/>
      <c r="T5184" s="1"/>
      <c r="U5184" s="1"/>
      <c r="V5184" s="1"/>
      <c r="W5184" s="1"/>
      <c r="X5184" s="1"/>
      <c r="Y5184" s="1"/>
      <c r="Z5184" s="1"/>
      <c r="AA5184" s="1"/>
      <c r="AB5184" s="1"/>
      <c r="AC5184" s="1"/>
      <c r="AD5184" s="1"/>
      <c r="AE5184" s="1"/>
      <c r="AF5184" s="1"/>
    </row>
    <row r="5185">
      <c r="A5185" s="1" t="s">
        <v>26657</v>
      </c>
      <c r="B5185" s="5"/>
      <c r="C5185" s="5" t="s">
        <v>428</v>
      </c>
      <c r="D5185" s="2" t="s">
        <v>102</v>
      </c>
      <c r="E5185" s="10"/>
      <c r="F5185" s="4" t="b">
        <v>1</v>
      </c>
      <c r="G5185" s="2" t="s">
        <v>26658</v>
      </c>
      <c r="H5185" s="1"/>
      <c r="I5185" s="1" t="s">
        <v>26659</v>
      </c>
      <c r="J5185" s="2" t="s">
        <v>26660</v>
      </c>
      <c r="K5185" s="2"/>
      <c r="L5185" s="1"/>
      <c r="M5185" s="1"/>
      <c r="N5185" s="1"/>
      <c r="O5185" s="1"/>
      <c r="P5185" s="2" t="s">
        <v>26661</v>
      </c>
      <c r="Q5185" s="2" t="s">
        <v>26662</v>
      </c>
      <c r="R5185" s="1"/>
      <c r="S5185" s="1"/>
      <c r="T5185" s="1"/>
      <c r="U5185" s="1"/>
      <c r="V5185" s="1"/>
      <c r="W5185" s="1"/>
      <c r="X5185" s="1"/>
      <c r="Y5185" s="1"/>
      <c r="Z5185" s="1"/>
      <c r="AA5185" s="1"/>
      <c r="AB5185" s="1"/>
      <c r="AC5185" s="1"/>
      <c r="AD5185" s="1"/>
      <c r="AE5185" s="1"/>
      <c r="AF5185" s="1"/>
    </row>
    <row r="5186">
      <c r="A5186" s="1" t="s">
        <v>26663</v>
      </c>
      <c r="B5186" s="8"/>
      <c r="C5186" s="8" t="s">
        <v>474</v>
      </c>
      <c r="D5186" s="2" t="s">
        <v>475</v>
      </c>
      <c r="E5186" s="9"/>
      <c r="F5186" s="4" t="b">
        <v>1</v>
      </c>
      <c r="G5186" s="2" t="s">
        <v>26664</v>
      </c>
      <c r="H5186" s="1"/>
      <c r="I5186" s="1" t="s">
        <v>26665</v>
      </c>
      <c r="J5186" s="2" t="s">
        <v>26666</v>
      </c>
      <c r="K5186" s="2"/>
      <c r="L5186" s="1"/>
      <c r="M5186" s="1"/>
      <c r="N5186" s="1"/>
      <c r="O5186" s="1"/>
      <c r="P5186" s="1" t="s">
        <v>873</v>
      </c>
      <c r="Q5186" s="2" t="s">
        <v>26667</v>
      </c>
      <c r="R5186" s="1"/>
      <c r="S5186" s="1"/>
      <c r="T5186" s="2" t="s">
        <v>26668</v>
      </c>
      <c r="U5186" s="1"/>
      <c r="V5186" s="1"/>
      <c r="W5186" s="1"/>
      <c r="X5186" s="1"/>
      <c r="Y5186" s="1"/>
      <c r="Z5186" s="1"/>
      <c r="AA5186" s="1"/>
      <c r="AB5186" s="1"/>
      <c r="AC5186" s="1"/>
      <c r="AD5186" s="1"/>
      <c r="AE5186" s="1"/>
      <c r="AF5186" s="1"/>
    </row>
    <row r="5187">
      <c r="A5187" s="1" t="s">
        <v>26669</v>
      </c>
      <c r="B5187" s="5"/>
      <c r="C5187" s="5" t="s">
        <v>463</v>
      </c>
      <c r="D5187" s="1" t="s">
        <v>523</v>
      </c>
      <c r="E5187" s="7"/>
      <c r="F5187" s="11" t="b">
        <v>0</v>
      </c>
      <c r="G5187" s="2" t="s">
        <v>26670</v>
      </c>
      <c r="H5187" s="1"/>
      <c r="I5187" s="1" t="s">
        <v>26671</v>
      </c>
      <c r="J5187" s="2" t="s">
        <v>26672</v>
      </c>
      <c r="K5187" s="2"/>
      <c r="L5187" s="1"/>
      <c r="M5187" s="1"/>
      <c r="N5187" s="1"/>
      <c r="O5187" s="1"/>
      <c r="P5187" s="1"/>
      <c r="Q5187" s="1" t="s">
        <v>26673</v>
      </c>
      <c r="R5187" s="1"/>
      <c r="S5187" s="1"/>
      <c r="T5187" s="1"/>
      <c r="U5187" s="1"/>
      <c r="V5187" s="1"/>
      <c r="W5187" s="1"/>
      <c r="X5187" s="1"/>
      <c r="Y5187" s="1"/>
      <c r="Z5187" s="1"/>
      <c r="AA5187" s="1"/>
      <c r="AB5187" s="1"/>
      <c r="AC5187" s="1"/>
      <c r="AD5187" s="1"/>
      <c r="AE5187" s="1"/>
      <c r="AF5187" s="1"/>
    </row>
    <row r="5188">
      <c r="A5188" s="1" t="s">
        <v>26674</v>
      </c>
      <c r="B5188" s="5"/>
      <c r="C5188" s="5" t="s">
        <v>463</v>
      </c>
      <c r="D5188" s="2" t="s">
        <v>102</v>
      </c>
      <c r="E5188" s="9"/>
      <c r="F5188" s="11" t="b">
        <v>0</v>
      </c>
      <c r="G5188" s="2" t="s">
        <v>26675</v>
      </c>
      <c r="H5188" s="1"/>
      <c r="I5188" s="1" t="s">
        <v>26676</v>
      </c>
      <c r="J5188" s="2" t="s">
        <v>26677</v>
      </c>
      <c r="K5188" s="2"/>
      <c r="L5188" s="1"/>
      <c r="M5188" s="1"/>
      <c r="N5188" s="1"/>
      <c r="O5188" s="1"/>
      <c r="P5188" s="1"/>
      <c r="Q5188" s="1" t="s">
        <v>26678</v>
      </c>
      <c r="R5188" s="1"/>
      <c r="S5188" s="1"/>
      <c r="T5188" s="1"/>
      <c r="U5188" s="1"/>
      <c r="V5188" s="1"/>
      <c r="W5188" s="1"/>
      <c r="X5188" s="1"/>
      <c r="Y5188" s="1"/>
      <c r="Z5188" s="1"/>
      <c r="AA5188" s="1"/>
      <c r="AB5188" s="1"/>
      <c r="AC5188" s="1"/>
      <c r="AD5188" s="1"/>
      <c r="AE5188" s="1"/>
      <c r="AF5188" s="1"/>
    </row>
    <row r="5189">
      <c r="A5189" s="2" t="s">
        <v>26679</v>
      </c>
      <c r="B5189" s="8"/>
      <c r="C5189" s="8" t="s">
        <v>474</v>
      </c>
      <c r="D5189" s="2" t="s">
        <v>475</v>
      </c>
      <c r="E5189" s="7"/>
      <c r="F5189" s="11" t="b">
        <v>0</v>
      </c>
      <c r="G5189" s="2" t="s">
        <v>26679</v>
      </c>
      <c r="H5189" s="1"/>
      <c r="I5189" s="2" t="s">
        <v>26680</v>
      </c>
      <c r="J5189" s="2" t="s">
        <v>26681</v>
      </c>
      <c r="K5189" s="1"/>
      <c r="L5189" s="1"/>
      <c r="M5189" s="1"/>
      <c r="N5189" s="1"/>
      <c r="O5189" s="1"/>
      <c r="P5189" s="2" t="s">
        <v>477</v>
      </c>
      <c r="Q5189" s="2" t="s">
        <v>26682</v>
      </c>
      <c r="R5189" s="1"/>
      <c r="S5189" s="1"/>
      <c r="T5189" s="2" t="s">
        <v>26683</v>
      </c>
      <c r="U5189" s="1"/>
      <c r="V5189" s="1"/>
      <c r="W5189" s="1"/>
      <c r="X5189" s="1"/>
      <c r="Y5189" s="1"/>
      <c r="Z5189" s="1"/>
      <c r="AA5189" s="1"/>
      <c r="AB5189" s="1"/>
      <c r="AC5189" s="1"/>
      <c r="AD5189" s="1"/>
      <c r="AE5189" s="1"/>
      <c r="AF5189" s="1"/>
    </row>
    <row r="5190">
      <c r="A5190" s="1" t="s">
        <v>26684</v>
      </c>
      <c r="B5190" s="5"/>
      <c r="C5190" s="5" t="s">
        <v>428</v>
      </c>
      <c r="D5190" s="1" t="s">
        <v>1520</v>
      </c>
      <c r="E5190" s="6"/>
      <c r="F5190" s="4" t="b">
        <v>1</v>
      </c>
      <c r="G5190" s="2" t="s">
        <v>26685</v>
      </c>
      <c r="H5190" s="1"/>
      <c r="I5190" s="1" t="s">
        <v>26686</v>
      </c>
      <c r="J5190" s="1" t="s">
        <v>26687</v>
      </c>
      <c r="K5190" s="1"/>
      <c r="L5190" s="1"/>
      <c r="M5190" s="1"/>
      <c r="N5190" s="2" t="s">
        <v>26688</v>
      </c>
      <c r="O5190" s="1"/>
      <c r="P5190" s="1"/>
      <c r="Q5190" s="2" t="s">
        <v>26689</v>
      </c>
      <c r="R5190" s="1"/>
      <c r="S5190" s="1"/>
      <c r="T5190" s="1"/>
      <c r="U5190" s="1"/>
      <c r="V5190" s="1"/>
      <c r="W5190" s="1"/>
      <c r="X5190" s="1"/>
      <c r="Y5190" s="1"/>
      <c r="Z5190" s="1"/>
      <c r="AA5190" s="1"/>
      <c r="AB5190" s="1"/>
      <c r="AC5190" s="1"/>
      <c r="AD5190" s="1"/>
      <c r="AE5190" s="1"/>
      <c r="AF5190" s="1"/>
    </row>
    <row r="5191">
      <c r="A5191" s="1" t="s">
        <v>26690</v>
      </c>
      <c r="B5191" s="8"/>
      <c r="C5191" s="8" t="s">
        <v>361</v>
      </c>
      <c r="D5191" s="1" t="s">
        <v>14141</v>
      </c>
      <c r="E5191" s="7"/>
      <c r="F5191" s="11" t="b">
        <v>0</v>
      </c>
      <c r="G5191" s="2" t="s">
        <v>26691</v>
      </c>
      <c r="H5191" s="1"/>
      <c r="I5191" s="2" t="s">
        <v>26692</v>
      </c>
      <c r="J5191" s="2" t="s">
        <v>26693</v>
      </c>
      <c r="K5191" s="2"/>
      <c r="L5191" s="1"/>
      <c r="M5191" s="1"/>
      <c r="N5191" s="2" t="s">
        <v>26694</v>
      </c>
      <c r="O5191" s="1"/>
      <c r="P5191" s="1"/>
      <c r="Q5191" s="1" t="s">
        <v>26695</v>
      </c>
      <c r="R5191" s="1"/>
      <c r="S5191" s="1"/>
      <c r="T5191" s="1"/>
      <c r="U5191" s="1"/>
      <c r="V5191" s="1"/>
      <c r="W5191" s="1"/>
      <c r="X5191" s="1"/>
      <c r="Y5191" s="1"/>
      <c r="Z5191" s="1"/>
      <c r="AA5191" s="1"/>
      <c r="AB5191" s="1"/>
      <c r="AC5191" s="1"/>
      <c r="AD5191" s="1"/>
      <c r="AE5191" s="1"/>
      <c r="AF5191" s="1"/>
    </row>
    <row r="5192">
      <c r="A5192" s="1" t="s">
        <v>26696</v>
      </c>
      <c r="B5192" s="8"/>
      <c r="C5192" s="8" t="s">
        <v>361</v>
      </c>
      <c r="D5192" s="1" t="s">
        <v>6694</v>
      </c>
      <c r="E5192" s="6"/>
      <c r="F5192" s="11" t="b">
        <v>0</v>
      </c>
      <c r="G5192" s="2" t="s">
        <v>26697</v>
      </c>
      <c r="H5192" s="1"/>
      <c r="I5192" s="2" t="s">
        <v>26698</v>
      </c>
      <c r="J5192" s="2" t="s">
        <v>26699</v>
      </c>
      <c r="K5192" s="2"/>
      <c r="L5192" s="1"/>
      <c r="M5192" s="1"/>
      <c r="N5192" s="1"/>
      <c r="O5192" s="1"/>
      <c r="P5192" s="1"/>
      <c r="Q5192" s="1" t="s">
        <v>26700</v>
      </c>
      <c r="R5192" s="1"/>
      <c r="S5192" s="1"/>
      <c r="T5192" s="1"/>
      <c r="U5192" s="1"/>
      <c r="V5192" s="1"/>
      <c r="W5192" s="1"/>
      <c r="X5192" s="1"/>
      <c r="Y5192" s="1"/>
      <c r="Z5192" s="1"/>
      <c r="AA5192" s="1"/>
      <c r="AB5192" s="1"/>
      <c r="AC5192" s="1"/>
      <c r="AD5192" s="1"/>
      <c r="AE5192" s="1"/>
      <c r="AF5192" s="1"/>
    </row>
    <row r="5193">
      <c r="A5193" s="1" t="s">
        <v>26701</v>
      </c>
      <c r="B5193" s="8"/>
      <c r="C5193" s="8" t="s">
        <v>361</v>
      </c>
      <c r="D5193" s="1" t="s">
        <v>8251</v>
      </c>
      <c r="E5193" s="7"/>
      <c r="F5193" s="11" t="b">
        <v>0</v>
      </c>
      <c r="G5193" s="2" t="s">
        <v>26702</v>
      </c>
      <c r="H5193" s="1"/>
      <c r="I5193" s="1" t="s">
        <v>26703</v>
      </c>
      <c r="J5193" s="2" t="s">
        <v>26704</v>
      </c>
      <c r="K5193" s="2"/>
      <c r="L5193" s="1"/>
      <c r="M5193" s="1" t="s">
        <v>26705</v>
      </c>
      <c r="N5193" s="1"/>
      <c r="O5193" s="1"/>
      <c r="P5193" s="1"/>
      <c r="Q5193" s="1" t="s">
        <v>26706</v>
      </c>
      <c r="R5193" s="1"/>
      <c r="S5193" s="1"/>
      <c r="T5193" s="1"/>
      <c r="U5193" s="1"/>
      <c r="V5193" s="1"/>
      <c r="W5193" s="1"/>
      <c r="X5193" s="1"/>
      <c r="Y5193" s="1"/>
      <c r="Z5193" s="1"/>
      <c r="AA5193" s="1"/>
      <c r="AB5193" s="1"/>
      <c r="AC5193" s="1"/>
      <c r="AD5193" s="1"/>
      <c r="AE5193" s="1"/>
      <c r="AF5193" s="1"/>
    </row>
    <row r="5194">
      <c r="A5194" s="1" t="s">
        <v>26707</v>
      </c>
      <c r="B5194" s="5"/>
      <c r="C5194" s="5" t="s">
        <v>22</v>
      </c>
      <c r="D5194" s="1" t="s">
        <v>1417</v>
      </c>
      <c r="E5194" s="6"/>
      <c r="F5194" s="4" t="b">
        <v>1</v>
      </c>
      <c r="G5194" s="2" t="s">
        <v>26685</v>
      </c>
      <c r="H5194" s="1"/>
      <c r="I5194" s="1" t="s">
        <v>26708</v>
      </c>
      <c r="J5194" s="1" t="s">
        <v>26687</v>
      </c>
      <c r="K5194" s="1"/>
      <c r="L5194" s="1"/>
      <c r="M5194" s="1"/>
      <c r="N5194" s="2" t="s">
        <v>26709</v>
      </c>
      <c r="O5194" s="1"/>
      <c r="P5194" s="1"/>
      <c r="Q5194" s="2" t="s">
        <v>26710</v>
      </c>
      <c r="R5194" s="1"/>
      <c r="S5194" s="1"/>
      <c r="T5194" s="1"/>
      <c r="U5194" s="1"/>
      <c r="V5194" s="1"/>
      <c r="W5194" s="1"/>
      <c r="X5194" s="1"/>
      <c r="Y5194" s="1"/>
      <c r="Z5194" s="1"/>
      <c r="AA5194" s="1"/>
      <c r="AB5194" s="1"/>
      <c r="AC5194" s="1"/>
      <c r="AD5194" s="1"/>
      <c r="AE5194" s="1"/>
      <c r="AF5194" s="1"/>
    </row>
    <row r="5195">
      <c r="A5195" s="2" t="s">
        <v>26711</v>
      </c>
      <c r="B5195" s="8"/>
      <c r="C5195" s="8" t="s">
        <v>463</v>
      </c>
      <c r="D5195" s="2" t="s">
        <v>1177</v>
      </c>
      <c r="E5195" s="7"/>
      <c r="F5195" s="11" t="b">
        <v>0</v>
      </c>
      <c r="G5195" s="2" t="s">
        <v>26712</v>
      </c>
      <c r="H5195" s="1"/>
      <c r="I5195" s="2" t="s">
        <v>1740</v>
      </c>
      <c r="J5195" s="2" t="s">
        <v>26713</v>
      </c>
      <c r="K5195" s="1"/>
      <c r="L5195" s="1"/>
      <c r="M5195" s="1"/>
      <c r="N5195" s="1"/>
      <c r="O5195" s="1"/>
      <c r="P5195" s="1"/>
      <c r="Q5195" s="2" t="s">
        <v>26714</v>
      </c>
      <c r="R5195" s="1"/>
      <c r="S5195" s="1"/>
      <c r="T5195" s="1"/>
      <c r="U5195" s="1"/>
      <c r="V5195" s="1"/>
      <c r="W5195" s="1"/>
      <c r="X5195" s="1"/>
      <c r="Y5195" s="1"/>
      <c r="Z5195" s="1"/>
      <c r="AA5195" s="1"/>
      <c r="AB5195" s="1"/>
      <c r="AC5195" s="1"/>
      <c r="AD5195" s="1"/>
      <c r="AE5195" s="1"/>
      <c r="AF5195" s="1"/>
    </row>
    <row r="5196">
      <c r="A5196" s="2" t="s">
        <v>26715</v>
      </c>
      <c r="B5196" s="8"/>
      <c r="C5196" s="8" t="s">
        <v>463</v>
      </c>
      <c r="D5196" s="2" t="s">
        <v>464</v>
      </c>
      <c r="E5196" s="6"/>
      <c r="F5196" s="11" t="b">
        <v>0</v>
      </c>
      <c r="G5196" s="2" t="s">
        <v>26716</v>
      </c>
      <c r="H5196" s="1"/>
      <c r="I5196" s="2" t="s">
        <v>1745</v>
      </c>
      <c r="J5196" s="2" t="s">
        <v>26717</v>
      </c>
      <c r="K5196" s="1"/>
      <c r="L5196" s="1"/>
      <c r="M5196" s="1"/>
      <c r="N5196" s="1"/>
      <c r="O5196" s="1"/>
      <c r="P5196" s="1"/>
      <c r="Q5196" s="2" t="s">
        <v>26718</v>
      </c>
      <c r="R5196" s="1"/>
      <c r="S5196" s="1"/>
      <c r="T5196" s="1"/>
      <c r="U5196" s="1"/>
      <c r="V5196" s="1"/>
      <c r="W5196" s="1"/>
      <c r="X5196" s="1"/>
      <c r="Y5196" s="1"/>
      <c r="Z5196" s="1"/>
      <c r="AA5196" s="1"/>
      <c r="AB5196" s="1"/>
      <c r="AC5196" s="1"/>
      <c r="AD5196" s="1"/>
      <c r="AE5196" s="1"/>
      <c r="AF5196" s="1"/>
    </row>
    <row r="5197">
      <c r="A5197" s="2" t="s">
        <v>26719</v>
      </c>
      <c r="B5197" s="8"/>
      <c r="C5197" s="8" t="s">
        <v>463</v>
      </c>
      <c r="D5197" s="2" t="s">
        <v>1177</v>
      </c>
      <c r="E5197" s="7"/>
      <c r="F5197" s="11" t="b">
        <v>0</v>
      </c>
      <c r="G5197" s="2" t="s">
        <v>26720</v>
      </c>
      <c r="H5197" s="1"/>
      <c r="I5197" s="2" t="s">
        <v>3655</v>
      </c>
      <c r="J5197" s="2" t="s">
        <v>3656</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464</v>
      </c>
      <c r="E5198" s="6"/>
      <c r="F5198" s="11" t="b">
        <v>0</v>
      </c>
      <c r="G5198" s="2" t="s">
        <v>26723</v>
      </c>
      <c r="H5198" s="1"/>
      <c r="I5198" s="2" t="s">
        <v>3660</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463</v>
      </c>
      <c r="D5199" s="2" t="s">
        <v>1177</v>
      </c>
      <c r="E5199" s="10"/>
      <c r="F5199" s="11" t="b">
        <v>0</v>
      </c>
      <c r="G5199" s="2" t="s">
        <v>26727</v>
      </c>
      <c r="H5199" s="1"/>
      <c r="I5199" s="1" t="s">
        <v>26728</v>
      </c>
      <c r="J5199" s="2" t="s">
        <v>26729</v>
      </c>
      <c r="K5199" s="2"/>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1" t="s">
        <v>26731</v>
      </c>
      <c r="B5200" s="5"/>
      <c r="C5200" s="5" t="s">
        <v>463</v>
      </c>
      <c r="D5200" s="2" t="s">
        <v>464</v>
      </c>
      <c r="E5200" s="9"/>
      <c r="F5200" s="11" t="b">
        <v>0</v>
      </c>
      <c r="G5200" s="2" t="s">
        <v>26732</v>
      </c>
      <c r="H5200" s="1"/>
      <c r="I5200" s="1" t="s">
        <v>26733</v>
      </c>
      <c r="J5200" s="2" t="s">
        <v>26734</v>
      </c>
      <c r="K5200" s="2"/>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2" t="s">
        <v>26736</v>
      </c>
      <c r="B5201" s="5"/>
      <c r="C5201" s="5" t="s">
        <v>463</v>
      </c>
      <c r="D5201" s="2" t="s">
        <v>1177</v>
      </c>
      <c r="E5201" s="10"/>
      <c r="F5201" s="11" t="b">
        <v>0</v>
      </c>
      <c r="G5201" s="2" t="s">
        <v>26737</v>
      </c>
      <c r="H5201" s="1"/>
      <c r="I5201" s="1" t="s">
        <v>6106</v>
      </c>
      <c r="J5201" s="2" t="s">
        <v>26738</v>
      </c>
      <c r="K5201" s="2"/>
      <c r="L5201" s="1"/>
      <c r="M5201" s="1"/>
      <c r="N5201" s="1"/>
      <c r="O5201" s="1"/>
      <c r="P5201" s="1"/>
      <c r="Q5201" s="2" t="s">
        <v>26739</v>
      </c>
      <c r="R5201" s="1"/>
      <c r="S5201" s="1"/>
      <c r="T5201" s="1"/>
      <c r="U5201" s="1"/>
      <c r="V5201" s="1"/>
      <c r="W5201" s="1"/>
      <c r="X5201" s="1"/>
      <c r="Y5201" s="1"/>
      <c r="Z5201" s="1"/>
      <c r="AA5201" s="1"/>
      <c r="AB5201" s="1"/>
      <c r="AC5201" s="1"/>
      <c r="AD5201" s="1"/>
      <c r="AE5201" s="1"/>
      <c r="AF5201" s="1"/>
    </row>
    <row r="5202">
      <c r="A5202" s="2" t="s">
        <v>26740</v>
      </c>
      <c r="B5202" s="5"/>
      <c r="C5202" s="5" t="s">
        <v>463</v>
      </c>
      <c r="D5202" s="2" t="s">
        <v>464</v>
      </c>
      <c r="E5202" s="9"/>
      <c r="F5202" s="11" t="b">
        <v>0</v>
      </c>
      <c r="G5202" s="2" t="s">
        <v>26741</v>
      </c>
      <c r="H5202" s="1"/>
      <c r="I5202" s="1" t="s">
        <v>6156</v>
      </c>
      <c r="J5202" s="2" t="s">
        <v>26742</v>
      </c>
      <c r="K5202" s="2"/>
      <c r="L5202" s="1"/>
      <c r="M5202" s="1"/>
      <c r="N5202" s="1"/>
      <c r="O5202" s="1"/>
      <c r="P5202" s="1"/>
      <c r="Q5202" s="2" t="s">
        <v>26743</v>
      </c>
      <c r="R5202" s="1"/>
      <c r="S5202" s="1"/>
      <c r="T5202" s="1"/>
      <c r="U5202" s="1"/>
      <c r="V5202" s="1"/>
      <c r="W5202" s="1"/>
      <c r="X5202" s="1"/>
      <c r="Y5202" s="1"/>
      <c r="Z5202" s="1"/>
      <c r="AA5202" s="1"/>
      <c r="AB5202" s="1"/>
      <c r="AC5202" s="1"/>
      <c r="AD5202" s="1"/>
      <c r="AE5202" s="1"/>
      <c r="AF5202" s="1"/>
    </row>
    <row r="5203">
      <c r="A5203" s="2" t="s">
        <v>26744</v>
      </c>
      <c r="B5203" s="8"/>
      <c r="C5203" s="8" t="s">
        <v>463</v>
      </c>
      <c r="D5203" s="2" t="s">
        <v>1177</v>
      </c>
      <c r="E5203" s="7"/>
      <c r="F5203" s="11" t="b">
        <v>0</v>
      </c>
      <c r="G5203" s="2" t="s">
        <v>26745</v>
      </c>
      <c r="H5203" s="1"/>
      <c r="I5203" s="2" t="s">
        <v>7410</v>
      </c>
      <c r="J5203" s="2" t="s">
        <v>26746</v>
      </c>
      <c r="K5203" s="1"/>
      <c r="L5203" s="1"/>
      <c r="M5203" s="1"/>
      <c r="N5203" s="1"/>
      <c r="O5203" s="1"/>
      <c r="P5203" s="1"/>
      <c r="Q5203" s="2" t="s">
        <v>26747</v>
      </c>
      <c r="R5203" s="1"/>
      <c r="S5203" s="1"/>
      <c r="T5203" s="1"/>
      <c r="U5203" s="1"/>
      <c r="V5203" s="1"/>
      <c r="W5203" s="1"/>
      <c r="X5203" s="1"/>
      <c r="Y5203" s="1"/>
      <c r="Z5203" s="1"/>
      <c r="AA5203" s="1"/>
      <c r="AB5203" s="1"/>
      <c r="AC5203" s="1"/>
      <c r="AD5203" s="1"/>
      <c r="AE5203" s="1"/>
      <c r="AF5203" s="1"/>
    </row>
    <row r="5204">
      <c r="A5204" s="2" t="s">
        <v>26748</v>
      </c>
      <c r="B5204" s="8"/>
      <c r="C5204" s="8" t="s">
        <v>463</v>
      </c>
      <c r="D5204" s="2" t="s">
        <v>7414</v>
      </c>
      <c r="E5204" s="6"/>
      <c r="F5204" s="11" t="b">
        <v>0</v>
      </c>
      <c r="G5204" s="2" t="s">
        <v>26749</v>
      </c>
      <c r="H5204" s="1"/>
      <c r="I5204" s="2" t="s">
        <v>7416</v>
      </c>
      <c r="J5204" s="2" t="s">
        <v>26750</v>
      </c>
      <c r="K5204" s="1"/>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1" t="s">
        <v>26752</v>
      </c>
      <c r="B5205" s="5"/>
      <c r="C5205" s="5" t="s">
        <v>463</v>
      </c>
      <c r="D5205" s="2" t="s">
        <v>1177</v>
      </c>
      <c r="E5205" s="10"/>
      <c r="F5205" s="11" t="b">
        <v>0</v>
      </c>
      <c r="G5205" s="2" t="s">
        <v>26753</v>
      </c>
      <c r="H5205" s="1"/>
      <c r="I5205" s="1" t="s">
        <v>26754</v>
      </c>
      <c r="J5205" s="2" t="s">
        <v>26755</v>
      </c>
      <c r="K5205" s="2"/>
      <c r="L5205" s="1"/>
      <c r="M5205" s="1"/>
      <c r="N5205" s="2" t="s">
        <v>26756</v>
      </c>
      <c r="O5205" s="1"/>
      <c r="P5205" s="1"/>
      <c r="Q5205" s="2" t="s">
        <v>26757</v>
      </c>
      <c r="R5205" s="1"/>
      <c r="S5205" s="1"/>
      <c r="T5205" s="1"/>
      <c r="U5205" s="1"/>
      <c r="V5205" s="1"/>
      <c r="W5205" s="1"/>
      <c r="X5205" s="1"/>
      <c r="Y5205" s="1"/>
      <c r="Z5205" s="1"/>
      <c r="AA5205" s="1"/>
      <c r="AB5205" s="1"/>
      <c r="AC5205" s="1"/>
      <c r="AD5205" s="1"/>
      <c r="AE5205" s="1"/>
      <c r="AF5205" s="1"/>
    </row>
    <row r="5206">
      <c r="A5206" s="2" t="s">
        <v>26758</v>
      </c>
      <c r="B5206" s="8"/>
      <c r="C5206" s="8" t="s">
        <v>463</v>
      </c>
      <c r="D5206" s="2" t="s">
        <v>1177</v>
      </c>
      <c r="E5206" s="6"/>
      <c r="F5206" s="11" t="b">
        <v>0</v>
      </c>
      <c r="G5206" s="2" t="s">
        <v>26759</v>
      </c>
      <c r="H5206" s="1"/>
      <c r="I5206" s="2" t="s">
        <v>7731</v>
      </c>
      <c r="J5206" s="2" t="s">
        <v>26760</v>
      </c>
      <c r="K5206" s="1"/>
      <c r="L5206" s="1"/>
      <c r="M5206" s="1"/>
      <c r="N5206" s="2" t="s">
        <v>26719</v>
      </c>
      <c r="O5206" s="1"/>
      <c r="P5206" s="1"/>
      <c r="Q5206" s="2" t="s">
        <v>26761</v>
      </c>
      <c r="R5206" s="1"/>
      <c r="S5206" s="1"/>
      <c r="T5206" s="1"/>
      <c r="U5206" s="1"/>
      <c r="V5206" s="1"/>
      <c r="W5206" s="1"/>
      <c r="X5206" s="1"/>
      <c r="Y5206" s="1"/>
      <c r="Z5206" s="1"/>
      <c r="AA5206" s="1"/>
      <c r="AB5206" s="1"/>
      <c r="AC5206" s="1"/>
      <c r="AD5206" s="1"/>
      <c r="AE5206" s="1"/>
      <c r="AF5206" s="1"/>
    </row>
    <row r="5207">
      <c r="A5207" s="2" t="s">
        <v>26762</v>
      </c>
      <c r="B5207" s="8"/>
      <c r="C5207" s="8" t="s">
        <v>463</v>
      </c>
      <c r="D5207" s="2" t="s">
        <v>464</v>
      </c>
      <c r="E5207" s="7"/>
      <c r="F5207" s="11" t="b">
        <v>0</v>
      </c>
      <c r="G5207" s="2" t="s">
        <v>26763</v>
      </c>
      <c r="H5207" s="1"/>
      <c r="I5207" s="2" t="s">
        <v>7737</v>
      </c>
      <c r="J5207" s="2" t="s">
        <v>26764</v>
      </c>
      <c r="K5207" s="1"/>
      <c r="L5207" s="1"/>
      <c r="M5207" s="1"/>
      <c r="N5207" s="2" t="s">
        <v>26722</v>
      </c>
      <c r="O5207" s="1"/>
      <c r="P5207" s="1"/>
      <c r="Q5207" s="2" t="s">
        <v>26765</v>
      </c>
      <c r="R5207" s="1"/>
      <c r="S5207" s="1"/>
      <c r="T5207" s="1"/>
      <c r="U5207" s="1"/>
      <c r="V5207" s="1"/>
      <c r="W5207" s="1"/>
      <c r="X5207" s="1"/>
      <c r="Y5207" s="1"/>
      <c r="Z5207" s="1"/>
      <c r="AA5207" s="1"/>
      <c r="AB5207" s="1"/>
      <c r="AC5207" s="1"/>
      <c r="AD5207" s="1"/>
      <c r="AE5207" s="1"/>
      <c r="AF5207" s="1"/>
    </row>
    <row r="5208">
      <c r="A5208" s="2" t="s">
        <v>26766</v>
      </c>
      <c r="B5208" s="8"/>
      <c r="C5208" s="8" t="s">
        <v>463</v>
      </c>
      <c r="D5208" s="2" t="s">
        <v>1177</v>
      </c>
      <c r="E5208" s="6"/>
      <c r="F5208" s="11" t="b">
        <v>0</v>
      </c>
      <c r="G5208" s="2" t="s">
        <v>26767</v>
      </c>
      <c r="H5208" s="1"/>
      <c r="I5208" s="2" t="s">
        <v>7808</v>
      </c>
      <c r="J5208" s="2" t="s">
        <v>26768</v>
      </c>
      <c r="K5208" s="1"/>
      <c r="L5208" s="1"/>
      <c r="M5208" s="1"/>
      <c r="N5208" s="1"/>
      <c r="O5208" s="1"/>
      <c r="P5208" s="1"/>
      <c r="Q5208" s="2" t="s">
        <v>26769</v>
      </c>
      <c r="R5208" s="1"/>
      <c r="S5208" s="1"/>
      <c r="T5208" s="1"/>
      <c r="U5208" s="1"/>
      <c r="V5208" s="1"/>
      <c r="W5208" s="1"/>
      <c r="X5208" s="1"/>
      <c r="Y5208" s="1"/>
      <c r="Z5208" s="1"/>
      <c r="AA5208" s="1"/>
      <c r="AB5208" s="1"/>
      <c r="AC5208" s="1"/>
      <c r="AD5208" s="1"/>
      <c r="AE5208" s="1"/>
      <c r="AF5208" s="1"/>
    </row>
    <row r="5209">
      <c r="A5209" s="2" t="s">
        <v>26770</v>
      </c>
      <c r="B5209" s="8"/>
      <c r="C5209" s="8" t="s">
        <v>463</v>
      </c>
      <c r="D5209" s="2" t="s">
        <v>464</v>
      </c>
      <c r="E5209" s="7"/>
      <c r="F5209" s="11" t="b">
        <v>0</v>
      </c>
      <c r="G5209" s="2" t="s">
        <v>26771</v>
      </c>
      <c r="H5209" s="1"/>
      <c r="I5209" s="2" t="s">
        <v>7813</v>
      </c>
      <c r="J5209" s="2" t="s">
        <v>26772</v>
      </c>
      <c r="K5209" s="1"/>
      <c r="L5209" s="1"/>
      <c r="M5209" s="1"/>
      <c r="N5209" s="1"/>
      <c r="O5209" s="1"/>
      <c r="P5209" s="1"/>
      <c r="Q5209" s="2" t="s">
        <v>26773</v>
      </c>
      <c r="R5209" s="1"/>
      <c r="S5209" s="1"/>
      <c r="T5209" s="1"/>
      <c r="U5209" s="1"/>
      <c r="V5209" s="1"/>
      <c r="W5209" s="1"/>
      <c r="X5209" s="1"/>
      <c r="Y5209" s="1"/>
      <c r="Z5209" s="1"/>
      <c r="AA5209" s="1"/>
      <c r="AB5209" s="1"/>
      <c r="AC5209" s="1"/>
      <c r="AD5209" s="1"/>
      <c r="AE5209" s="1"/>
      <c r="AF5209" s="1"/>
    </row>
    <row r="5210">
      <c r="A5210" s="2" t="s">
        <v>26774</v>
      </c>
      <c r="B5210" s="8"/>
      <c r="C5210" s="8" t="s">
        <v>463</v>
      </c>
      <c r="D5210" s="2" t="s">
        <v>1177</v>
      </c>
      <c r="E5210" s="6"/>
      <c r="F5210" s="11" t="b">
        <v>0</v>
      </c>
      <c r="G5210" s="2" t="s">
        <v>26775</v>
      </c>
      <c r="H5210" s="1"/>
      <c r="I5210" s="2" t="s">
        <v>26776</v>
      </c>
      <c r="J5210" s="2" t="s">
        <v>26777</v>
      </c>
      <c r="K5210" s="1"/>
      <c r="L5210" s="1"/>
      <c r="M5210" s="1"/>
      <c r="N5210" s="1"/>
      <c r="O5210" s="1"/>
      <c r="P5210" s="1"/>
      <c r="Q5210" s="2" t="s">
        <v>26778</v>
      </c>
      <c r="R5210" s="1"/>
      <c r="S5210" s="1"/>
      <c r="T5210" s="1"/>
      <c r="U5210" s="1"/>
      <c r="V5210" s="1"/>
      <c r="W5210" s="1"/>
      <c r="X5210" s="1"/>
      <c r="Y5210" s="1"/>
      <c r="Z5210" s="1"/>
      <c r="AA5210" s="1"/>
      <c r="AB5210" s="1"/>
      <c r="AC5210" s="1"/>
      <c r="AD5210" s="1"/>
      <c r="AE5210" s="1"/>
      <c r="AF5210" s="1"/>
    </row>
    <row r="5211">
      <c r="A5211" s="2" t="s">
        <v>26779</v>
      </c>
      <c r="B5211" s="8"/>
      <c r="C5211" s="8" t="s">
        <v>463</v>
      </c>
      <c r="D5211" s="2" t="s">
        <v>464</v>
      </c>
      <c r="E5211" s="7"/>
      <c r="F5211" s="11" t="b">
        <v>0</v>
      </c>
      <c r="G5211" s="2" t="s">
        <v>26780</v>
      </c>
      <c r="H5211" s="1"/>
      <c r="I5211" s="2" t="s">
        <v>26781</v>
      </c>
      <c r="J5211" s="2" t="s">
        <v>26782</v>
      </c>
      <c r="K5211" s="1"/>
      <c r="L5211" s="1"/>
      <c r="M5211" s="1"/>
      <c r="N5211" s="1"/>
      <c r="O5211" s="1"/>
      <c r="P5211" s="1"/>
      <c r="Q5211" s="2" t="s">
        <v>26783</v>
      </c>
      <c r="R5211" s="1"/>
      <c r="S5211" s="1"/>
      <c r="T5211" s="1"/>
      <c r="U5211" s="1"/>
      <c r="V5211" s="1"/>
      <c r="W5211" s="1"/>
      <c r="X5211" s="1"/>
      <c r="Y5211" s="1"/>
      <c r="Z5211" s="1"/>
      <c r="AA5211" s="1"/>
      <c r="AB5211" s="1"/>
      <c r="AC5211" s="1"/>
      <c r="AD5211" s="1"/>
      <c r="AE5211" s="1"/>
      <c r="AF5211" s="1"/>
    </row>
    <row r="5212">
      <c r="A5212" s="1" t="s">
        <v>26784</v>
      </c>
      <c r="B5212" s="5"/>
      <c r="C5212" s="5" t="s">
        <v>463</v>
      </c>
      <c r="D5212" s="2" t="s">
        <v>464</v>
      </c>
      <c r="E5212" s="9"/>
      <c r="F5212" s="11" t="b">
        <v>0</v>
      </c>
      <c r="G5212" s="2" t="s">
        <v>26785</v>
      </c>
      <c r="H5212" s="1"/>
      <c r="I5212" s="1" t="s">
        <v>26786</v>
      </c>
      <c r="J5212" s="2" t="s">
        <v>26787</v>
      </c>
      <c r="K5212" s="2"/>
      <c r="L5212" s="1"/>
      <c r="M5212" s="1"/>
      <c r="N5212" s="2" t="s">
        <v>26788</v>
      </c>
      <c r="O5212" s="1"/>
      <c r="P5212" s="1"/>
      <c r="Q5212" s="2" t="s">
        <v>26789</v>
      </c>
      <c r="R5212" s="1"/>
      <c r="S5212" s="1"/>
      <c r="T5212" s="1"/>
      <c r="U5212" s="1"/>
      <c r="V5212" s="1"/>
      <c r="W5212" s="1"/>
      <c r="X5212" s="1"/>
      <c r="Y5212" s="1"/>
      <c r="Z5212" s="1"/>
      <c r="AA5212" s="1"/>
      <c r="AB5212" s="1"/>
      <c r="AC5212" s="1"/>
      <c r="AD5212" s="1"/>
      <c r="AE5212" s="1"/>
      <c r="AF5212" s="1"/>
    </row>
    <row r="5213">
      <c r="A5213" s="2" t="s">
        <v>26790</v>
      </c>
      <c r="B5213" s="8"/>
      <c r="C5213" s="8" t="s">
        <v>463</v>
      </c>
      <c r="D5213" s="2" t="s">
        <v>1177</v>
      </c>
      <c r="E5213" s="7"/>
      <c r="F5213" s="11" t="b">
        <v>0</v>
      </c>
      <c r="G5213" s="2" t="s">
        <v>26791</v>
      </c>
      <c r="H5213" s="1"/>
      <c r="I5213" s="2" t="s">
        <v>26792</v>
      </c>
      <c r="J5213" s="2" t="s">
        <v>16302</v>
      </c>
      <c r="K5213" s="1"/>
      <c r="L5213" s="1"/>
      <c r="M5213" s="1"/>
      <c r="N5213" s="2" t="s">
        <v>26793</v>
      </c>
      <c r="O5213" s="1"/>
      <c r="P5213" s="1"/>
      <c r="Q5213" s="2" t="s">
        <v>26794</v>
      </c>
      <c r="R5213" s="1"/>
      <c r="S5213" s="1"/>
      <c r="T5213" s="1"/>
      <c r="U5213" s="1"/>
      <c r="V5213" s="1"/>
      <c r="W5213" s="1"/>
      <c r="X5213" s="1"/>
      <c r="Y5213" s="1"/>
      <c r="Z5213" s="1"/>
      <c r="AA5213" s="1"/>
      <c r="AB5213" s="1"/>
      <c r="AC5213" s="1"/>
      <c r="AD5213" s="1"/>
      <c r="AE5213" s="1"/>
      <c r="AF5213" s="1"/>
    </row>
    <row r="5214">
      <c r="A5214" s="2" t="s">
        <v>26795</v>
      </c>
      <c r="B5214" s="8"/>
      <c r="C5214" s="8" t="s">
        <v>463</v>
      </c>
      <c r="D5214" s="2" t="s">
        <v>464</v>
      </c>
      <c r="E5214" s="6"/>
      <c r="F5214" s="11" t="b">
        <v>0</v>
      </c>
      <c r="G5214" s="2" t="s">
        <v>26796</v>
      </c>
      <c r="H5214" s="1"/>
      <c r="I5214" s="2" t="s">
        <v>26797</v>
      </c>
      <c r="J5214" s="2" t="s">
        <v>16307</v>
      </c>
      <c r="K5214" s="1"/>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5"/>
      <c r="C5215" s="5" t="s">
        <v>428</v>
      </c>
      <c r="D5215" s="1" t="s">
        <v>1498</v>
      </c>
      <c r="E5215" s="7"/>
      <c r="F5215" s="4" t="b">
        <v>1</v>
      </c>
      <c r="G5215" s="2" t="s">
        <v>26801</v>
      </c>
      <c r="H5215" s="1"/>
      <c r="I5215" s="1" t="s">
        <v>26802</v>
      </c>
      <c r="J5215" s="2" t="s">
        <v>26803</v>
      </c>
      <c r="K5215" s="2"/>
      <c r="L5215" s="1"/>
      <c r="M5215" s="1"/>
      <c r="N5215" s="2" t="s">
        <v>26804</v>
      </c>
      <c r="O5215" s="1"/>
      <c r="P5215" s="1"/>
      <c r="Q5215" s="2" t="s">
        <v>26805</v>
      </c>
      <c r="R5215" s="1"/>
      <c r="S5215" s="1"/>
      <c r="T5215" s="1"/>
      <c r="U5215" s="1"/>
      <c r="V5215" s="1"/>
      <c r="W5215" s="1"/>
      <c r="X5215" s="1"/>
      <c r="Y5215" s="1"/>
      <c r="Z5215" s="1"/>
      <c r="AA5215" s="1"/>
      <c r="AB5215" s="1"/>
      <c r="AC5215" s="1"/>
      <c r="AD5215" s="1"/>
      <c r="AE5215" s="1"/>
      <c r="AF5215" s="1"/>
    </row>
    <row r="5216">
      <c r="A5216" s="1" t="s">
        <v>26806</v>
      </c>
      <c r="B5216" s="8"/>
      <c r="C5216" s="8" t="s">
        <v>361</v>
      </c>
      <c r="D5216" s="1" t="s">
        <v>523</v>
      </c>
      <c r="E5216" s="6"/>
      <c r="F5216" s="11" t="b">
        <v>0</v>
      </c>
      <c r="G5216" s="2" t="s">
        <v>26807</v>
      </c>
      <c r="H5216" s="1"/>
      <c r="I5216" s="2" t="s">
        <v>26808</v>
      </c>
      <c r="J5216" s="2" t="s">
        <v>26809</v>
      </c>
      <c r="K5216" s="2"/>
      <c r="L5216" s="1"/>
      <c r="M5216" s="1"/>
      <c r="N5216" s="1"/>
      <c r="O5216" s="1"/>
      <c r="P5216" s="1"/>
      <c r="Q5216" s="1" t="s">
        <v>26810</v>
      </c>
      <c r="R5216" s="1"/>
      <c r="S5216" s="1"/>
      <c r="T5216" s="1"/>
      <c r="U5216" s="1"/>
      <c r="V5216" s="1"/>
      <c r="W5216" s="1"/>
      <c r="X5216" s="1"/>
      <c r="Y5216" s="1"/>
      <c r="Z5216" s="1"/>
      <c r="AA5216" s="1"/>
      <c r="AB5216" s="1"/>
      <c r="AC5216" s="1"/>
      <c r="AD5216" s="1"/>
      <c r="AE5216" s="1"/>
      <c r="AF5216" s="1"/>
    </row>
    <row r="5217">
      <c r="A5217" s="2" t="s">
        <v>26811</v>
      </c>
      <c r="B5217" s="8"/>
      <c r="C5217" s="8" t="s">
        <v>361</v>
      </c>
      <c r="D5217" s="1" t="s">
        <v>8251</v>
      </c>
      <c r="E5217" s="7"/>
      <c r="F5217" s="11" t="b">
        <v>0</v>
      </c>
      <c r="G5217" s="2" t="s">
        <v>26812</v>
      </c>
      <c r="H5217" s="1"/>
      <c r="I5217" s="2" t="s">
        <v>26813</v>
      </c>
      <c r="J5217" s="2" t="s">
        <v>26814</v>
      </c>
      <c r="K5217" s="2"/>
      <c r="L5217" s="1"/>
      <c r="M5217" s="1"/>
      <c r="N5217" s="1"/>
      <c r="O5217" s="1"/>
      <c r="P5217" s="1"/>
      <c r="Q5217" s="2" t="s">
        <v>26815</v>
      </c>
      <c r="R5217" s="1"/>
      <c r="S5217" s="1"/>
      <c r="T5217" s="1"/>
      <c r="U5217" s="1"/>
      <c r="V5217" s="1"/>
      <c r="W5217" s="1"/>
      <c r="X5217" s="1"/>
      <c r="Y5217" s="1"/>
      <c r="Z5217" s="1"/>
      <c r="AA5217" s="1"/>
      <c r="AB5217" s="1"/>
      <c r="AC5217" s="1"/>
      <c r="AD5217" s="1"/>
      <c r="AE5217" s="1"/>
      <c r="AF5217" s="1"/>
    </row>
    <row r="5218">
      <c r="A5218" s="1" t="s">
        <v>26816</v>
      </c>
      <c r="B5218" s="5"/>
      <c r="C5218" s="5" t="s">
        <v>428</v>
      </c>
      <c r="D5218" s="1" t="s">
        <v>523</v>
      </c>
      <c r="E5218" s="6"/>
      <c r="F5218" s="4" t="b">
        <v>1</v>
      </c>
      <c r="G5218" s="2" t="s">
        <v>26817</v>
      </c>
      <c r="H5218" s="1"/>
      <c r="I5218" s="1" t="s">
        <v>26818</v>
      </c>
      <c r="J5218" s="2" t="s">
        <v>26819</v>
      </c>
      <c r="K5218" s="2"/>
      <c r="L5218" s="1"/>
      <c r="M5218" s="1"/>
      <c r="N5218" s="2" t="s">
        <v>26820</v>
      </c>
      <c r="O5218" s="1"/>
      <c r="P5218" s="1"/>
      <c r="Q5218" s="2" t="s">
        <v>26821</v>
      </c>
      <c r="R5218" s="1"/>
      <c r="S5218" s="1"/>
      <c r="T5218" s="1"/>
      <c r="U5218" s="1"/>
      <c r="V5218" s="1"/>
      <c r="W5218" s="1"/>
      <c r="X5218" s="1"/>
      <c r="Y5218" s="1"/>
      <c r="Z5218" s="1"/>
      <c r="AA5218" s="1"/>
      <c r="AB5218" s="1"/>
      <c r="AC5218" s="1"/>
      <c r="AD5218" s="1"/>
      <c r="AE5218" s="1"/>
      <c r="AF5218" s="1"/>
    </row>
    <row r="5219">
      <c r="A5219" s="2" t="s">
        <v>26822</v>
      </c>
      <c r="B5219" s="5"/>
      <c r="C5219" s="8" t="s">
        <v>361</v>
      </c>
      <c r="D5219" s="2" t="s">
        <v>23573</v>
      </c>
      <c r="E5219" s="7"/>
      <c r="F5219" s="11" t="b">
        <v>0</v>
      </c>
      <c r="G5219" s="2" t="s">
        <v>26823</v>
      </c>
      <c r="H5219" s="1"/>
      <c r="I5219" s="2" t="s">
        <v>26824</v>
      </c>
      <c r="J5219" s="2" t="s">
        <v>26825</v>
      </c>
      <c r="K5219" s="1"/>
      <c r="L5219" s="1"/>
      <c r="M5219" s="1"/>
      <c r="N5219" s="1"/>
      <c r="O5219" s="1"/>
      <c r="P5219" s="1"/>
      <c r="Q5219" s="2" t="s">
        <v>26826</v>
      </c>
      <c r="R5219" s="1"/>
      <c r="S5219" s="1"/>
      <c r="T5219" s="1"/>
      <c r="U5219" s="1"/>
      <c r="V5219" s="1"/>
      <c r="W5219" s="1"/>
      <c r="X5219" s="1"/>
      <c r="Y5219" s="1"/>
      <c r="Z5219" s="1"/>
      <c r="AA5219" s="1"/>
      <c r="AB5219" s="1"/>
      <c r="AC5219" s="1"/>
      <c r="AD5219" s="1"/>
      <c r="AE5219" s="1"/>
      <c r="AF5219" s="1"/>
    </row>
    <row r="5220">
      <c r="A5220" s="2" t="s">
        <v>26827</v>
      </c>
      <c r="B5220" s="5"/>
      <c r="C5220" s="8" t="s">
        <v>361</v>
      </c>
      <c r="D5220" s="2" t="s">
        <v>23573</v>
      </c>
      <c r="E5220" s="6"/>
      <c r="F5220" s="11" t="b">
        <v>0</v>
      </c>
      <c r="G5220" s="2" t="s">
        <v>26828</v>
      </c>
      <c r="H5220" s="1"/>
      <c r="I5220" s="2" t="s">
        <v>26829</v>
      </c>
      <c r="J5220" s="2" t="s">
        <v>26830</v>
      </c>
      <c r="K5220" s="1"/>
      <c r="L5220" s="1"/>
      <c r="M5220" s="1"/>
      <c r="N5220" s="1"/>
      <c r="O5220" s="1"/>
      <c r="P5220" s="1"/>
      <c r="Q5220" s="2" t="s">
        <v>26831</v>
      </c>
      <c r="R5220" s="1"/>
      <c r="S5220" s="1"/>
      <c r="T5220" s="1"/>
      <c r="U5220" s="1"/>
      <c r="V5220" s="1"/>
      <c r="W5220" s="1"/>
      <c r="X5220" s="1"/>
      <c r="Y5220" s="1"/>
      <c r="Z5220" s="1"/>
      <c r="AA5220" s="1"/>
      <c r="AB5220" s="1"/>
      <c r="AC5220" s="1"/>
      <c r="AD5220" s="1"/>
      <c r="AE5220" s="1"/>
      <c r="AF5220" s="1"/>
    </row>
    <row r="5221">
      <c r="A5221" s="1" t="s">
        <v>26832</v>
      </c>
      <c r="B5221" s="5"/>
      <c r="C5221" s="5" t="s">
        <v>463</v>
      </c>
      <c r="D5221" s="1" t="s">
        <v>1498</v>
      </c>
      <c r="E5221" s="7"/>
      <c r="F5221" s="11" t="b">
        <v>0</v>
      </c>
      <c r="G5221" s="2" t="s">
        <v>26833</v>
      </c>
      <c r="H5221" s="2" t="s">
        <v>26834</v>
      </c>
      <c r="I5221" s="2" t="s">
        <v>26835</v>
      </c>
      <c r="J5221" s="2" t="s">
        <v>26836</v>
      </c>
      <c r="K5221" s="2"/>
      <c r="L5221" s="1"/>
      <c r="M5221" s="1"/>
      <c r="N5221" s="2" t="s">
        <v>26837</v>
      </c>
      <c r="O5221" s="1"/>
      <c r="P5221" s="1"/>
      <c r="Q5221" s="1" t="s">
        <v>26838</v>
      </c>
      <c r="R5221" s="1"/>
      <c r="S5221" s="1"/>
      <c r="T5221" s="1"/>
      <c r="U5221" s="1"/>
      <c r="V5221" s="1"/>
      <c r="W5221" s="1"/>
      <c r="X5221" s="1"/>
      <c r="Y5221" s="1"/>
      <c r="Z5221" s="1"/>
      <c r="AA5221" s="1"/>
      <c r="AB5221" s="1"/>
      <c r="AC5221" s="1"/>
      <c r="AD5221" s="1"/>
      <c r="AE5221" s="1"/>
      <c r="AF5221" s="1"/>
    </row>
    <row r="5222">
      <c r="A5222" s="1" t="s">
        <v>26839</v>
      </c>
      <c r="B5222" s="5"/>
      <c r="C5222" s="5" t="s">
        <v>463</v>
      </c>
      <c r="D5222" s="2" t="s">
        <v>102</v>
      </c>
      <c r="E5222" s="9"/>
      <c r="F5222" s="11" t="b">
        <v>0</v>
      </c>
      <c r="G5222" s="2" t="s">
        <v>26840</v>
      </c>
      <c r="H5222" s="1"/>
      <c r="I5222" s="1" t="s">
        <v>26841</v>
      </c>
      <c r="J5222" s="2" t="s">
        <v>26842</v>
      </c>
      <c r="K5222" s="2"/>
      <c r="L5222" s="1"/>
      <c r="M5222" s="1"/>
      <c r="N5222" s="2" t="s">
        <v>26843</v>
      </c>
      <c r="O5222" s="1"/>
      <c r="P5222" s="1"/>
      <c r="Q5222" s="1" t="s">
        <v>26844</v>
      </c>
      <c r="R5222" s="1"/>
      <c r="S5222" s="1"/>
      <c r="T5222" s="1"/>
      <c r="U5222" s="1"/>
      <c r="V5222" s="1"/>
      <c r="W5222" s="1"/>
      <c r="X5222" s="1"/>
      <c r="Y5222" s="1"/>
      <c r="Z5222" s="1"/>
      <c r="AA5222" s="1"/>
      <c r="AB5222" s="1"/>
      <c r="AC5222" s="1"/>
      <c r="AD5222" s="1"/>
      <c r="AE5222" s="1"/>
      <c r="AF5222" s="1"/>
    </row>
    <row r="5223">
      <c r="A5223" s="1" t="s">
        <v>26845</v>
      </c>
      <c r="B5223" s="5"/>
      <c r="C5223" s="5" t="s">
        <v>428</v>
      </c>
      <c r="D5223" s="2" t="s">
        <v>102</v>
      </c>
      <c r="E5223" s="10"/>
      <c r="F5223" s="4" t="b">
        <v>1</v>
      </c>
      <c r="G5223" s="2" t="s">
        <v>26846</v>
      </c>
      <c r="H5223" s="1"/>
      <c r="I5223" s="1" t="s">
        <v>26847</v>
      </c>
      <c r="J5223" s="2" t="s">
        <v>26848</v>
      </c>
      <c r="K5223" s="2"/>
      <c r="L5223" s="1"/>
      <c r="M5223" s="1"/>
      <c r="N5223" s="1"/>
      <c r="O5223" s="1"/>
      <c r="P5223" s="1"/>
      <c r="Q5223" s="2" t="s">
        <v>26849</v>
      </c>
      <c r="R5223" s="1"/>
      <c r="S5223" s="1"/>
      <c r="T5223" s="1"/>
      <c r="U5223" s="1"/>
      <c r="V5223" s="1"/>
      <c r="W5223" s="1"/>
      <c r="X5223" s="1"/>
      <c r="Y5223" s="1"/>
      <c r="Z5223" s="1"/>
      <c r="AA5223" s="1"/>
      <c r="AB5223" s="1"/>
      <c r="AC5223" s="1"/>
      <c r="AD5223" s="1"/>
      <c r="AE5223" s="1"/>
      <c r="AF5223" s="1"/>
    </row>
    <row r="5224">
      <c r="A5224" s="2" t="s">
        <v>26850</v>
      </c>
      <c r="B5224" s="8"/>
      <c r="C5224" s="8" t="s">
        <v>463</v>
      </c>
      <c r="D5224" s="2" t="s">
        <v>1177</v>
      </c>
      <c r="E5224" s="6"/>
      <c r="F5224" s="11" t="b">
        <v>0</v>
      </c>
      <c r="G5224" s="2" t="s">
        <v>26851</v>
      </c>
      <c r="H5224" s="1"/>
      <c r="I5224" s="2" t="s">
        <v>26852</v>
      </c>
      <c r="J5224" s="2" t="s">
        <v>26853</v>
      </c>
      <c r="K5224" s="1"/>
      <c r="L5224" s="1"/>
      <c r="M5224" s="1"/>
      <c r="N5224" s="1"/>
      <c r="O5224" s="1"/>
      <c r="P5224" s="1"/>
      <c r="Q5224" s="2" t="s">
        <v>26854</v>
      </c>
      <c r="R5224" s="1"/>
      <c r="S5224" s="1"/>
      <c r="T5224" s="1"/>
      <c r="U5224" s="1"/>
      <c r="V5224" s="1"/>
      <c r="W5224" s="1"/>
      <c r="X5224" s="1"/>
      <c r="Y5224" s="1"/>
      <c r="Z5224" s="1"/>
      <c r="AA5224" s="1"/>
      <c r="AB5224" s="1"/>
      <c r="AC5224" s="1"/>
      <c r="AD5224" s="1"/>
      <c r="AE5224" s="1"/>
      <c r="AF5224" s="1"/>
    </row>
    <row r="5225">
      <c r="A5225" s="2" t="s">
        <v>26855</v>
      </c>
      <c r="B5225" s="5"/>
      <c r="C5225" s="5" t="s">
        <v>463</v>
      </c>
      <c r="D5225" s="2" t="s">
        <v>464</v>
      </c>
      <c r="E5225" s="10"/>
      <c r="F5225" s="11" t="b">
        <v>0</v>
      </c>
      <c r="G5225" s="2" t="s">
        <v>26856</v>
      </c>
      <c r="H5225" s="1"/>
      <c r="I5225" s="2" t="s">
        <v>23585</v>
      </c>
      <c r="J5225" s="2" t="s">
        <v>26857</v>
      </c>
      <c r="K5225" s="2"/>
      <c r="L5225" s="1"/>
      <c r="M5225" s="1"/>
      <c r="N5225" s="1"/>
      <c r="O5225" s="1"/>
      <c r="P5225" s="1"/>
      <c r="Q5225" s="2" t="s">
        <v>26858</v>
      </c>
      <c r="R5225" s="1"/>
      <c r="S5225" s="1"/>
      <c r="T5225" s="1"/>
      <c r="U5225" s="1"/>
      <c r="V5225" s="1"/>
      <c r="W5225" s="1"/>
      <c r="X5225" s="1"/>
      <c r="Y5225" s="1"/>
      <c r="Z5225" s="1"/>
      <c r="AA5225" s="1"/>
      <c r="AB5225" s="1"/>
      <c r="AC5225" s="1"/>
      <c r="AD5225" s="1"/>
      <c r="AE5225" s="1"/>
      <c r="AF5225" s="1"/>
    </row>
    <row r="5226">
      <c r="A5226" s="2" t="s">
        <v>26859</v>
      </c>
      <c r="B5226" s="8"/>
      <c r="C5226" s="8" t="s">
        <v>463</v>
      </c>
      <c r="D5226" s="2" t="s">
        <v>1177</v>
      </c>
      <c r="E5226" s="6"/>
      <c r="F5226" s="11" t="b">
        <v>0</v>
      </c>
      <c r="G5226" s="2" t="s">
        <v>26860</v>
      </c>
      <c r="H5226" s="1"/>
      <c r="I5226" s="2" t="s">
        <v>26861</v>
      </c>
      <c r="J5226" s="2" t="s">
        <v>24799</v>
      </c>
      <c r="K5226" s="1"/>
      <c r="L5226" s="1"/>
      <c r="M5226" s="1"/>
      <c r="N5226" s="1"/>
      <c r="O5226" s="1"/>
      <c r="P5226" s="1"/>
      <c r="Q5226" s="2" t="s">
        <v>26862</v>
      </c>
      <c r="R5226" s="1"/>
      <c r="S5226" s="1"/>
      <c r="T5226" s="1"/>
      <c r="U5226" s="1"/>
      <c r="V5226" s="1"/>
      <c r="W5226" s="1"/>
      <c r="X5226" s="1"/>
      <c r="Y5226" s="1"/>
      <c r="Z5226" s="1"/>
      <c r="AA5226" s="1"/>
      <c r="AB5226" s="1"/>
      <c r="AC5226" s="1"/>
      <c r="AD5226" s="1"/>
      <c r="AE5226" s="1"/>
      <c r="AF5226" s="1"/>
    </row>
    <row r="5227">
      <c r="A5227" s="2" t="s">
        <v>26863</v>
      </c>
      <c r="B5227" s="8"/>
      <c r="C5227" s="8" t="s">
        <v>463</v>
      </c>
      <c r="D5227" s="2" t="s">
        <v>464</v>
      </c>
      <c r="E5227" s="7"/>
      <c r="F5227" s="11" t="b">
        <v>0</v>
      </c>
      <c r="G5227" s="2" t="s">
        <v>26864</v>
      </c>
      <c r="H5227" s="1"/>
      <c r="I5227" s="2" t="s">
        <v>26865</v>
      </c>
      <c r="J5227" s="2" t="s">
        <v>24839</v>
      </c>
      <c r="K5227" s="1"/>
      <c r="L5227" s="1"/>
      <c r="M5227" s="1"/>
      <c r="N5227" s="1"/>
      <c r="O5227" s="1"/>
      <c r="P5227" s="1"/>
      <c r="Q5227" s="2" t="s">
        <v>26866</v>
      </c>
      <c r="R5227" s="1"/>
      <c r="S5227" s="1"/>
      <c r="T5227" s="1"/>
      <c r="U5227" s="1"/>
      <c r="V5227" s="1"/>
      <c r="W5227" s="1"/>
      <c r="X5227" s="1"/>
      <c r="Y5227" s="1"/>
      <c r="Z5227" s="1"/>
      <c r="AA5227" s="1"/>
      <c r="AB5227" s="1"/>
      <c r="AC5227" s="1"/>
      <c r="AD5227" s="1"/>
      <c r="AE5227" s="1"/>
      <c r="AF5227" s="1"/>
    </row>
    <row r="5228">
      <c r="A5228" s="2" t="s">
        <v>26867</v>
      </c>
      <c r="B5228" s="8"/>
      <c r="C5228" s="8" t="s">
        <v>463</v>
      </c>
      <c r="D5228" s="2" t="s">
        <v>1177</v>
      </c>
      <c r="E5228" s="6"/>
      <c r="F5228" s="11" t="b">
        <v>0</v>
      </c>
      <c r="G5228" s="2" t="s">
        <v>26868</v>
      </c>
      <c r="H5228" s="1"/>
      <c r="I5228" s="2" t="s">
        <v>26869</v>
      </c>
      <c r="J5228" s="2" t="s">
        <v>25408</v>
      </c>
      <c r="K5228" s="1"/>
      <c r="L5228" s="1"/>
      <c r="M5228" s="1"/>
      <c r="N5228" s="1"/>
      <c r="O5228" s="1"/>
      <c r="P5228" s="1"/>
      <c r="Q5228" s="2" t="s">
        <v>26870</v>
      </c>
      <c r="R5228" s="1"/>
      <c r="S5228" s="1"/>
      <c r="T5228" s="1"/>
      <c r="U5228" s="1"/>
      <c r="V5228" s="1"/>
      <c r="W5228" s="1"/>
      <c r="X5228" s="1"/>
      <c r="Y5228" s="1"/>
      <c r="Z5228" s="1"/>
      <c r="AA5228" s="1"/>
      <c r="AB5228" s="1"/>
      <c r="AC5228" s="1"/>
      <c r="AD5228" s="1"/>
      <c r="AE5228" s="1"/>
      <c r="AF5228" s="1"/>
    </row>
    <row r="5229">
      <c r="A5229" s="2" t="s">
        <v>26871</v>
      </c>
      <c r="B5229" s="5"/>
      <c r="C5229" s="5" t="s">
        <v>463</v>
      </c>
      <c r="D5229" s="2" t="s">
        <v>464</v>
      </c>
      <c r="E5229" s="10"/>
      <c r="F5229" s="11" t="b">
        <v>0</v>
      </c>
      <c r="G5229" s="2" t="s">
        <v>26872</v>
      </c>
      <c r="H5229" s="1"/>
      <c r="I5229" s="1" t="s">
        <v>26873</v>
      </c>
      <c r="J5229" s="2" t="s">
        <v>26874</v>
      </c>
      <c r="K5229" s="2"/>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26876</v>
      </c>
      <c r="B5230" s="8"/>
      <c r="C5230" s="8" t="s">
        <v>463</v>
      </c>
      <c r="D5230" s="2" t="s">
        <v>1177</v>
      </c>
      <c r="E5230" s="6"/>
      <c r="F5230" s="11" t="b">
        <v>0</v>
      </c>
      <c r="G5230" s="2" t="s">
        <v>26877</v>
      </c>
      <c r="H5230" s="1"/>
      <c r="I5230" s="2" t="s">
        <v>26878</v>
      </c>
      <c r="J5230" s="2" t="s">
        <v>26879</v>
      </c>
      <c r="K5230" s="1"/>
      <c r="L5230" s="1"/>
      <c r="M5230" s="1"/>
      <c r="N5230" s="1"/>
      <c r="O5230" s="1"/>
      <c r="P5230" s="1"/>
      <c r="Q5230" s="2" t="s">
        <v>26880</v>
      </c>
      <c r="R5230" s="1"/>
      <c r="S5230" s="1"/>
      <c r="T5230" s="1"/>
      <c r="U5230" s="1"/>
      <c r="V5230" s="1"/>
      <c r="W5230" s="1"/>
      <c r="X5230" s="1"/>
      <c r="Y5230" s="1"/>
      <c r="Z5230" s="1"/>
      <c r="AA5230" s="1"/>
      <c r="AB5230" s="1"/>
      <c r="AC5230" s="1"/>
      <c r="AD5230" s="1"/>
      <c r="AE5230" s="1"/>
      <c r="AF5230" s="1"/>
    </row>
    <row r="5231">
      <c r="A5231" s="2" t="s">
        <v>26881</v>
      </c>
      <c r="B5231" s="8"/>
      <c r="C5231" s="8" t="s">
        <v>463</v>
      </c>
      <c r="D5231" s="2" t="s">
        <v>464</v>
      </c>
      <c r="E5231" s="7"/>
      <c r="F5231" s="11" t="b">
        <v>0</v>
      </c>
      <c r="G5231" s="2" t="s">
        <v>26882</v>
      </c>
      <c r="H5231" s="1"/>
      <c r="I5231" s="2" t="s">
        <v>26883</v>
      </c>
      <c r="J5231" s="2" t="s">
        <v>26884</v>
      </c>
      <c r="K5231" s="1"/>
      <c r="L5231" s="1"/>
      <c r="M5231" s="1"/>
      <c r="N5231" s="1"/>
      <c r="O5231" s="1"/>
      <c r="P5231" s="1"/>
      <c r="Q5231" s="2" t="s">
        <v>26885</v>
      </c>
      <c r="R5231" s="1"/>
      <c r="S5231" s="1"/>
      <c r="T5231" s="1"/>
      <c r="U5231" s="1"/>
      <c r="V5231" s="1"/>
      <c r="W5231" s="1"/>
      <c r="X5231" s="1"/>
      <c r="Y5231" s="1"/>
      <c r="Z5231" s="1"/>
      <c r="AA5231" s="1"/>
      <c r="AB5231" s="1"/>
      <c r="AC5231" s="1"/>
      <c r="AD5231" s="1"/>
      <c r="AE5231" s="1"/>
      <c r="AF5231" s="1"/>
    </row>
    <row r="5232">
      <c r="A5232" s="1" t="s">
        <v>26705</v>
      </c>
      <c r="B5232" s="5"/>
      <c r="C5232" s="5" t="s">
        <v>463</v>
      </c>
      <c r="D5232" s="1" t="s">
        <v>1498</v>
      </c>
      <c r="E5232" s="6"/>
      <c r="F5232" s="11" t="b">
        <v>0</v>
      </c>
      <c r="G5232" s="2" t="s">
        <v>26702</v>
      </c>
      <c r="H5232" s="1"/>
      <c r="I5232" s="2" t="s">
        <v>26886</v>
      </c>
      <c r="J5232" s="2" t="s">
        <v>26704</v>
      </c>
      <c r="K5232" s="2"/>
      <c r="L5232" s="1"/>
      <c r="M5232" s="1" t="s">
        <v>26701</v>
      </c>
      <c r="N5232" s="1"/>
      <c r="O5232" s="1"/>
      <c r="P5232" s="1"/>
      <c r="Q5232" s="2" t="s">
        <v>26887</v>
      </c>
      <c r="R5232" s="1"/>
      <c r="S5232" s="1"/>
      <c r="T5232" s="1"/>
      <c r="U5232" s="1"/>
      <c r="V5232" s="1"/>
      <c r="W5232" s="1"/>
      <c r="X5232" s="1"/>
      <c r="Y5232" s="1"/>
      <c r="Z5232" s="1"/>
      <c r="AA5232" s="1"/>
      <c r="AB5232" s="1"/>
      <c r="AC5232" s="1"/>
      <c r="AD5232" s="1"/>
      <c r="AE5232" s="1"/>
      <c r="AF5232" s="1"/>
    </row>
    <row r="5233">
      <c r="A5233" s="1" t="s">
        <v>26888</v>
      </c>
      <c r="B5233" s="5"/>
      <c r="C5233" s="5" t="s">
        <v>463</v>
      </c>
      <c r="D5233" s="1" t="s">
        <v>1498</v>
      </c>
      <c r="E5233" s="7"/>
      <c r="F5233" s="11" t="b">
        <v>0</v>
      </c>
      <c r="G5233" s="2" t="s">
        <v>26889</v>
      </c>
      <c r="H5233" s="1"/>
      <c r="I5233" s="2" t="s">
        <v>26890</v>
      </c>
      <c r="J5233" s="2" t="s">
        <v>26891</v>
      </c>
      <c r="K5233" s="2"/>
      <c r="L5233" s="1"/>
      <c r="M5233" s="1"/>
      <c r="N5233" s="2" t="s">
        <v>26892</v>
      </c>
      <c r="O5233" s="1"/>
      <c r="P5233" s="1"/>
      <c r="Q5233" s="2" t="s">
        <v>26893</v>
      </c>
      <c r="R5233" s="1"/>
      <c r="S5233" s="1"/>
      <c r="T5233" s="1"/>
      <c r="U5233" s="1"/>
      <c r="V5233" s="1"/>
      <c r="W5233" s="1"/>
      <c r="X5233" s="1"/>
      <c r="Y5233" s="1"/>
      <c r="Z5233" s="1"/>
      <c r="AA5233" s="1"/>
      <c r="AB5233" s="1"/>
      <c r="AC5233" s="1"/>
      <c r="AD5233" s="1"/>
      <c r="AE5233" s="1"/>
      <c r="AF5233" s="1"/>
    </row>
    <row r="5234">
      <c r="A5234" s="1" t="s">
        <v>26894</v>
      </c>
      <c r="B5234" s="8"/>
      <c r="C5234" s="8" t="s">
        <v>361</v>
      </c>
      <c r="D5234" s="1" t="s">
        <v>523</v>
      </c>
      <c r="E5234" s="6"/>
      <c r="F5234" s="11" t="b">
        <v>0</v>
      </c>
      <c r="G5234" s="2" t="s">
        <v>26895</v>
      </c>
      <c r="H5234" s="1"/>
      <c r="I5234" s="1" t="s">
        <v>26896</v>
      </c>
      <c r="J5234" s="1" t="s">
        <v>26897</v>
      </c>
      <c r="K5234" s="1"/>
      <c r="L5234" s="1"/>
      <c r="M5234" s="1"/>
      <c r="N5234" s="1"/>
      <c r="O5234" s="1"/>
      <c r="P5234" s="1"/>
      <c r="Q5234" s="2" t="s">
        <v>26898</v>
      </c>
      <c r="R5234" s="1"/>
      <c r="S5234" s="1"/>
      <c r="T5234" s="1"/>
      <c r="U5234" s="1"/>
      <c r="V5234" s="1"/>
      <c r="W5234" s="1"/>
      <c r="X5234" s="1"/>
      <c r="Y5234" s="1"/>
      <c r="Z5234" s="1"/>
      <c r="AA5234" s="1"/>
      <c r="AB5234" s="1"/>
      <c r="AC5234" s="1"/>
      <c r="AD5234" s="1"/>
      <c r="AE5234" s="1"/>
      <c r="AF5234" s="1"/>
    </row>
    <row r="5235">
      <c r="A5235" s="2" t="s">
        <v>26899</v>
      </c>
      <c r="B5235" s="8"/>
      <c r="C5235" s="8" t="s">
        <v>361</v>
      </c>
      <c r="D5235" s="2" t="s">
        <v>8251</v>
      </c>
      <c r="E5235" s="7"/>
      <c r="F5235" s="11" t="b">
        <v>0</v>
      </c>
      <c r="G5235" s="2" t="s">
        <v>26900</v>
      </c>
      <c r="H5235" s="1"/>
      <c r="I5235" s="2" t="s">
        <v>26901</v>
      </c>
      <c r="J5235" s="2" t="s">
        <v>26902</v>
      </c>
      <c r="K5235" s="1"/>
      <c r="L5235" s="1"/>
      <c r="M5235" s="1"/>
      <c r="N5235" s="1"/>
      <c r="O5235" s="1"/>
      <c r="P5235" s="1"/>
      <c r="Q5235" s="2" t="s">
        <v>26903</v>
      </c>
      <c r="R5235" s="1"/>
      <c r="S5235" s="1"/>
      <c r="T5235" s="1"/>
      <c r="U5235" s="1"/>
      <c r="V5235" s="1"/>
      <c r="W5235" s="1"/>
      <c r="X5235" s="1"/>
      <c r="Y5235" s="1"/>
      <c r="Z5235" s="1"/>
      <c r="AA5235" s="1"/>
      <c r="AB5235" s="1"/>
      <c r="AC5235" s="1"/>
      <c r="AD5235" s="1"/>
      <c r="AE5235" s="1"/>
      <c r="AF5235" s="1"/>
    </row>
    <row r="5236">
      <c r="A5236" s="1" t="s">
        <v>26904</v>
      </c>
      <c r="B5236" s="8"/>
      <c r="C5236" s="8" t="s">
        <v>361</v>
      </c>
      <c r="D5236" s="1" t="s">
        <v>14141</v>
      </c>
      <c r="E5236" s="6"/>
      <c r="F5236" s="11" t="b">
        <v>0</v>
      </c>
      <c r="G5236" s="2" t="s">
        <v>26905</v>
      </c>
      <c r="H5236" s="1"/>
      <c r="I5236" s="2" t="s">
        <v>26692</v>
      </c>
      <c r="J5236" s="2" t="s">
        <v>26906</v>
      </c>
      <c r="K5236" s="2"/>
      <c r="L5236" s="1"/>
      <c r="M5236" s="1"/>
      <c r="N5236" s="2" t="s">
        <v>26907</v>
      </c>
      <c r="O5236" s="1"/>
      <c r="P5236" s="1"/>
      <c r="Q5236" s="2" t="s">
        <v>26908</v>
      </c>
      <c r="R5236" s="1"/>
      <c r="S5236" s="1"/>
      <c r="T5236" s="1"/>
      <c r="U5236" s="1"/>
      <c r="V5236" s="1"/>
      <c r="W5236" s="1"/>
      <c r="X5236" s="1"/>
      <c r="Y5236" s="1"/>
      <c r="Z5236" s="1"/>
      <c r="AA5236" s="1"/>
      <c r="AB5236" s="1"/>
      <c r="AC5236" s="1"/>
      <c r="AD5236" s="1"/>
      <c r="AE5236" s="1"/>
      <c r="AF5236" s="1"/>
    </row>
    <row r="5237">
      <c r="A5237" s="1" t="s">
        <v>26909</v>
      </c>
      <c r="B5237" s="8"/>
      <c r="C5237" s="8" t="s">
        <v>361</v>
      </c>
      <c r="D5237" s="1" t="s">
        <v>8251</v>
      </c>
      <c r="E5237" s="7"/>
      <c r="F5237" s="11" t="b">
        <v>0</v>
      </c>
      <c r="G5237" s="2" t="s">
        <v>26702</v>
      </c>
      <c r="H5237" s="1"/>
      <c r="I5237" s="2" t="s">
        <v>26886</v>
      </c>
      <c r="J5237" s="2" t="s">
        <v>26910</v>
      </c>
      <c r="K5237" s="2"/>
      <c r="L5237" s="1"/>
      <c r="M5237" s="2"/>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8"/>
      <c r="C5238" s="8" t="s">
        <v>361</v>
      </c>
      <c r="D5238" s="1" t="s">
        <v>8251</v>
      </c>
      <c r="E5238" s="6"/>
      <c r="F5238" s="11" t="b">
        <v>0</v>
      </c>
      <c r="G5238" s="2" t="s">
        <v>26913</v>
      </c>
      <c r="H5238" s="1"/>
      <c r="I5238" s="2" t="s">
        <v>26914</v>
      </c>
      <c r="J5238" s="2" t="s">
        <v>26915</v>
      </c>
      <c r="K5238" s="2"/>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1" t="s">
        <v>26917</v>
      </c>
      <c r="B5239" s="5"/>
      <c r="C5239" s="5" t="s">
        <v>428</v>
      </c>
      <c r="D5239" s="1" t="s">
        <v>523</v>
      </c>
      <c r="E5239" s="7"/>
      <c r="F5239" s="4" t="b">
        <v>1</v>
      </c>
      <c r="G5239" s="2" t="s">
        <v>26918</v>
      </c>
      <c r="H5239" s="1"/>
      <c r="I5239" s="1" t="s">
        <v>26919</v>
      </c>
      <c r="J5239" s="2" t="s">
        <v>26920</v>
      </c>
      <c r="K5239" s="2"/>
      <c r="L5239" s="1"/>
      <c r="M5239" s="1"/>
      <c r="N5239" s="2" t="s">
        <v>26921</v>
      </c>
      <c r="O5239" s="1"/>
      <c r="P5239" s="1"/>
      <c r="Q5239" s="2" t="s">
        <v>26922</v>
      </c>
      <c r="R5239" s="1"/>
      <c r="S5239" s="1"/>
      <c r="T5239" s="1"/>
      <c r="U5239" s="1"/>
      <c r="V5239" s="1"/>
      <c r="W5239" s="1"/>
      <c r="X5239" s="1"/>
      <c r="Y5239" s="1"/>
      <c r="Z5239" s="1"/>
      <c r="AA5239" s="1"/>
      <c r="AB5239" s="1"/>
      <c r="AC5239" s="1"/>
      <c r="AD5239" s="1"/>
      <c r="AE5239" s="1"/>
      <c r="AF5239" s="1"/>
    </row>
    <row r="5240">
      <c r="A5240" s="1" t="s">
        <v>26923</v>
      </c>
      <c r="B5240" s="5"/>
      <c r="C5240" s="5" t="s">
        <v>463</v>
      </c>
      <c r="D5240" s="2" t="s">
        <v>102</v>
      </c>
      <c r="E5240" s="9"/>
      <c r="F5240" s="11" t="b">
        <v>0</v>
      </c>
      <c r="G5240" s="2" t="s">
        <v>26924</v>
      </c>
      <c r="H5240" s="1"/>
      <c r="I5240" s="1" t="s">
        <v>26925</v>
      </c>
      <c r="J5240" s="1" t="s">
        <v>26926</v>
      </c>
      <c r="K5240" s="1"/>
      <c r="L5240" s="1"/>
      <c r="M5240" s="1"/>
      <c r="N5240" s="2" t="s">
        <v>26927</v>
      </c>
      <c r="O5240" s="1"/>
      <c r="P5240" s="1"/>
      <c r="Q5240" s="1" t="s">
        <v>26928</v>
      </c>
      <c r="R5240" s="1"/>
      <c r="S5240" s="1"/>
      <c r="T5240" s="1"/>
      <c r="U5240" s="1"/>
      <c r="V5240" s="1"/>
      <c r="W5240" s="1"/>
      <c r="X5240" s="1"/>
      <c r="Y5240" s="1"/>
      <c r="Z5240" s="1"/>
      <c r="AA5240" s="1"/>
      <c r="AB5240" s="1"/>
      <c r="AC5240" s="1"/>
      <c r="AD5240" s="1"/>
      <c r="AE5240" s="1"/>
      <c r="AF5240" s="1"/>
    </row>
    <row r="5241">
      <c r="A5241" s="2" t="s">
        <v>26929</v>
      </c>
      <c r="B5241" s="5"/>
      <c r="C5241" s="8" t="s">
        <v>463</v>
      </c>
      <c r="D5241" s="2" t="s">
        <v>1177</v>
      </c>
      <c r="E5241" s="7"/>
      <c r="F5241" s="11" t="b">
        <v>0</v>
      </c>
      <c r="G5241" s="2" t="s">
        <v>26930</v>
      </c>
      <c r="H5241" s="1"/>
      <c r="I5241" s="2" t="s">
        <v>26931</v>
      </c>
      <c r="J5241" s="2" t="s">
        <v>26932</v>
      </c>
      <c r="K5241" s="1"/>
      <c r="L5241" s="1"/>
      <c r="M5241" s="1"/>
      <c r="N5241" s="1"/>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5"/>
      <c r="C5242" s="8" t="s">
        <v>463</v>
      </c>
      <c r="D5242" s="2" t="s">
        <v>464</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1" t="s">
        <v>523</v>
      </c>
      <c r="E5243" s="7"/>
      <c r="F5243" s="11" t="b">
        <v>0</v>
      </c>
      <c r="G5243" s="2" t="s">
        <v>26940</v>
      </c>
      <c r="H5243" s="1"/>
      <c r="I5243" s="2" t="s">
        <v>26941</v>
      </c>
      <c r="J5243" s="2" t="s">
        <v>26942</v>
      </c>
      <c r="K5243" s="2"/>
      <c r="L5243" s="1"/>
      <c r="M5243" s="1"/>
      <c r="N5243" s="2" t="s">
        <v>26943</v>
      </c>
      <c r="O5243" s="1"/>
      <c r="P5243" s="1"/>
      <c r="Q5243" s="2" t="s">
        <v>26944</v>
      </c>
      <c r="R5243" s="1"/>
      <c r="S5243" s="1"/>
      <c r="T5243" s="1"/>
      <c r="U5243" s="1"/>
      <c r="V5243" s="1"/>
      <c r="W5243" s="1"/>
      <c r="X5243" s="1"/>
      <c r="Y5243" s="1"/>
      <c r="Z5243" s="1"/>
      <c r="AA5243" s="1"/>
      <c r="AB5243" s="1"/>
      <c r="AC5243" s="1"/>
      <c r="AD5243" s="1"/>
      <c r="AE5243" s="1"/>
      <c r="AF5243" s="1"/>
    </row>
    <row r="5244">
      <c r="A5244" s="1" t="s">
        <v>26945</v>
      </c>
      <c r="B5244" s="5"/>
      <c r="C5244" s="5" t="s">
        <v>428</v>
      </c>
      <c r="D5244" s="1" t="s">
        <v>2134</v>
      </c>
      <c r="E5244" s="6"/>
      <c r="F5244" s="4" t="b">
        <v>1</v>
      </c>
      <c r="G5244" s="2" t="s">
        <v>26946</v>
      </c>
      <c r="H5244" s="1"/>
      <c r="I5244" s="1" t="s">
        <v>26947</v>
      </c>
      <c r="J5244" s="2" t="s">
        <v>26948</v>
      </c>
      <c r="K5244" s="2"/>
      <c r="L5244" s="1"/>
      <c r="M5244" s="1"/>
      <c r="N5244" s="2" t="s">
        <v>26949</v>
      </c>
      <c r="O5244" s="1"/>
      <c r="P5244" s="1"/>
      <c r="Q5244" s="2" t="s">
        <v>26950</v>
      </c>
      <c r="R5244" s="1"/>
      <c r="S5244" s="1"/>
      <c r="T5244" s="1"/>
      <c r="U5244" s="1"/>
      <c r="V5244" s="1"/>
      <c r="W5244" s="1"/>
      <c r="X5244" s="1"/>
      <c r="Y5244" s="1"/>
      <c r="Z5244" s="1"/>
      <c r="AA5244" s="1"/>
      <c r="AB5244" s="1"/>
      <c r="AC5244" s="1"/>
      <c r="AD5244" s="1"/>
      <c r="AE5244" s="1"/>
      <c r="AF5244" s="1"/>
    </row>
    <row r="5245">
      <c r="A5245" s="2" t="s">
        <v>26951</v>
      </c>
      <c r="B5245" s="8"/>
      <c r="C5245" s="8" t="s">
        <v>361</v>
      </c>
      <c r="D5245" s="1" t="s">
        <v>14141</v>
      </c>
      <c r="E5245" s="7"/>
      <c r="F5245" s="11" t="b">
        <v>0</v>
      </c>
      <c r="G5245" s="2" t="s">
        <v>26952</v>
      </c>
      <c r="H5245" s="1"/>
      <c r="I5245" s="2" t="s">
        <v>26953</v>
      </c>
      <c r="J5245" s="2" t="s">
        <v>26954</v>
      </c>
      <c r="K5245" s="2"/>
      <c r="L5245" s="1"/>
      <c r="M5245" s="1"/>
      <c r="N5245" s="2" t="s">
        <v>26955</v>
      </c>
      <c r="O5245" s="1"/>
      <c r="P5245" s="1"/>
      <c r="Q5245" s="2" t="s">
        <v>26956</v>
      </c>
      <c r="R5245" s="1"/>
      <c r="S5245" s="1"/>
      <c r="T5245" s="1"/>
      <c r="U5245" s="1"/>
      <c r="V5245" s="1"/>
      <c r="W5245" s="1"/>
      <c r="X5245" s="1"/>
      <c r="Y5245" s="1"/>
      <c r="Z5245" s="1"/>
      <c r="AA5245" s="1"/>
      <c r="AB5245" s="1"/>
      <c r="AC5245" s="1"/>
      <c r="AD5245" s="1"/>
      <c r="AE5245" s="1"/>
      <c r="AF5245" s="1"/>
    </row>
    <row r="5246">
      <c r="A5246" s="1" t="s">
        <v>26957</v>
      </c>
      <c r="B5246" s="5"/>
      <c r="C5246" s="5" t="s">
        <v>463</v>
      </c>
      <c r="D5246" s="2" t="s">
        <v>464</v>
      </c>
      <c r="E5246" s="9"/>
      <c r="F5246" s="11" t="b">
        <v>0</v>
      </c>
      <c r="G5246" s="2" t="s">
        <v>26958</v>
      </c>
      <c r="H5246" s="1"/>
      <c r="I5246" s="1" t="s">
        <v>26959</v>
      </c>
      <c r="J5246" s="2" t="s">
        <v>26960</v>
      </c>
      <c r="K5246" s="2"/>
      <c r="L5246" s="1"/>
      <c r="M5246" s="1"/>
      <c r="N5246" s="2" t="s">
        <v>26961</v>
      </c>
      <c r="O5246" s="1"/>
      <c r="P5246" s="1"/>
      <c r="Q5246" s="1" t="s">
        <v>26962</v>
      </c>
      <c r="R5246" s="1"/>
      <c r="S5246" s="1"/>
      <c r="T5246" s="1"/>
      <c r="U5246" s="1"/>
      <c r="V5246" s="1"/>
      <c r="W5246" s="1"/>
      <c r="X5246" s="1"/>
      <c r="Y5246" s="1"/>
      <c r="Z5246" s="1"/>
      <c r="AA5246" s="1"/>
      <c r="AB5246" s="1"/>
      <c r="AC5246" s="1"/>
      <c r="AD5246" s="1"/>
      <c r="AE5246" s="1"/>
      <c r="AF5246" s="1"/>
    </row>
    <row r="5247">
      <c r="A5247" s="1" t="s">
        <v>26963</v>
      </c>
      <c r="B5247" s="5"/>
      <c r="C5247" s="5" t="s">
        <v>463</v>
      </c>
      <c r="D5247" s="1" t="s">
        <v>523</v>
      </c>
      <c r="E5247" s="7"/>
      <c r="F5247" s="11" t="b">
        <v>0</v>
      </c>
      <c r="G5247" s="2" t="s">
        <v>26964</v>
      </c>
      <c r="H5247" s="1"/>
      <c r="I5247" s="2" t="s">
        <v>26965</v>
      </c>
      <c r="J5247" s="2" t="s">
        <v>26966</v>
      </c>
      <c r="K5247" s="2"/>
      <c r="L5247" s="1"/>
      <c r="M5247" s="1"/>
      <c r="N5247" s="2" t="s">
        <v>26967</v>
      </c>
      <c r="O5247" s="1"/>
      <c r="P5247" s="1"/>
      <c r="Q5247" s="1" t="s">
        <v>26968</v>
      </c>
      <c r="R5247" s="1"/>
      <c r="S5247" s="1"/>
      <c r="T5247" s="1"/>
      <c r="U5247" s="1"/>
      <c r="V5247" s="1"/>
      <c r="W5247" s="1"/>
      <c r="X5247" s="1"/>
      <c r="Y5247" s="1"/>
      <c r="Z5247" s="1"/>
      <c r="AA5247" s="1"/>
      <c r="AB5247" s="1"/>
      <c r="AC5247" s="1"/>
      <c r="AD5247" s="1"/>
      <c r="AE5247" s="1"/>
      <c r="AF5247" s="1"/>
    </row>
    <row r="5248">
      <c r="A5248" s="2" t="s">
        <v>26969</v>
      </c>
      <c r="B5248" s="8"/>
      <c r="C5248" s="8" t="s">
        <v>463</v>
      </c>
      <c r="D5248" s="2" t="s">
        <v>102</v>
      </c>
      <c r="E5248" s="6"/>
      <c r="F5248" s="11" t="b">
        <v>0</v>
      </c>
      <c r="G5248" s="2" t="s">
        <v>26970</v>
      </c>
      <c r="H5248" s="1"/>
      <c r="I5248" s="2" t="s">
        <v>26971</v>
      </c>
      <c r="J5248" s="2" t="s">
        <v>26972</v>
      </c>
      <c r="K5248" s="1"/>
      <c r="L5248" s="1"/>
      <c r="M5248" s="1"/>
      <c r="N5248" s="1"/>
      <c r="O5248" s="1"/>
      <c r="P5248" s="1"/>
      <c r="Q5248" s="2" t="s">
        <v>26973</v>
      </c>
      <c r="R5248" s="1"/>
      <c r="S5248" s="1"/>
      <c r="T5248" s="1"/>
      <c r="U5248" s="1"/>
      <c r="V5248" s="1"/>
      <c r="W5248" s="1"/>
      <c r="X5248" s="1"/>
      <c r="Y5248" s="1"/>
      <c r="Z5248" s="1"/>
      <c r="AA5248" s="1"/>
      <c r="AB5248" s="1"/>
      <c r="AC5248" s="1"/>
      <c r="AD5248" s="1"/>
      <c r="AE5248" s="1"/>
      <c r="AF5248" s="1"/>
    </row>
    <row r="5249">
      <c r="A5249" s="2" t="s">
        <v>26793</v>
      </c>
      <c r="B5249" s="5"/>
      <c r="C5249" s="5" t="s">
        <v>463</v>
      </c>
      <c r="D5249" s="2" t="s">
        <v>1177</v>
      </c>
      <c r="E5249" s="10"/>
      <c r="F5249" s="11" t="b">
        <v>0</v>
      </c>
      <c r="G5249" s="2" t="s">
        <v>26974</v>
      </c>
      <c r="H5249" s="1"/>
      <c r="I5249" s="1" t="s">
        <v>26975</v>
      </c>
      <c r="J5249" s="1" t="s">
        <v>26976</v>
      </c>
      <c r="K5249" s="1"/>
      <c r="L5249" s="1"/>
      <c r="M5249" s="1"/>
      <c r="N5249" s="1"/>
      <c r="O5249" s="1"/>
      <c r="P5249" s="1"/>
      <c r="Q5249" s="2" t="s">
        <v>26977</v>
      </c>
      <c r="R5249" s="1"/>
      <c r="S5249" s="1"/>
      <c r="T5249" s="1"/>
      <c r="U5249" s="1"/>
      <c r="V5249" s="1"/>
      <c r="W5249" s="1"/>
      <c r="X5249" s="1"/>
      <c r="Y5249" s="1"/>
      <c r="Z5249" s="1"/>
      <c r="AA5249" s="1"/>
      <c r="AB5249" s="1"/>
      <c r="AC5249" s="1"/>
      <c r="AD5249" s="1"/>
      <c r="AE5249" s="1"/>
      <c r="AF5249" s="1"/>
    </row>
    <row r="5250">
      <c r="A5250" s="1" t="s">
        <v>26978</v>
      </c>
      <c r="B5250" s="5"/>
      <c r="C5250" s="5" t="s">
        <v>463</v>
      </c>
      <c r="D5250" s="2" t="s">
        <v>102</v>
      </c>
      <c r="E5250" s="9"/>
      <c r="F5250" s="11" t="b">
        <v>0</v>
      </c>
      <c r="G5250" s="2" t="s">
        <v>26685</v>
      </c>
      <c r="H5250" s="1"/>
      <c r="I5250" s="2" t="s">
        <v>26979</v>
      </c>
      <c r="J5250" s="2" t="s">
        <v>9211</v>
      </c>
      <c r="K5250" s="2"/>
      <c r="L5250" s="1"/>
      <c r="M5250" s="1"/>
      <c r="N5250" s="2"/>
      <c r="O5250" s="1"/>
      <c r="P5250" s="1"/>
      <c r="Q5250" s="2" t="s">
        <v>26980</v>
      </c>
      <c r="R5250" s="1"/>
      <c r="S5250" s="1"/>
      <c r="T5250" s="1"/>
      <c r="U5250" s="1"/>
      <c r="V5250" s="1"/>
      <c r="W5250" s="1"/>
      <c r="X5250" s="1"/>
      <c r="Y5250" s="1"/>
      <c r="Z5250" s="1"/>
      <c r="AA5250" s="1"/>
      <c r="AB5250" s="1"/>
      <c r="AC5250" s="1"/>
      <c r="AD5250" s="1"/>
      <c r="AE5250" s="1"/>
      <c r="AF5250" s="1"/>
    </row>
    <row r="5251">
      <c r="A5251" s="1" t="s">
        <v>26981</v>
      </c>
      <c r="B5251" s="5"/>
      <c r="C5251" s="5" t="s">
        <v>428</v>
      </c>
      <c r="D5251" s="2" t="s">
        <v>464</v>
      </c>
      <c r="E5251" s="10"/>
      <c r="F5251" s="4" t="b">
        <v>1</v>
      </c>
      <c r="G5251" s="2" t="s">
        <v>26982</v>
      </c>
      <c r="H5251" s="1"/>
      <c r="I5251" s="1" t="s">
        <v>26983</v>
      </c>
      <c r="J5251" s="1"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2" t="s">
        <v>26986</v>
      </c>
      <c r="B5252" s="8"/>
      <c r="C5252" s="8" t="s">
        <v>463</v>
      </c>
      <c r="D5252" s="2" t="s">
        <v>523</v>
      </c>
      <c r="E5252" s="6"/>
      <c r="F5252" s="11" t="b">
        <v>0</v>
      </c>
      <c r="G5252" s="2" t="s">
        <v>26987</v>
      </c>
      <c r="H5252" s="1"/>
      <c r="I5252" s="2" t="s">
        <v>26988</v>
      </c>
      <c r="J5252" s="2" t="s">
        <v>26989</v>
      </c>
      <c r="K5252" s="1"/>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2" t="s">
        <v>26991</v>
      </c>
      <c r="B5253" s="8"/>
      <c r="C5253" s="8" t="s">
        <v>463</v>
      </c>
      <c r="D5253" s="2" t="s">
        <v>102</v>
      </c>
      <c r="E5253" s="7"/>
      <c r="F5253" s="11" t="b">
        <v>0</v>
      </c>
      <c r="G5253" s="2" t="s">
        <v>26992</v>
      </c>
      <c r="H5253" s="1"/>
      <c r="I5253" s="2" t="s">
        <v>26993</v>
      </c>
      <c r="J5253" s="2" t="s">
        <v>26994</v>
      </c>
      <c r="K5253" s="1"/>
      <c r="L5253" s="1"/>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c r="I5254" s="1" t="s">
        <v>26998</v>
      </c>
      <c r="J5254" s="2" t="s">
        <v>26999</v>
      </c>
      <c r="K5254" s="2"/>
      <c r="L5254" s="1"/>
      <c r="M5254" s="1"/>
      <c r="N5254" s="1"/>
      <c r="O5254" s="1"/>
      <c r="P5254" s="1"/>
      <c r="Q5254" s="1" t="s">
        <v>27000</v>
      </c>
      <c r="R5254" s="1"/>
      <c r="S5254" s="1"/>
      <c r="T5254" s="1"/>
      <c r="U5254" s="1"/>
      <c r="V5254" s="1"/>
      <c r="W5254" s="1"/>
      <c r="X5254" s="1"/>
      <c r="Y5254" s="1"/>
      <c r="Z5254" s="1"/>
      <c r="AA5254" s="1"/>
      <c r="AB5254" s="1"/>
      <c r="AC5254" s="1"/>
      <c r="AD5254" s="1"/>
      <c r="AE5254" s="1"/>
      <c r="AF5254" s="1"/>
    </row>
    <row r="5255">
      <c r="A5255" s="1" t="s">
        <v>27001</v>
      </c>
      <c r="B5255" s="5"/>
      <c r="C5255" s="5" t="s">
        <v>428</v>
      </c>
      <c r="D5255" s="2" t="s">
        <v>102</v>
      </c>
      <c r="E5255" s="10"/>
      <c r="F5255" s="4" t="b">
        <v>1</v>
      </c>
      <c r="G5255" s="2" t="s">
        <v>27002</v>
      </c>
      <c r="H5255" s="1"/>
      <c r="I5255" s="1" t="s">
        <v>27003</v>
      </c>
      <c r="J5255" s="2" t="s">
        <v>27004</v>
      </c>
      <c r="K5255" s="2"/>
      <c r="L5255" s="1"/>
      <c r="M5255" s="1"/>
      <c r="N5255" s="1"/>
      <c r="O5255" s="1"/>
      <c r="P5255" s="2" t="s">
        <v>1113</v>
      </c>
      <c r="Q5255" s="2" t="s">
        <v>27005</v>
      </c>
      <c r="R5255" s="1"/>
      <c r="S5255" s="1"/>
      <c r="T5255" s="1"/>
      <c r="U5255" s="1"/>
      <c r="V5255" s="1"/>
      <c r="W5255" s="1"/>
      <c r="X5255" s="1"/>
      <c r="Y5255" s="1"/>
      <c r="Z5255" s="1"/>
      <c r="AA5255" s="1"/>
      <c r="AB5255" s="1"/>
      <c r="AC5255" s="1"/>
      <c r="AD5255" s="1"/>
      <c r="AE5255" s="1"/>
      <c r="AF5255" s="1"/>
    </row>
    <row r="5256">
      <c r="A5256" s="1" t="s">
        <v>27006</v>
      </c>
      <c r="B5256" s="5"/>
      <c r="C5256" s="5" t="s">
        <v>428</v>
      </c>
      <c r="D5256" s="2" t="s">
        <v>102</v>
      </c>
      <c r="E5256" s="9"/>
      <c r="F5256" s="4" t="b">
        <v>1</v>
      </c>
      <c r="G5256" s="2" t="s">
        <v>27007</v>
      </c>
      <c r="H5256" s="1"/>
      <c r="I5256" s="1" t="s">
        <v>27008</v>
      </c>
      <c r="J5256" s="1" t="s">
        <v>27009</v>
      </c>
      <c r="K5256" s="1"/>
      <c r="L5256" s="1"/>
      <c r="M5256" s="1"/>
      <c r="N5256" s="1"/>
      <c r="O5256" s="1"/>
      <c r="P5256" s="2" t="s">
        <v>21606</v>
      </c>
      <c r="Q5256" s="2" t="s">
        <v>27010</v>
      </c>
      <c r="R5256" s="1"/>
      <c r="S5256" s="1"/>
      <c r="T5256" s="1"/>
      <c r="U5256" s="1"/>
      <c r="V5256" s="1"/>
      <c r="W5256" s="1"/>
      <c r="X5256" s="1"/>
      <c r="Y5256" s="1"/>
      <c r="Z5256" s="1"/>
      <c r="AA5256" s="1"/>
      <c r="AB5256" s="1"/>
      <c r="AC5256" s="1"/>
      <c r="AD5256" s="1"/>
      <c r="AE5256" s="1"/>
      <c r="AF5256" s="1"/>
    </row>
    <row r="5257">
      <c r="A5257" s="2" t="s">
        <v>27011</v>
      </c>
      <c r="B5257" s="8"/>
      <c r="C5257" s="8" t="s">
        <v>428</v>
      </c>
      <c r="D5257" s="2" t="s">
        <v>102</v>
      </c>
      <c r="E5257" s="10"/>
      <c r="F5257" s="4" t="b">
        <v>1</v>
      </c>
      <c r="G5257" s="2" t="s">
        <v>27012</v>
      </c>
      <c r="H5257" s="1"/>
      <c r="I5257" s="2" t="s">
        <v>27013</v>
      </c>
      <c r="J5257" s="2" t="s">
        <v>27014</v>
      </c>
      <c r="K5257" s="2"/>
      <c r="L5257" s="1"/>
      <c r="M5257" s="1"/>
      <c r="N5257" s="1"/>
      <c r="O5257" s="1"/>
      <c r="P5257" s="2" t="s">
        <v>1700</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428</v>
      </c>
      <c r="D5258" s="2" t="s">
        <v>102</v>
      </c>
      <c r="E5258" s="9"/>
      <c r="F5258" s="4" t="b">
        <v>1</v>
      </c>
      <c r="G5258" s="2" t="s">
        <v>27017</v>
      </c>
      <c r="H5258" s="1"/>
      <c r="I5258" s="2" t="s">
        <v>27018</v>
      </c>
      <c r="J5258" s="2" t="s">
        <v>27019</v>
      </c>
      <c r="K5258" s="2"/>
      <c r="L5258" s="1"/>
      <c r="M5258" s="1"/>
      <c r="N5258" s="1"/>
      <c r="O5258" s="1"/>
      <c r="P5258" s="1"/>
      <c r="Q5258" s="2" t="s">
        <v>27020</v>
      </c>
      <c r="R5258" s="1"/>
      <c r="S5258" s="1"/>
      <c r="T5258" s="1"/>
      <c r="U5258" s="1"/>
      <c r="V5258" s="1"/>
      <c r="W5258" s="1"/>
      <c r="X5258" s="1"/>
      <c r="Y5258" s="1"/>
      <c r="Z5258" s="1"/>
      <c r="AA5258" s="1"/>
      <c r="AB5258" s="1"/>
      <c r="AC5258" s="1"/>
      <c r="AD5258" s="1"/>
      <c r="AE5258" s="1"/>
      <c r="AF5258" s="1"/>
    </row>
    <row r="5259">
      <c r="A5259" s="2" t="s">
        <v>27021</v>
      </c>
      <c r="B5259" s="8"/>
      <c r="C5259" s="8" t="s">
        <v>428</v>
      </c>
      <c r="D5259" s="2" t="s">
        <v>102</v>
      </c>
      <c r="E5259" s="10"/>
      <c r="F5259" s="4" t="b">
        <v>1</v>
      </c>
      <c r="G5259" s="2" t="s">
        <v>27022</v>
      </c>
      <c r="H5259" s="1"/>
      <c r="I5259" s="2" t="s">
        <v>27023</v>
      </c>
      <c r="J5259" s="2" t="s">
        <v>27024</v>
      </c>
      <c r="K5259" s="2"/>
      <c r="L5259" s="1"/>
      <c r="M5259" s="1"/>
      <c r="N5259" s="1"/>
      <c r="O5259" s="1"/>
      <c r="P5259" s="1"/>
      <c r="Q5259" s="2" t="s">
        <v>27025</v>
      </c>
      <c r="R5259" s="1"/>
      <c r="S5259" s="1"/>
      <c r="T5259" s="1"/>
      <c r="U5259" s="1"/>
      <c r="V5259" s="1"/>
      <c r="W5259" s="1"/>
      <c r="X5259" s="1"/>
      <c r="Y5259" s="1"/>
      <c r="Z5259" s="1"/>
      <c r="AA5259" s="1"/>
      <c r="AB5259" s="1"/>
      <c r="AC5259" s="1"/>
      <c r="AD5259" s="1"/>
      <c r="AE5259" s="1"/>
      <c r="AF5259" s="1"/>
    </row>
    <row r="5260">
      <c r="A5260" s="1" t="s">
        <v>458</v>
      </c>
      <c r="B5260" s="5"/>
      <c r="C5260" s="5" t="s">
        <v>428</v>
      </c>
      <c r="D5260" s="2" t="s">
        <v>464</v>
      </c>
      <c r="E5260" s="9"/>
      <c r="F5260" s="4" t="b">
        <v>1</v>
      </c>
      <c r="G5260" s="2" t="s">
        <v>27026</v>
      </c>
      <c r="H5260" s="1"/>
      <c r="I5260" s="1" t="s">
        <v>27027</v>
      </c>
      <c r="J5260" s="2" t="s">
        <v>27028</v>
      </c>
      <c r="K5260" s="2"/>
      <c r="L5260" s="1"/>
      <c r="M5260" s="1"/>
      <c r="N5260" s="1"/>
      <c r="O5260" s="1"/>
      <c r="P5260" s="2" t="s">
        <v>2414</v>
      </c>
      <c r="Q5260" s="2" t="s">
        <v>27029</v>
      </c>
      <c r="R5260" s="1"/>
      <c r="S5260" s="1"/>
      <c r="T5260" s="1"/>
      <c r="U5260" s="1"/>
      <c r="V5260" s="1"/>
      <c r="W5260" s="1"/>
      <c r="X5260" s="1"/>
      <c r="Y5260" s="1"/>
      <c r="Z5260" s="1"/>
      <c r="AA5260" s="1"/>
      <c r="AB5260" s="1"/>
      <c r="AC5260" s="1"/>
      <c r="AD5260" s="1"/>
      <c r="AE5260" s="1"/>
      <c r="AF5260" s="1"/>
    </row>
    <row r="5261">
      <c r="A5261" s="2" t="s">
        <v>27030</v>
      </c>
      <c r="B5261" s="8"/>
      <c r="C5261" s="8" t="s">
        <v>463</v>
      </c>
      <c r="D5261" s="2" t="s">
        <v>523</v>
      </c>
      <c r="E5261" s="7"/>
      <c r="F5261" s="11" t="b">
        <v>0</v>
      </c>
      <c r="G5261" s="2" t="s">
        <v>27031</v>
      </c>
      <c r="H5261" s="1"/>
      <c r="I5261" s="2" t="s">
        <v>27032</v>
      </c>
      <c r="J5261" s="2" t="s">
        <v>27033</v>
      </c>
      <c r="K5261" s="1"/>
      <c r="L5261" s="1"/>
      <c r="M5261" s="1"/>
      <c r="N5261" s="1"/>
      <c r="O5261" s="1"/>
      <c r="P5261" s="1"/>
      <c r="Q5261" s="2" t="s">
        <v>27034</v>
      </c>
      <c r="R5261" s="1"/>
      <c r="S5261" s="1"/>
      <c r="T5261" s="1"/>
      <c r="U5261" s="1"/>
      <c r="V5261" s="1"/>
      <c r="W5261" s="1"/>
      <c r="X5261" s="1"/>
      <c r="Y5261" s="1"/>
      <c r="Z5261" s="1"/>
      <c r="AA5261" s="1"/>
      <c r="AB5261" s="1"/>
      <c r="AC5261" s="1"/>
      <c r="AD5261" s="1"/>
      <c r="AE5261" s="1"/>
      <c r="AF5261" s="1"/>
    </row>
    <row r="5262">
      <c r="A5262" s="1" t="s">
        <v>27035</v>
      </c>
      <c r="B5262" s="5"/>
      <c r="C5262" s="5" t="s">
        <v>463</v>
      </c>
      <c r="D5262" s="2" t="s">
        <v>102</v>
      </c>
      <c r="E5262" s="9"/>
      <c r="F5262" s="11" t="b">
        <v>0</v>
      </c>
      <c r="G5262" s="2" t="s">
        <v>27036</v>
      </c>
      <c r="H5262" s="1"/>
      <c r="I5262" s="1" t="s">
        <v>27037</v>
      </c>
      <c r="J5262" s="2" t="s">
        <v>27038</v>
      </c>
      <c r="K5262" s="2"/>
      <c r="L5262" s="1"/>
      <c r="M5262" s="2" t="s">
        <v>27039</v>
      </c>
      <c r="N5262" s="1"/>
      <c r="O5262" s="1"/>
      <c r="P5262" s="1"/>
      <c r="Q5262" s="1" t="s">
        <v>27040</v>
      </c>
      <c r="R5262" s="1"/>
      <c r="S5262" s="1"/>
      <c r="T5262" s="1"/>
      <c r="U5262" s="1"/>
      <c r="V5262" s="1"/>
      <c r="W5262" s="1"/>
      <c r="X5262" s="1"/>
      <c r="Y5262" s="1"/>
      <c r="Z5262" s="1"/>
      <c r="AA5262" s="1"/>
      <c r="AB5262" s="1"/>
      <c r="AC5262" s="1"/>
      <c r="AD5262" s="1"/>
      <c r="AE5262" s="1"/>
      <c r="AF5262" s="1"/>
    </row>
    <row r="5263">
      <c r="A5263" s="1" t="s">
        <v>27041</v>
      </c>
      <c r="B5263" s="5"/>
      <c r="C5263" s="5" t="s">
        <v>463</v>
      </c>
      <c r="D5263" s="2" t="s">
        <v>102</v>
      </c>
      <c r="E5263" s="10"/>
      <c r="F5263" s="11" t="b">
        <v>0</v>
      </c>
      <c r="G5263" s="2" t="s">
        <v>27042</v>
      </c>
      <c r="H5263" s="1"/>
      <c r="I5263" s="1" t="s">
        <v>27043</v>
      </c>
      <c r="J5263" s="1" t="s">
        <v>27044</v>
      </c>
      <c r="K5263" s="1"/>
      <c r="L5263" s="1"/>
      <c r="M5263" s="1"/>
      <c r="N5263" s="1"/>
      <c r="O5263" s="1"/>
      <c r="P5263" s="1"/>
      <c r="Q5263" s="1" t="s">
        <v>27045</v>
      </c>
      <c r="R5263" s="1"/>
      <c r="S5263" s="1"/>
      <c r="T5263" s="1"/>
      <c r="U5263" s="1"/>
      <c r="V5263" s="1"/>
      <c r="W5263" s="1"/>
      <c r="X5263" s="1"/>
      <c r="Y5263" s="1"/>
      <c r="Z5263" s="1"/>
      <c r="AA5263" s="1"/>
      <c r="AB5263" s="1"/>
      <c r="AC5263" s="1"/>
      <c r="AD5263" s="1"/>
      <c r="AE5263" s="1"/>
      <c r="AF5263" s="1"/>
    </row>
    <row r="5264">
      <c r="A5264" s="1" t="s">
        <v>27046</v>
      </c>
      <c r="B5264" s="5"/>
      <c r="C5264" s="5" t="s">
        <v>463</v>
      </c>
      <c r="D5264" s="2" t="s">
        <v>464</v>
      </c>
      <c r="E5264" s="9"/>
      <c r="F5264" s="11" t="b">
        <v>0</v>
      </c>
      <c r="G5264" s="2" t="s">
        <v>27047</v>
      </c>
      <c r="H5264" s="1"/>
      <c r="I5264" s="2" t="s">
        <v>27048</v>
      </c>
      <c r="J5264" s="2" t="s">
        <v>27049</v>
      </c>
      <c r="K5264" s="1"/>
      <c r="L5264" s="1"/>
      <c r="M5264" s="1"/>
      <c r="N5264" s="1"/>
      <c r="O5264" s="1"/>
      <c r="P5264" s="1"/>
      <c r="Q5264" s="1" t="s">
        <v>27050</v>
      </c>
      <c r="R5264" s="1"/>
      <c r="S5264" s="1"/>
      <c r="T5264" s="1"/>
      <c r="U5264" s="1"/>
      <c r="V5264" s="1"/>
      <c r="W5264" s="1"/>
      <c r="X5264" s="1"/>
      <c r="Y5264" s="1"/>
      <c r="Z5264" s="1"/>
      <c r="AA5264" s="1"/>
      <c r="AB5264" s="1"/>
      <c r="AC5264" s="1"/>
      <c r="AD5264" s="1"/>
      <c r="AE5264" s="1"/>
      <c r="AF5264" s="1"/>
    </row>
    <row r="5265">
      <c r="A5265" s="2" t="s">
        <v>27051</v>
      </c>
      <c r="B5265" s="5"/>
      <c r="C5265" s="5" t="s">
        <v>463</v>
      </c>
      <c r="D5265" s="1" t="s">
        <v>523</v>
      </c>
      <c r="E5265" s="7"/>
      <c r="F5265" s="11" t="b">
        <v>0</v>
      </c>
      <c r="G5265" s="2" t="s">
        <v>27052</v>
      </c>
      <c r="H5265" s="1"/>
      <c r="I5265" s="1" t="s">
        <v>27053</v>
      </c>
      <c r="J5265" s="2" t="s">
        <v>27054</v>
      </c>
      <c r="K5265" s="2"/>
      <c r="L5265" s="1"/>
      <c r="M5265" s="1"/>
      <c r="N5265" s="1"/>
      <c r="O5265" s="1"/>
      <c r="P5265" s="1"/>
      <c r="Q5265" s="2"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1" t="s">
        <v>27058</v>
      </c>
      <c r="J5266" s="2" t="s">
        <v>27059</v>
      </c>
      <c r="K5266" s="2"/>
      <c r="L5266" s="1"/>
      <c r="M5266" s="1"/>
      <c r="N5266" s="1"/>
      <c r="O5266" s="1"/>
      <c r="P5266" s="1" t="s">
        <v>458</v>
      </c>
      <c r="Q5266" s="1" t="s">
        <v>27060</v>
      </c>
      <c r="R5266" s="1"/>
      <c r="S5266" s="1"/>
      <c r="T5266" s="1"/>
      <c r="U5266" s="1"/>
      <c r="V5266" s="1"/>
      <c r="W5266" s="1"/>
      <c r="X5266" s="1"/>
      <c r="Y5266" s="1"/>
      <c r="Z5266" s="1"/>
      <c r="AA5266" s="1"/>
      <c r="AB5266" s="1"/>
      <c r="AC5266" s="1"/>
      <c r="AD5266" s="1"/>
      <c r="AE5266" s="1"/>
      <c r="AF5266" s="1"/>
    </row>
    <row r="5267">
      <c r="A5267" s="1" t="s">
        <v>9789</v>
      </c>
      <c r="B5267" s="5"/>
      <c r="C5267" s="5" t="s">
        <v>463</v>
      </c>
      <c r="D5267" s="2" t="s">
        <v>102</v>
      </c>
      <c r="E5267" s="10"/>
      <c r="F5267" s="11" t="b">
        <v>0</v>
      </c>
      <c r="G5267" s="2" t="s">
        <v>27061</v>
      </c>
      <c r="H5267" s="1"/>
      <c r="I5267" s="1" t="s">
        <v>27062</v>
      </c>
      <c r="J5267" s="2" t="s">
        <v>27063</v>
      </c>
      <c r="K5267" s="2"/>
      <c r="L5267" s="1"/>
      <c r="M5267" s="1"/>
      <c r="N5267" s="1"/>
      <c r="O5267" s="1"/>
      <c r="P5267" s="1"/>
      <c r="Q5267" s="1" t="s">
        <v>27064</v>
      </c>
      <c r="R5267" s="1"/>
      <c r="S5267" s="1"/>
      <c r="T5267" s="1"/>
      <c r="U5267" s="1"/>
      <c r="V5267" s="1"/>
      <c r="W5267" s="1"/>
      <c r="X5267" s="1"/>
      <c r="Y5267" s="1"/>
      <c r="Z5267" s="1"/>
      <c r="AA5267" s="1"/>
      <c r="AB5267" s="1"/>
      <c r="AC5267" s="1"/>
      <c r="AD5267" s="1"/>
      <c r="AE5267" s="1"/>
      <c r="AF5267" s="1"/>
    </row>
    <row r="5268">
      <c r="A5268" s="1" t="s">
        <v>27065</v>
      </c>
      <c r="B5268" s="5"/>
      <c r="C5268" s="5" t="s">
        <v>428</v>
      </c>
      <c r="D5268" s="2" t="s">
        <v>1177</v>
      </c>
      <c r="E5268" s="9"/>
      <c r="F5268" s="4" t="b">
        <v>1</v>
      </c>
      <c r="G5268" s="2" t="s">
        <v>27066</v>
      </c>
      <c r="H5268" s="1"/>
      <c r="I5268" s="1" t="s">
        <v>27067</v>
      </c>
      <c r="J5268" s="1" t="s">
        <v>27068</v>
      </c>
      <c r="K5268" s="1"/>
      <c r="L5268" s="1"/>
      <c r="M5268" s="1"/>
      <c r="N5268" s="1"/>
      <c r="O5268" s="1"/>
      <c r="P5268" s="1"/>
      <c r="Q5268" s="1" t="s">
        <v>27069</v>
      </c>
      <c r="R5268" s="1"/>
      <c r="S5268" s="1"/>
      <c r="T5268" s="1"/>
      <c r="U5268" s="1"/>
      <c r="V5268" s="1"/>
      <c r="W5268" s="1"/>
      <c r="X5268" s="1"/>
      <c r="Y5268" s="1"/>
      <c r="Z5268" s="1"/>
      <c r="AA5268" s="1"/>
      <c r="AB5268" s="1"/>
      <c r="AC5268" s="1"/>
      <c r="AD5268" s="1"/>
      <c r="AE5268" s="1"/>
      <c r="AF5268" s="1"/>
    </row>
    <row r="5269">
      <c r="A5269" s="2" t="s">
        <v>27070</v>
      </c>
      <c r="B5269" s="8"/>
      <c r="C5269" s="8" t="s">
        <v>463</v>
      </c>
      <c r="D5269" s="2" t="s">
        <v>523</v>
      </c>
      <c r="E5269" s="7"/>
      <c r="F5269" s="11" t="b">
        <v>0</v>
      </c>
      <c r="G5269" s="2" t="s">
        <v>27071</v>
      </c>
      <c r="H5269" s="1"/>
      <c r="I5269" s="2" t="s">
        <v>27072</v>
      </c>
      <c r="J5269" s="2" t="s">
        <v>27073</v>
      </c>
      <c r="K5269" s="1"/>
      <c r="L5269" s="1"/>
      <c r="M5269" s="1"/>
      <c r="N5269" s="1"/>
      <c r="O5269" s="1"/>
      <c r="P5269" s="1"/>
      <c r="Q5269" s="2" t="s">
        <v>27074</v>
      </c>
      <c r="R5269" s="1"/>
      <c r="S5269" s="1"/>
      <c r="T5269" s="1"/>
      <c r="U5269" s="1"/>
      <c r="V5269" s="1"/>
      <c r="W5269" s="1"/>
      <c r="X5269" s="1"/>
      <c r="Y5269" s="1"/>
      <c r="Z5269" s="1"/>
      <c r="AA5269" s="1"/>
      <c r="AB5269" s="1"/>
      <c r="AC5269" s="1"/>
      <c r="AD5269" s="1"/>
      <c r="AE5269" s="1"/>
      <c r="AF5269" s="1"/>
    </row>
    <row r="5270">
      <c r="A5270" s="2" t="s">
        <v>27075</v>
      </c>
      <c r="B5270" s="8"/>
      <c r="C5270" s="8" t="s">
        <v>463</v>
      </c>
      <c r="D5270" s="2" t="s">
        <v>102</v>
      </c>
      <c r="E5270" s="6"/>
      <c r="F5270" s="11" t="b">
        <v>0</v>
      </c>
      <c r="G5270" s="2" t="s">
        <v>27076</v>
      </c>
      <c r="H5270" s="1"/>
      <c r="I5270" s="2" t="s">
        <v>27077</v>
      </c>
      <c r="J5270" s="2" t="s">
        <v>27078</v>
      </c>
      <c r="K5270" s="1"/>
      <c r="L5270" s="1"/>
      <c r="M5270" s="1"/>
      <c r="N5270" s="1"/>
      <c r="O5270" s="1"/>
      <c r="P5270" s="1"/>
      <c r="Q5270" s="2" t="s">
        <v>27079</v>
      </c>
      <c r="R5270" s="1"/>
      <c r="S5270" s="1"/>
      <c r="T5270" s="1"/>
      <c r="U5270" s="1"/>
      <c r="V5270" s="1"/>
      <c r="W5270" s="1"/>
      <c r="X5270" s="1"/>
      <c r="Y5270" s="1"/>
      <c r="Z5270" s="1"/>
      <c r="AA5270" s="1"/>
      <c r="AB5270" s="1"/>
      <c r="AC5270" s="1"/>
      <c r="AD5270" s="1"/>
      <c r="AE5270" s="1"/>
      <c r="AF5270" s="1"/>
    </row>
    <row r="5271">
      <c r="A5271" s="1" t="s">
        <v>27080</v>
      </c>
      <c r="B5271" s="5"/>
      <c r="C5271" s="5" t="s">
        <v>428</v>
      </c>
      <c r="D5271" s="2" t="s">
        <v>102</v>
      </c>
      <c r="E5271" s="10"/>
      <c r="F5271" s="4" t="b">
        <v>1</v>
      </c>
      <c r="G5271" s="2" t="s">
        <v>27081</v>
      </c>
      <c r="H5271" s="1"/>
      <c r="I5271" s="1" t="s">
        <v>27082</v>
      </c>
      <c r="J5271" s="2" t="s">
        <v>27083</v>
      </c>
      <c r="K5271" s="2"/>
      <c r="L5271" s="1"/>
      <c r="M5271" s="1"/>
      <c r="N5271" s="1"/>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428</v>
      </c>
      <c r="D5272" s="2" t="s">
        <v>6515</v>
      </c>
      <c r="E5272" s="9"/>
      <c r="F5272" s="4" t="b">
        <v>1</v>
      </c>
      <c r="G5272" s="2" t="s">
        <v>27086</v>
      </c>
      <c r="H5272" s="1"/>
      <c r="I5272" s="1" t="s">
        <v>27087</v>
      </c>
      <c r="J5272" s="2" t="s">
        <v>27088</v>
      </c>
      <c r="K5272" s="2"/>
      <c r="L5272" s="2" t="s">
        <v>27089</v>
      </c>
      <c r="M5272" s="1"/>
      <c r="N5272" s="1"/>
      <c r="O5272" s="1"/>
      <c r="P5272" s="1"/>
      <c r="Q5272" s="2" t="s">
        <v>27090</v>
      </c>
      <c r="R5272" s="1"/>
      <c r="S5272" s="1"/>
      <c r="T5272" s="1"/>
      <c r="U5272" s="1"/>
      <c r="V5272" s="1"/>
      <c r="W5272" s="1"/>
      <c r="X5272" s="1"/>
      <c r="Y5272" s="1"/>
      <c r="Z5272" s="1"/>
      <c r="AA5272" s="1"/>
      <c r="AB5272" s="1"/>
      <c r="AC5272" s="1"/>
      <c r="AD5272" s="1"/>
      <c r="AE5272" s="1"/>
      <c r="AF5272" s="1"/>
    </row>
    <row r="5273">
      <c r="A5273" s="1" t="s">
        <v>27091</v>
      </c>
      <c r="B5273" s="5"/>
      <c r="C5273" s="5" t="s">
        <v>463</v>
      </c>
      <c r="D5273" s="2" t="s">
        <v>102</v>
      </c>
      <c r="E5273" s="10"/>
      <c r="F5273" s="11" t="b">
        <v>0</v>
      </c>
      <c r="G5273" s="2" t="s">
        <v>27092</v>
      </c>
      <c r="H5273" s="1" t="s">
        <v>27093</v>
      </c>
      <c r="I5273" s="2" t="s">
        <v>27094</v>
      </c>
      <c r="J5273" s="2" t="s">
        <v>27095</v>
      </c>
      <c r="K5273" s="2"/>
      <c r="L5273" s="1"/>
      <c r="M5273" s="1"/>
      <c r="N5273" s="1"/>
      <c r="O5273" s="1"/>
      <c r="P5273" s="1"/>
      <c r="Q5273" s="2" t="s">
        <v>27096</v>
      </c>
      <c r="R5273" s="1"/>
      <c r="S5273" s="1"/>
      <c r="T5273" s="1"/>
      <c r="U5273" s="1"/>
      <c r="V5273" s="1"/>
      <c r="W5273" s="1"/>
      <c r="X5273" s="1"/>
      <c r="Y5273" s="1"/>
      <c r="Z5273" s="1"/>
      <c r="AA5273" s="1"/>
      <c r="AB5273" s="1"/>
      <c r="AC5273" s="1"/>
      <c r="AD5273" s="1"/>
      <c r="AE5273" s="1"/>
      <c r="AF5273" s="1"/>
    </row>
    <row r="5274">
      <c r="A5274" s="1" t="s">
        <v>27097</v>
      </c>
      <c r="B5274" s="5"/>
      <c r="C5274" s="5" t="s">
        <v>463</v>
      </c>
      <c r="D5274" s="2" t="s">
        <v>102</v>
      </c>
      <c r="E5274" s="9"/>
      <c r="F5274" s="11" t="b">
        <v>0</v>
      </c>
      <c r="G5274" s="2" t="s">
        <v>27098</v>
      </c>
      <c r="H5274" s="1"/>
      <c r="I5274" s="2" t="s">
        <v>27099</v>
      </c>
      <c r="J5274" s="2" t="s">
        <v>27100</v>
      </c>
      <c r="K5274" s="2"/>
      <c r="L5274" s="1"/>
      <c r="M5274" s="1"/>
      <c r="N5274" s="1"/>
      <c r="O5274" s="1"/>
      <c r="P5274" s="1"/>
      <c r="Q5274" s="1" t="s">
        <v>27101</v>
      </c>
      <c r="R5274" s="1"/>
      <c r="S5274" s="1"/>
      <c r="T5274" s="1"/>
      <c r="U5274" s="1"/>
      <c r="V5274" s="1"/>
      <c r="W5274" s="1"/>
      <c r="X5274" s="1"/>
      <c r="Y5274" s="1"/>
      <c r="Z5274" s="1"/>
      <c r="AA5274" s="1"/>
      <c r="AB5274" s="1"/>
      <c r="AC5274" s="1"/>
      <c r="AD5274" s="1"/>
      <c r="AE5274" s="1"/>
      <c r="AF5274" s="1"/>
    </row>
    <row r="5275">
      <c r="A5275" s="1" t="s">
        <v>27102</v>
      </c>
      <c r="B5275" s="5"/>
      <c r="C5275" s="5" t="s">
        <v>463</v>
      </c>
      <c r="D5275" s="1" t="s">
        <v>523</v>
      </c>
      <c r="E5275" s="7"/>
      <c r="F5275" s="11" t="b">
        <v>0</v>
      </c>
      <c r="G5275" s="2" t="s">
        <v>27103</v>
      </c>
      <c r="H5275" s="1"/>
      <c r="I5275" s="1" t="s">
        <v>27104</v>
      </c>
      <c r="J5275" s="2" t="s">
        <v>27105</v>
      </c>
      <c r="K5275" s="2"/>
      <c r="L5275" s="1"/>
      <c r="M5275" s="1"/>
      <c r="N5275" s="1"/>
      <c r="O5275" s="1"/>
      <c r="P5275" s="1"/>
      <c r="Q5275" s="1" t="s">
        <v>27106</v>
      </c>
      <c r="R5275" s="1"/>
      <c r="S5275" s="1"/>
      <c r="T5275" s="1"/>
      <c r="U5275" s="1"/>
      <c r="V5275" s="1"/>
      <c r="W5275" s="1"/>
      <c r="X5275" s="1"/>
      <c r="Y5275" s="1"/>
      <c r="Z5275" s="1"/>
      <c r="AA5275" s="1"/>
      <c r="AB5275" s="1"/>
      <c r="AC5275" s="1"/>
      <c r="AD5275" s="1"/>
      <c r="AE5275" s="1"/>
      <c r="AF5275" s="1"/>
    </row>
    <row r="5276">
      <c r="A5276" s="1" t="s">
        <v>27107</v>
      </c>
      <c r="B5276" s="5"/>
      <c r="C5276" s="5" t="s">
        <v>428</v>
      </c>
      <c r="D5276" s="2" t="s">
        <v>102</v>
      </c>
      <c r="E5276" s="9"/>
      <c r="F5276" s="4" t="b">
        <v>1</v>
      </c>
      <c r="G5276" s="2" t="s">
        <v>27108</v>
      </c>
      <c r="H5276" s="1"/>
      <c r="I5276" s="1" t="s">
        <v>27109</v>
      </c>
      <c r="J5276" s="1" t="s">
        <v>27110</v>
      </c>
      <c r="K5276" s="1"/>
      <c r="L5276" s="1"/>
      <c r="M5276" s="1"/>
      <c r="N5276" s="1"/>
      <c r="O5276" s="1"/>
      <c r="P5276" s="2" t="s">
        <v>4046</v>
      </c>
      <c r="Q5276" s="2" t="s">
        <v>27111</v>
      </c>
      <c r="R5276" s="1"/>
      <c r="S5276" s="1"/>
      <c r="T5276" s="1"/>
      <c r="U5276" s="1"/>
      <c r="V5276" s="1"/>
      <c r="W5276" s="1"/>
      <c r="X5276" s="1"/>
      <c r="Y5276" s="1"/>
      <c r="Z5276" s="1"/>
      <c r="AA5276" s="1"/>
      <c r="AB5276" s="1"/>
      <c r="AC5276" s="1"/>
      <c r="AD5276" s="1"/>
      <c r="AE5276" s="1"/>
      <c r="AF5276" s="1"/>
    </row>
    <row r="5277">
      <c r="A5277" s="2" t="s">
        <v>27112</v>
      </c>
      <c r="B5277" s="8"/>
      <c r="C5277" s="8" t="s">
        <v>463</v>
      </c>
      <c r="D5277" s="2" t="s">
        <v>523</v>
      </c>
      <c r="E5277" s="7"/>
      <c r="F5277" s="11" t="b">
        <v>0</v>
      </c>
      <c r="G5277" s="2" t="s">
        <v>27113</v>
      </c>
      <c r="H5277" s="1"/>
      <c r="I5277" s="2" t="s">
        <v>27114</v>
      </c>
      <c r="J5277" s="2" t="s">
        <v>27115</v>
      </c>
      <c r="K5277" s="1"/>
      <c r="L5277" s="1"/>
      <c r="M5277" s="1"/>
      <c r="N5277" s="1"/>
      <c r="O5277" s="1"/>
      <c r="P5277" s="2" t="s">
        <v>4046</v>
      </c>
      <c r="Q5277" s="2" t="s">
        <v>27116</v>
      </c>
      <c r="R5277" s="1"/>
      <c r="S5277" s="1"/>
      <c r="T5277" s="1"/>
      <c r="U5277" s="1"/>
      <c r="V5277" s="1"/>
      <c r="W5277" s="1"/>
      <c r="X5277" s="1"/>
      <c r="Y5277" s="1"/>
      <c r="Z5277" s="1"/>
      <c r="AA5277" s="1"/>
      <c r="AB5277" s="1"/>
      <c r="AC5277" s="1"/>
      <c r="AD5277" s="1"/>
      <c r="AE5277" s="1"/>
      <c r="AF5277" s="1"/>
    </row>
    <row r="5278">
      <c r="A5278" s="1" t="s">
        <v>27117</v>
      </c>
      <c r="B5278" s="5"/>
      <c r="C5278" s="5" t="s">
        <v>428</v>
      </c>
      <c r="D5278" s="2" t="s">
        <v>102</v>
      </c>
      <c r="E5278" s="9"/>
      <c r="F5278" s="4" t="b">
        <v>1</v>
      </c>
      <c r="G5278" s="2" t="s">
        <v>27118</v>
      </c>
      <c r="H5278" s="1"/>
      <c r="I5278" s="1" t="s">
        <v>27119</v>
      </c>
      <c r="J5278" s="2" t="s">
        <v>27120</v>
      </c>
      <c r="K5278" s="2"/>
      <c r="L5278" s="1"/>
      <c r="M5278" s="1"/>
      <c r="N5278" s="1"/>
      <c r="O5278" s="1"/>
      <c r="P5278" s="2" t="s">
        <v>756</v>
      </c>
      <c r="Q5278" s="2" t="s">
        <v>27121</v>
      </c>
      <c r="R5278" s="1"/>
      <c r="S5278" s="1"/>
      <c r="T5278" s="1"/>
      <c r="U5278" s="1"/>
      <c r="V5278" s="1"/>
      <c r="W5278" s="1"/>
      <c r="X5278" s="1"/>
      <c r="Y5278" s="1"/>
      <c r="Z5278" s="1"/>
      <c r="AA5278" s="1"/>
      <c r="AB5278" s="1"/>
      <c r="AC5278" s="1"/>
      <c r="AD5278" s="1"/>
      <c r="AE5278" s="1"/>
      <c r="AF5278" s="1"/>
    </row>
    <row r="5279">
      <c r="A5279" s="1" t="s">
        <v>27122</v>
      </c>
      <c r="B5279" s="5"/>
      <c r="C5279" s="5" t="s">
        <v>463</v>
      </c>
      <c r="D5279" s="2" t="s">
        <v>102</v>
      </c>
      <c r="E5279" s="10"/>
      <c r="F5279" s="11" t="b">
        <v>0</v>
      </c>
      <c r="G5279" s="2" t="s">
        <v>27123</v>
      </c>
      <c r="H5279" s="1"/>
      <c r="I5279" s="1" t="s">
        <v>27124</v>
      </c>
      <c r="J5279" s="2" t="s">
        <v>27125</v>
      </c>
      <c r="K5279" s="2"/>
      <c r="L5279" s="1"/>
      <c r="M5279" s="1"/>
      <c r="N5279" s="1"/>
      <c r="O5279" s="1"/>
      <c r="P5279" s="1"/>
      <c r="Q5279" s="1" t="s">
        <v>27126</v>
      </c>
      <c r="R5279" s="1"/>
      <c r="S5279" s="1"/>
      <c r="T5279" s="1"/>
      <c r="U5279" s="1"/>
      <c r="V5279" s="1"/>
      <c r="W5279" s="1"/>
      <c r="X5279" s="1"/>
      <c r="Y5279" s="1"/>
      <c r="Z5279" s="1"/>
      <c r="AA5279" s="1"/>
      <c r="AB5279" s="1"/>
      <c r="AC5279" s="1"/>
      <c r="AD5279" s="1"/>
      <c r="AE5279" s="1"/>
      <c r="AF5279" s="1"/>
    </row>
    <row r="5280">
      <c r="A5280" s="2" t="s">
        <v>27127</v>
      </c>
      <c r="B5280" s="8"/>
      <c r="C5280" s="8" t="s">
        <v>463</v>
      </c>
      <c r="D5280" s="2" t="s">
        <v>464</v>
      </c>
      <c r="E5280" s="9"/>
      <c r="F5280" s="11" t="b">
        <v>0</v>
      </c>
      <c r="G5280" s="2" t="s">
        <v>27128</v>
      </c>
      <c r="H5280" s="1"/>
      <c r="I5280" s="2" t="s">
        <v>27129</v>
      </c>
      <c r="J5280" s="2" t="s">
        <v>27130</v>
      </c>
      <c r="K5280" s="2"/>
      <c r="L5280" s="1"/>
      <c r="M5280" s="1"/>
      <c r="N5280" s="1"/>
      <c r="O5280" s="1"/>
      <c r="P5280" s="1"/>
      <c r="Q5280" s="2" t="s">
        <v>27131</v>
      </c>
      <c r="R5280" s="1"/>
      <c r="S5280" s="1"/>
      <c r="T5280" s="1"/>
      <c r="U5280" s="1"/>
      <c r="V5280" s="1"/>
      <c r="W5280" s="1"/>
      <c r="X5280" s="1"/>
      <c r="Y5280" s="1"/>
      <c r="Z5280" s="1"/>
      <c r="AA5280" s="1"/>
      <c r="AB5280" s="1"/>
      <c r="AC5280" s="1"/>
      <c r="AD5280" s="1"/>
      <c r="AE5280" s="1"/>
      <c r="AF5280" s="1"/>
    </row>
    <row r="5281">
      <c r="A5281" s="2" t="s">
        <v>27132</v>
      </c>
      <c r="B5281" s="8"/>
      <c r="C5281" s="8" t="s">
        <v>463</v>
      </c>
      <c r="D5281" s="2" t="s">
        <v>523</v>
      </c>
      <c r="E5281" s="7"/>
      <c r="F5281" s="11" t="b">
        <v>0</v>
      </c>
      <c r="G5281" s="2" t="s">
        <v>27133</v>
      </c>
      <c r="H5281" s="1"/>
      <c r="I5281" s="2" t="s">
        <v>27134</v>
      </c>
      <c r="J5281" s="2" t="s">
        <v>27135</v>
      </c>
      <c r="K5281" s="1"/>
      <c r="L5281" s="1"/>
      <c r="M5281" s="1"/>
      <c r="N5281" s="1"/>
      <c r="O5281" s="1"/>
      <c r="P5281" s="1"/>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463</v>
      </c>
      <c r="D5282" s="2" t="s">
        <v>102</v>
      </c>
      <c r="E5282" s="9"/>
      <c r="F5282" s="11" t="b">
        <v>0</v>
      </c>
      <c r="G5282" s="2" t="s">
        <v>27138</v>
      </c>
      <c r="H5282" s="1"/>
      <c r="I5282" s="2" t="s">
        <v>27139</v>
      </c>
      <c r="J5282" s="2" t="s">
        <v>27140</v>
      </c>
      <c r="K5282" s="2"/>
      <c r="L5282" s="1"/>
      <c r="M5282" s="1"/>
      <c r="N5282" s="1"/>
      <c r="O5282" s="1"/>
      <c r="P5282" s="1"/>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27144</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1" t="s">
        <v>523</v>
      </c>
      <c r="E5284" s="6"/>
      <c r="F5284" s="11" t="b">
        <v>0</v>
      </c>
      <c r="G5284" s="2" t="s">
        <v>27148</v>
      </c>
      <c r="H5284" s="1"/>
      <c r="I5284" s="2"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463</v>
      </c>
      <c r="D5285" s="2" t="s">
        <v>102</v>
      </c>
      <c r="E5285" s="10"/>
      <c r="F5285" s="11" t="b">
        <v>0</v>
      </c>
      <c r="G5285" s="2" t="s">
        <v>27153</v>
      </c>
      <c r="H5285" s="1"/>
      <c r="I5285" s="2" t="s">
        <v>27154</v>
      </c>
      <c r="J5285" s="2" t="s">
        <v>27155</v>
      </c>
      <c r="K5285" s="2"/>
      <c r="L5285" s="1"/>
      <c r="M5285" s="1"/>
      <c r="N5285" s="1"/>
      <c r="O5285" s="1"/>
      <c r="P5285" s="1"/>
      <c r="Q5285" s="1"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2"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2" t="s">
        <v>27162</v>
      </c>
      <c r="B5287" s="8"/>
      <c r="C5287" s="8" t="s">
        <v>428</v>
      </c>
      <c r="D5287" s="2" t="s">
        <v>102</v>
      </c>
      <c r="E5287" s="7"/>
      <c r="F5287" s="11" t="b">
        <v>0</v>
      </c>
      <c r="G5287" s="2" t="s">
        <v>27163</v>
      </c>
      <c r="H5287" s="1"/>
      <c r="I5287" s="2" t="s">
        <v>27164</v>
      </c>
      <c r="J5287" s="2" t="s">
        <v>27165</v>
      </c>
      <c r="K5287" s="1"/>
      <c r="L5287" s="1"/>
      <c r="M5287" s="1"/>
      <c r="N5287" s="1"/>
      <c r="O5287" s="1"/>
      <c r="P5287" s="2" t="s">
        <v>27166</v>
      </c>
      <c r="Q5287" s="2" t="s">
        <v>27167</v>
      </c>
      <c r="R5287" s="1"/>
      <c r="S5287" s="1"/>
      <c r="T5287" s="1"/>
      <c r="U5287" s="1"/>
      <c r="V5287" s="1"/>
      <c r="W5287" s="1"/>
      <c r="X5287" s="1"/>
      <c r="Y5287" s="1"/>
      <c r="Z5287" s="1"/>
      <c r="AA5287" s="1"/>
      <c r="AB5287" s="1"/>
      <c r="AC5287" s="1"/>
      <c r="AD5287" s="1"/>
      <c r="AE5287" s="1"/>
      <c r="AF5287" s="1"/>
    </row>
    <row r="5288">
      <c r="A5288" s="2" t="s">
        <v>27168</v>
      </c>
      <c r="B5288" s="8"/>
      <c r="C5288" s="8" t="s">
        <v>428</v>
      </c>
      <c r="D5288" s="2" t="s">
        <v>102</v>
      </c>
      <c r="E5288" s="9"/>
      <c r="F5288" s="4" t="b">
        <v>1</v>
      </c>
      <c r="G5288" s="2" t="s">
        <v>27169</v>
      </c>
      <c r="H5288" s="1"/>
      <c r="I5288" s="2" t="s">
        <v>27170</v>
      </c>
      <c r="J5288" s="2" t="s">
        <v>27171</v>
      </c>
      <c r="K5288" s="2"/>
      <c r="L5288" s="1"/>
      <c r="M5288" s="1"/>
      <c r="N5288" s="1"/>
      <c r="O5288" s="1"/>
      <c r="P5288" s="2" t="s">
        <v>620</v>
      </c>
      <c r="Q5288" s="2" t="s">
        <v>27172</v>
      </c>
      <c r="R5288" s="1"/>
      <c r="S5288" s="1"/>
      <c r="T5288" s="1"/>
      <c r="U5288" s="1"/>
      <c r="V5288" s="1"/>
      <c r="W5288" s="1"/>
      <c r="X5288" s="1"/>
      <c r="Y5288" s="1"/>
      <c r="Z5288" s="1"/>
      <c r="AA5288" s="1"/>
      <c r="AB5288" s="1"/>
      <c r="AC5288" s="1"/>
      <c r="AD5288" s="1"/>
      <c r="AE5288" s="1"/>
      <c r="AF5288" s="1"/>
    </row>
    <row r="5289">
      <c r="A5289" s="1" t="s">
        <v>7309</v>
      </c>
      <c r="B5289" s="5"/>
      <c r="C5289" s="5" t="s">
        <v>428</v>
      </c>
      <c r="D5289" s="1" t="s">
        <v>523</v>
      </c>
      <c r="E5289" s="7"/>
      <c r="F5289" s="4" t="b">
        <v>1</v>
      </c>
      <c r="G5289" s="2" t="s">
        <v>27173</v>
      </c>
      <c r="H5289" s="1"/>
      <c r="I5289" s="1" t="s">
        <v>27174</v>
      </c>
      <c r="J5289" s="2" t="s">
        <v>27175</v>
      </c>
      <c r="K5289" s="2"/>
      <c r="L5289" s="1"/>
      <c r="M5289" s="1"/>
      <c r="N5289" s="2" t="s">
        <v>7305</v>
      </c>
      <c r="O5289" s="1"/>
      <c r="P5289" s="1"/>
      <c r="Q5289" s="2" t="s">
        <v>27176</v>
      </c>
      <c r="R5289" s="1"/>
      <c r="S5289" s="1"/>
      <c r="T5289" s="1"/>
      <c r="U5289" s="1"/>
      <c r="V5289" s="1"/>
      <c r="W5289" s="1"/>
      <c r="X5289" s="1"/>
      <c r="Y5289" s="1"/>
      <c r="Z5289" s="1"/>
      <c r="AA5289" s="1"/>
      <c r="AB5289" s="1"/>
      <c r="AC5289" s="1"/>
      <c r="AD5289" s="1"/>
      <c r="AE5289" s="1"/>
      <c r="AF5289" s="1"/>
    </row>
    <row r="5290">
      <c r="A5290" s="1" t="s">
        <v>7315</v>
      </c>
      <c r="B5290" s="5"/>
      <c r="C5290" s="5" t="s">
        <v>22</v>
      </c>
      <c r="D5290" s="1" t="s">
        <v>1417</v>
      </c>
      <c r="E5290" s="6"/>
      <c r="F5290" s="4" t="b">
        <v>1</v>
      </c>
      <c r="G5290" s="2" t="s">
        <v>27177</v>
      </c>
      <c r="H5290" s="1"/>
      <c r="I5290" s="1" t="s">
        <v>27178</v>
      </c>
      <c r="J5290" s="2" t="s">
        <v>27179</v>
      </c>
      <c r="K5290" s="2"/>
      <c r="L5290" s="1"/>
      <c r="M5290" s="1"/>
      <c r="N5290" s="2" t="s">
        <v>7311</v>
      </c>
      <c r="O5290" s="1"/>
      <c r="P5290" s="1"/>
      <c r="Q5290" s="2" t="s">
        <v>27180</v>
      </c>
      <c r="R5290" s="1"/>
      <c r="S5290" s="1"/>
      <c r="T5290" s="1"/>
      <c r="U5290" s="1"/>
      <c r="V5290" s="1"/>
      <c r="W5290" s="1"/>
      <c r="X5290" s="1"/>
      <c r="Y5290" s="1"/>
      <c r="Z5290" s="1"/>
      <c r="AA5290" s="1"/>
      <c r="AB5290" s="1"/>
      <c r="AC5290" s="1"/>
      <c r="AD5290" s="1"/>
      <c r="AE5290" s="1"/>
      <c r="AF5290" s="1"/>
    </row>
    <row r="5291">
      <c r="A5291" s="1" t="s">
        <v>27181</v>
      </c>
      <c r="B5291" s="5"/>
      <c r="C5291" s="5" t="s">
        <v>463</v>
      </c>
      <c r="D5291" s="1" t="s">
        <v>523</v>
      </c>
      <c r="E5291" s="7"/>
      <c r="F5291" s="11" t="b">
        <v>0</v>
      </c>
      <c r="G5291" s="2" t="s">
        <v>27182</v>
      </c>
      <c r="H5291" s="1"/>
      <c r="I5291" s="2" t="s">
        <v>27183</v>
      </c>
      <c r="J5291" s="2" t="s">
        <v>27184</v>
      </c>
      <c r="K5291" s="2"/>
      <c r="L5291" s="1"/>
      <c r="M5291" s="1"/>
      <c r="N5291" s="1"/>
      <c r="O5291" s="1"/>
      <c r="P5291" s="1" t="s">
        <v>434</v>
      </c>
      <c r="Q5291" s="1" t="s">
        <v>27185</v>
      </c>
      <c r="R5291" s="1"/>
      <c r="S5291" s="1"/>
      <c r="T5291" s="1"/>
      <c r="U5291" s="1"/>
      <c r="V5291" s="1"/>
      <c r="W5291" s="1"/>
      <c r="X5291" s="1"/>
      <c r="Y5291" s="1"/>
      <c r="Z5291" s="1"/>
      <c r="AA5291" s="1"/>
      <c r="AB5291" s="1"/>
      <c r="AC5291" s="1"/>
      <c r="AD5291" s="1"/>
      <c r="AE5291" s="1"/>
      <c r="AF5291" s="1"/>
    </row>
    <row r="5292">
      <c r="A5292" s="2" t="s">
        <v>27186</v>
      </c>
      <c r="B5292" s="8"/>
      <c r="C5292" s="8" t="s">
        <v>463</v>
      </c>
      <c r="D5292" s="2" t="s">
        <v>1177</v>
      </c>
      <c r="E5292" s="6"/>
      <c r="F5292" s="11" t="b">
        <v>0</v>
      </c>
      <c r="G5292" s="2" t="s">
        <v>27187</v>
      </c>
      <c r="H5292" s="1"/>
      <c r="I5292" s="2" t="s">
        <v>27188</v>
      </c>
      <c r="J5292" s="2" t="s">
        <v>26879</v>
      </c>
      <c r="K5292" s="1"/>
      <c r="L5292" s="1"/>
      <c r="M5292" s="1"/>
      <c r="N5292" s="1"/>
      <c r="O5292" s="1"/>
      <c r="P5292" s="1"/>
      <c r="Q5292" s="2" t="s">
        <v>27189</v>
      </c>
      <c r="R5292" s="1"/>
      <c r="S5292" s="1"/>
      <c r="T5292" s="1"/>
      <c r="U5292" s="1"/>
      <c r="V5292" s="1"/>
      <c r="W5292" s="1"/>
      <c r="X5292" s="1"/>
      <c r="Y5292" s="1"/>
      <c r="Z5292" s="1"/>
      <c r="AA5292" s="1"/>
      <c r="AB5292" s="1"/>
      <c r="AC5292" s="1"/>
      <c r="AD5292" s="1"/>
      <c r="AE5292" s="1"/>
      <c r="AF5292" s="1"/>
    </row>
    <row r="5293">
      <c r="A5293" s="1" t="s">
        <v>27190</v>
      </c>
      <c r="B5293" s="5"/>
      <c r="C5293" s="5" t="s">
        <v>463</v>
      </c>
      <c r="D5293" s="19" t="s">
        <v>630</v>
      </c>
      <c r="E5293" s="10"/>
      <c r="F5293" s="11" t="b">
        <v>0</v>
      </c>
      <c r="G5293" s="2" t="s">
        <v>27191</v>
      </c>
      <c r="H5293" s="1"/>
      <c r="I5293" s="1" t="s">
        <v>27192</v>
      </c>
      <c r="J5293" s="2" t="s">
        <v>27193</v>
      </c>
      <c r="K5293" s="2"/>
      <c r="L5293" s="1"/>
      <c r="M5293" s="1"/>
      <c r="N5293" s="1"/>
      <c r="O5293" s="1"/>
      <c r="P5293" s="1"/>
      <c r="Q5293" s="1"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464</v>
      </c>
      <c r="E5294" s="6"/>
      <c r="F5294" s="11" t="b">
        <v>0</v>
      </c>
      <c r="G5294" s="2" t="s">
        <v>27196</v>
      </c>
      <c r="H5294" s="1"/>
      <c r="I5294" s="2" t="s">
        <v>27197</v>
      </c>
      <c r="J5294" s="2" t="s">
        <v>26884</v>
      </c>
      <c r="K5294" s="1"/>
      <c r="L5294" s="1"/>
      <c r="M5294" s="1"/>
      <c r="N5294" s="1"/>
      <c r="O5294" s="1"/>
      <c r="P5294" s="1"/>
      <c r="Q5294" s="2" t="s">
        <v>27198</v>
      </c>
      <c r="R5294" s="1"/>
      <c r="S5294" s="1"/>
      <c r="T5294" s="1"/>
      <c r="U5294" s="1"/>
      <c r="V5294" s="1"/>
      <c r="W5294" s="1"/>
      <c r="X5294" s="1"/>
      <c r="Y5294" s="1"/>
      <c r="Z5294" s="1"/>
      <c r="AA5294" s="1"/>
      <c r="AB5294" s="1"/>
      <c r="AC5294" s="1"/>
      <c r="AD5294" s="1"/>
      <c r="AE5294" s="1"/>
      <c r="AF5294" s="1"/>
    </row>
    <row r="5295">
      <c r="A5295" s="1" t="s">
        <v>27199</v>
      </c>
      <c r="B5295" s="5"/>
      <c r="C5295" s="5" t="s">
        <v>463</v>
      </c>
      <c r="D5295" s="2" t="s">
        <v>102</v>
      </c>
      <c r="E5295" s="10"/>
      <c r="F5295" s="11" t="b">
        <v>0</v>
      </c>
      <c r="G5295" s="2" t="s">
        <v>27200</v>
      </c>
      <c r="H5295" s="1"/>
      <c r="I5295" s="1" t="s">
        <v>27201</v>
      </c>
      <c r="J5295" s="2" t="s">
        <v>27202</v>
      </c>
      <c r="K5295" s="2"/>
      <c r="L5295" s="1"/>
      <c r="M5295" s="1"/>
      <c r="N5295" s="1"/>
      <c r="O5295" s="1"/>
      <c r="P5295" s="1"/>
      <c r="Q5295" s="1" t="s">
        <v>27203</v>
      </c>
      <c r="R5295" s="1"/>
      <c r="S5295" s="1"/>
      <c r="T5295" s="1"/>
      <c r="U5295" s="1"/>
      <c r="V5295" s="1"/>
      <c r="W5295" s="1"/>
      <c r="X5295" s="1"/>
      <c r="Y5295" s="1"/>
      <c r="Z5295" s="1"/>
      <c r="AA5295" s="1"/>
      <c r="AB5295" s="1"/>
      <c r="AC5295" s="1"/>
      <c r="AD5295" s="1"/>
      <c r="AE5295" s="1"/>
      <c r="AF5295" s="1"/>
    </row>
    <row r="5296">
      <c r="A5296" s="1" t="s">
        <v>27204</v>
      </c>
      <c r="B5296" s="5"/>
      <c r="C5296" s="5" t="s">
        <v>463</v>
      </c>
      <c r="D5296" s="2" t="s">
        <v>102</v>
      </c>
      <c r="E5296" s="9"/>
      <c r="F5296" s="11" t="b">
        <v>0</v>
      </c>
      <c r="G5296" s="2" t="s">
        <v>27205</v>
      </c>
      <c r="H5296" s="1"/>
      <c r="I5296" s="1" t="s">
        <v>27206</v>
      </c>
      <c r="J5296" s="2" t="s">
        <v>27207</v>
      </c>
      <c r="K5296" s="2"/>
      <c r="L5296" s="1"/>
      <c r="M5296" s="1"/>
      <c r="N5296" s="1"/>
      <c r="O5296" s="1"/>
      <c r="P5296" s="1"/>
      <c r="Q5296" s="1"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102</v>
      </c>
      <c r="E5297" s="10"/>
      <c r="F5297" s="4" t="b">
        <v>1</v>
      </c>
      <c r="G5297" s="2" t="s">
        <v>27210</v>
      </c>
      <c r="H5297" s="1"/>
      <c r="I5297" s="1" t="s">
        <v>27211</v>
      </c>
      <c r="J5297" s="1" t="s">
        <v>27212</v>
      </c>
      <c r="K5297" s="1"/>
      <c r="L5297" s="1"/>
      <c r="M5297" s="1"/>
      <c r="N5297" s="1"/>
      <c r="O5297" s="1"/>
      <c r="P5297" s="1"/>
      <c r="Q5297" s="2" t="s">
        <v>27213</v>
      </c>
      <c r="R5297" s="1"/>
      <c r="S5297" s="1"/>
      <c r="T5297" s="1"/>
      <c r="U5297" s="1"/>
      <c r="V5297" s="1"/>
      <c r="W5297" s="1"/>
      <c r="X5297" s="1"/>
      <c r="Y5297" s="1"/>
      <c r="Z5297" s="1"/>
      <c r="AA5297" s="1"/>
      <c r="AB5297" s="1"/>
      <c r="AC5297" s="1"/>
      <c r="AD5297" s="1"/>
      <c r="AE5297" s="1"/>
      <c r="AF5297" s="1"/>
    </row>
    <row r="5298">
      <c r="A5298" s="2" t="s">
        <v>27214</v>
      </c>
      <c r="B5298" s="8"/>
      <c r="C5298" s="8" t="s">
        <v>463</v>
      </c>
      <c r="D5298" s="2" t="s">
        <v>523</v>
      </c>
      <c r="E5298" s="6"/>
      <c r="F5298" s="11" t="b">
        <v>0</v>
      </c>
      <c r="G5298" s="2" t="s">
        <v>27215</v>
      </c>
      <c r="H5298" s="1"/>
      <c r="I5298" s="2" t="s">
        <v>27216</v>
      </c>
      <c r="J5298" s="2" t="s">
        <v>27217</v>
      </c>
      <c r="K5298" s="1"/>
      <c r="L5298" s="1"/>
      <c r="M5298" s="1"/>
      <c r="N5298" s="1"/>
      <c r="O5298" s="1"/>
      <c r="P5298" s="1"/>
      <c r="Q5298" s="2" t="s">
        <v>27218</v>
      </c>
      <c r="R5298" s="1"/>
      <c r="S5298" s="1"/>
      <c r="T5298" s="1"/>
      <c r="U5298" s="1"/>
      <c r="V5298" s="1"/>
      <c r="W5298" s="1"/>
      <c r="X5298" s="1"/>
      <c r="Y5298" s="1"/>
      <c r="Z5298" s="1"/>
      <c r="AA5298" s="1"/>
      <c r="AB5298" s="1"/>
      <c r="AC5298" s="1"/>
      <c r="AD5298" s="1"/>
      <c r="AE5298" s="1"/>
      <c r="AF5298" s="1"/>
    </row>
    <row r="5299">
      <c r="A5299" s="2" t="s">
        <v>27219</v>
      </c>
      <c r="B5299" s="5"/>
      <c r="C5299" s="8" t="s">
        <v>428</v>
      </c>
      <c r="D5299" s="2" t="s">
        <v>102</v>
      </c>
      <c r="E5299" s="7"/>
      <c r="F5299" s="11" t="b">
        <v>0</v>
      </c>
      <c r="G5299" s="2" t="s">
        <v>27219</v>
      </c>
      <c r="H5299" s="1"/>
      <c r="I5299" s="2" t="s">
        <v>27220</v>
      </c>
      <c r="J5299" s="2" t="s">
        <v>27221</v>
      </c>
      <c r="K5299" s="1"/>
      <c r="L5299" s="2" t="s">
        <v>27222</v>
      </c>
      <c r="M5299" s="1"/>
      <c r="N5299" s="1"/>
      <c r="O5299" s="1"/>
      <c r="P5299" s="2" t="s">
        <v>2478</v>
      </c>
      <c r="Q5299" s="2" t="s">
        <v>27223</v>
      </c>
      <c r="R5299" s="1"/>
      <c r="S5299" s="2" t="s">
        <v>27224</v>
      </c>
      <c r="T5299" s="2" t="s">
        <v>27225</v>
      </c>
      <c r="U5299" s="2" t="s">
        <v>27226</v>
      </c>
      <c r="V5299" s="1"/>
      <c r="W5299" s="1"/>
      <c r="X5299" s="1"/>
      <c r="Y5299" s="1"/>
      <c r="Z5299" s="1"/>
      <c r="AA5299" s="1"/>
      <c r="AB5299" s="1"/>
      <c r="AC5299" s="1"/>
      <c r="AD5299" s="1"/>
      <c r="AE5299" s="1"/>
      <c r="AF5299" s="1"/>
    </row>
    <row r="5300">
      <c r="A5300" s="1" t="s">
        <v>27227</v>
      </c>
      <c r="B5300" s="5"/>
      <c r="C5300" s="5" t="s">
        <v>428</v>
      </c>
      <c r="D5300" s="2" t="s">
        <v>102</v>
      </c>
      <c r="E5300" s="9"/>
      <c r="F5300" s="4" t="b">
        <v>1</v>
      </c>
      <c r="G5300" s="2" t="s">
        <v>27228</v>
      </c>
      <c r="H5300" s="2" t="s">
        <v>27229</v>
      </c>
      <c r="I5300" s="1" t="s">
        <v>27230</v>
      </c>
      <c r="J5300" s="2" t="s">
        <v>27231</v>
      </c>
      <c r="K5300" s="2"/>
      <c r="L5300" s="1"/>
      <c r="M5300" s="1"/>
      <c r="N5300" s="1"/>
      <c r="O5300" s="1"/>
      <c r="P5300" s="2" t="s">
        <v>1903</v>
      </c>
      <c r="Q5300" s="2" t="s">
        <v>27232</v>
      </c>
      <c r="R5300" s="1"/>
      <c r="S5300" s="1"/>
      <c r="T5300" s="1"/>
      <c r="U5300" s="1"/>
      <c r="V5300" s="1"/>
      <c r="W5300" s="1"/>
      <c r="X5300" s="1"/>
      <c r="Y5300" s="1"/>
      <c r="Z5300" s="1"/>
      <c r="AA5300" s="1"/>
      <c r="AB5300" s="1"/>
      <c r="AC5300" s="1"/>
      <c r="AD5300" s="1"/>
      <c r="AE5300" s="1"/>
      <c r="AF5300" s="1"/>
    </row>
    <row r="5301">
      <c r="A5301" s="2" t="s">
        <v>27233</v>
      </c>
      <c r="B5301" s="8"/>
      <c r="C5301" s="8" t="s">
        <v>428</v>
      </c>
      <c r="D5301" s="2" t="s">
        <v>102</v>
      </c>
      <c r="E5301" s="7"/>
      <c r="F5301" s="11" t="b">
        <v>0</v>
      </c>
      <c r="G5301" s="2" t="s">
        <v>27234</v>
      </c>
      <c r="H5301" s="1"/>
      <c r="I5301" s="2" t="s">
        <v>27235</v>
      </c>
      <c r="J5301" s="2" t="s">
        <v>27233</v>
      </c>
      <c r="K5301" s="1"/>
      <c r="L5301" s="1"/>
      <c r="M5301" s="1"/>
      <c r="N5301" s="1"/>
      <c r="O5301" s="1"/>
      <c r="P5301" s="2" t="s">
        <v>27236</v>
      </c>
      <c r="Q5301" s="2" t="s">
        <v>27237</v>
      </c>
      <c r="R5301" s="1"/>
      <c r="S5301" s="1"/>
      <c r="T5301" s="1"/>
      <c r="U5301" s="1"/>
      <c r="V5301" s="1"/>
      <c r="W5301" s="1"/>
      <c r="X5301" s="1"/>
      <c r="Y5301" s="1"/>
      <c r="Z5301" s="1"/>
      <c r="AA5301" s="1"/>
      <c r="AB5301" s="1"/>
      <c r="AC5301" s="1"/>
      <c r="AD5301" s="1"/>
      <c r="AE5301" s="1"/>
      <c r="AF5301" s="1"/>
    </row>
    <row r="5302">
      <c r="A5302" s="1" t="s">
        <v>27238</v>
      </c>
      <c r="B5302" s="5"/>
      <c r="C5302" s="5" t="s">
        <v>428</v>
      </c>
      <c r="D5302" s="2" t="s">
        <v>102</v>
      </c>
      <c r="E5302" s="9"/>
      <c r="F5302" s="4" t="b">
        <v>1</v>
      </c>
      <c r="G5302" s="2" t="s">
        <v>27239</v>
      </c>
      <c r="H5302" s="1"/>
      <c r="I5302" s="1" t="s">
        <v>27238</v>
      </c>
      <c r="J5302" s="1" t="s">
        <v>27240</v>
      </c>
      <c r="K5302" s="1"/>
      <c r="L5302" s="1"/>
      <c r="M5302" s="1"/>
      <c r="N5302" s="1"/>
      <c r="O5302" s="1"/>
      <c r="P5302" s="1"/>
      <c r="Q5302" s="2" t="s">
        <v>27241</v>
      </c>
      <c r="R5302" s="1"/>
      <c r="S5302" s="1"/>
      <c r="T5302" s="1"/>
      <c r="U5302" s="1"/>
      <c r="V5302" s="1"/>
      <c r="W5302" s="1"/>
      <c r="X5302" s="1"/>
      <c r="Y5302" s="1"/>
      <c r="Z5302" s="1"/>
      <c r="AA5302" s="1"/>
      <c r="AB5302" s="1"/>
      <c r="AC5302" s="1"/>
      <c r="AD5302" s="1"/>
      <c r="AE5302" s="1"/>
      <c r="AF5302" s="1"/>
    </row>
    <row r="5303">
      <c r="A5303" s="1" t="s">
        <v>27242</v>
      </c>
      <c r="B5303" s="5"/>
      <c r="C5303" s="5" t="s">
        <v>463</v>
      </c>
      <c r="D5303" s="2" t="s">
        <v>1177</v>
      </c>
      <c r="E5303" s="10"/>
      <c r="F5303" s="11" t="b">
        <v>0</v>
      </c>
      <c r="G5303" s="2" t="s">
        <v>27243</v>
      </c>
      <c r="H5303" s="1"/>
      <c r="I5303" s="1" t="s">
        <v>27244</v>
      </c>
      <c r="J5303" s="2" t="s">
        <v>27245</v>
      </c>
      <c r="K5303" s="2"/>
      <c r="L5303" s="1"/>
      <c r="M5303" s="1"/>
      <c r="N5303" s="1"/>
      <c r="O5303" s="1"/>
      <c r="P5303" s="1"/>
      <c r="Q5303" s="1" t="s">
        <v>27246</v>
      </c>
      <c r="R5303" s="1"/>
      <c r="S5303" s="1"/>
      <c r="T5303" s="1"/>
      <c r="U5303" s="1"/>
      <c r="V5303" s="1"/>
      <c r="W5303" s="1"/>
      <c r="X5303" s="1"/>
      <c r="Y5303" s="1"/>
      <c r="Z5303" s="1"/>
      <c r="AA5303" s="1"/>
      <c r="AB5303" s="1"/>
      <c r="AC5303" s="1"/>
      <c r="AD5303" s="1"/>
      <c r="AE5303" s="1"/>
      <c r="AF5303" s="1"/>
    </row>
    <row r="5304">
      <c r="A5304" s="1" t="s">
        <v>27247</v>
      </c>
      <c r="B5304" s="5"/>
      <c r="C5304" s="5" t="s">
        <v>428</v>
      </c>
      <c r="D5304" s="2" t="s">
        <v>102</v>
      </c>
      <c r="E5304" s="9"/>
      <c r="F5304" s="4" t="b">
        <v>1</v>
      </c>
      <c r="G5304" s="2" t="s">
        <v>27248</v>
      </c>
      <c r="H5304" s="1"/>
      <c r="I5304" s="1" t="s">
        <v>27249</v>
      </c>
      <c r="J5304" s="2" t="s">
        <v>27250</v>
      </c>
      <c r="K5304" s="2"/>
      <c r="L5304" s="1"/>
      <c r="M5304" s="1"/>
      <c r="N5304" s="1"/>
      <c r="O5304" s="1"/>
      <c r="P5304" s="2" t="s">
        <v>1113</v>
      </c>
      <c r="Q5304" s="2" t="s">
        <v>27251</v>
      </c>
      <c r="R5304" s="1"/>
      <c r="S5304" s="1"/>
      <c r="T5304" s="1"/>
      <c r="U5304" s="1"/>
      <c r="V5304" s="1"/>
      <c r="W5304" s="1"/>
      <c r="X5304" s="1"/>
      <c r="Y5304" s="1"/>
      <c r="Z5304" s="1"/>
      <c r="AA5304" s="1"/>
      <c r="AB5304" s="1"/>
      <c r="AC5304" s="1"/>
      <c r="AD5304" s="1"/>
      <c r="AE5304" s="1"/>
      <c r="AF5304" s="1"/>
    </row>
    <row r="5305">
      <c r="A5305" s="1" t="s">
        <v>27252</v>
      </c>
      <c r="B5305" s="5"/>
      <c r="C5305" s="5" t="s">
        <v>463</v>
      </c>
      <c r="D5305" s="2" t="s">
        <v>102</v>
      </c>
      <c r="E5305" s="10"/>
      <c r="F5305" s="11" t="b">
        <v>0</v>
      </c>
      <c r="G5305" s="2" t="s">
        <v>27253</v>
      </c>
      <c r="H5305" s="1"/>
      <c r="I5305" s="1" t="s">
        <v>27254</v>
      </c>
      <c r="J5305" s="2" t="s">
        <v>27255</v>
      </c>
      <c r="K5305" s="2"/>
      <c r="L5305" s="1"/>
      <c r="M5305" s="1"/>
      <c r="N5305" s="1"/>
      <c r="O5305" s="1"/>
      <c r="P5305" s="1"/>
      <c r="Q5305" s="1" t="s">
        <v>27256</v>
      </c>
      <c r="R5305" s="1"/>
      <c r="S5305" s="1"/>
      <c r="T5305" s="1"/>
      <c r="U5305" s="1"/>
      <c r="V5305" s="1"/>
      <c r="W5305" s="1"/>
      <c r="X5305" s="1"/>
      <c r="Y5305" s="1"/>
      <c r="Z5305" s="1"/>
      <c r="AA5305" s="1"/>
      <c r="AB5305" s="1"/>
      <c r="AC5305" s="1"/>
      <c r="AD5305" s="1"/>
      <c r="AE5305" s="1"/>
      <c r="AF5305" s="1"/>
    </row>
    <row r="5306">
      <c r="A5306" s="1" t="s">
        <v>27257</v>
      </c>
      <c r="B5306" s="5"/>
      <c r="C5306" s="5" t="s">
        <v>463</v>
      </c>
      <c r="D5306" s="2" t="s">
        <v>102</v>
      </c>
      <c r="E5306" s="9"/>
      <c r="F5306" s="11" t="b">
        <v>0</v>
      </c>
      <c r="G5306" s="2" t="s">
        <v>27258</v>
      </c>
      <c r="H5306" s="1"/>
      <c r="I5306" s="1" t="s">
        <v>27259</v>
      </c>
      <c r="J5306" s="2" t="s">
        <v>27260</v>
      </c>
      <c r="K5306" s="2"/>
      <c r="L5306" s="1"/>
      <c r="M5306" s="1"/>
      <c r="N5306" s="1"/>
      <c r="O5306" s="1"/>
      <c r="P5306" s="1"/>
      <c r="Q5306" s="1" t="s">
        <v>27261</v>
      </c>
      <c r="R5306" s="1"/>
      <c r="S5306" s="1"/>
      <c r="T5306" s="1"/>
      <c r="U5306" s="1"/>
      <c r="V5306" s="1"/>
      <c r="W5306" s="1"/>
      <c r="X5306" s="1"/>
      <c r="Y5306" s="1"/>
      <c r="Z5306" s="1"/>
      <c r="AA5306" s="1"/>
      <c r="AB5306" s="1"/>
      <c r="AC5306" s="1"/>
      <c r="AD5306" s="1"/>
      <c r="AE5306" s="1"/>
      <c r="AF5306" s="1"/>
    </row>
    <row r="5307">
      <c r="A5307" s="1" t="s">
        <v>27262</v>
      </c>
      <c r="B5307" s="5"/>
      <c r="C5307" s="5" t="s">
        <v>463</v>
      </c>
      <c r="D5307" s="2" t="s">
        <v>1177</v>
      </c>
      <c r="E5307" s="10"/>
      <c r="F5307" s="11" t="b">
        <v>0</v>
      </c>
      <c r="G5307" s="2" t="s">
        <v>27263</v>
      </c>
      <c r="H5307" s="1"/>
      <c r="I5307" s="1" t="s">
        <v>27264</v>
      </c>
      <c r="J5307" s="2" t="s">
        <v>27265</v>
      </c>
      <c r="K5307" s="2"/>
      <c r="L5307" s="1"/>
      <c r="M5307" s="1"/>
      <c r="N5307" s="1"/>
      <c r="O5307" s="1"/>
      <c r="P5307" s="1"/>
      <c r="Q5307" s="1" t="s">
        <v>27266</v>
      </c>
      <c r="R5307" s="1"/>
      <c r="S5307" s="1"/>
      <c r="T5307" s="1"/>
      <c r="U5307" s="1"/>
      <c r="V5307" s="1"/>
      <c r="W5307" s="1"/>
      <c r="X5307" s="1"/>
      <c r="Y5307" s="1"/>
      <c r="Z5307" s="1"/>
      <c r="AA5307" s="1"/>
      <c r="AB5307" s="1"/>
      <c r="AC5307" s="1"/>
      <c r="AD5307" s="1"/>
      <c r="AE5307" s="1"/>
      <c r="AF5307" s="1"/>
    </row>
    <row r="5308">
      <c r="A5308" s="1" t="s">
        <v>27267</v>
      </c>
      <c r="B5308" s="5"/>
      <c r="C5308" s="5" t="s">
        <v>463</v>
      </c>
      <c r="D5308" s="1" t="s">
        <v>523</v>
      </c>
      <c r="E5308" s="6"/>
      <c r="F5308" s="11" t="b">
        <v>0</v>
      </c>
      <c r="G5308" s="2" t="s">
        <v>27268</v>
      </c>
      <c r="H5308" s="1"/>
      <c r="I5308" s="1" t="s">
        <v>27269</v>
      </c>
      <c r="J5308" s="2" t="s">
        <v>27270</v>
      </c>
      <c r="K5308" s="2"/>
      <c r="L5308" s="1"/>
      <c r="M5308" s="1"/>
      <c r="N5308" s="1"/>
      <c r="O5308" s="1"/>
      <c r="P5308" s="1"/>
      <c r="Q5308" s="1" t="s">
        <v>27271</v>
      </c>
      <c r="R5308" s="1"/>
      <c r="S5308" s="1"/>
      <c r="T5308" s="1"/>
      <c r="U5308" s="1"/>
      <c r="V5308" s="1"/>
      <c r="W5308" s="1"/>
      <c r="X5308" s="1"/>
      <c r="Y5308" s="1"/>
      <c r="Z5308" s="1"/>
      <c r="AA5308" s="1"/>
      <c r="AB5308" s="1"/>
      <c r="AC5308" s="1"/>
      <c r="AD5308" s="1"/>
      <c r="AE5308" s="1"/>
      <c r="AF5308" s="1"/>
    </row>
    <row r="5309">
      <c r="A5309" s="1" t="s">
        <v>27272</v>
      </c>
      <c r="B5309" s="5"/>
      <c r="C5309" s="5" t="s">
        <v>463</v>
      </c>
      <c r="D5309" s="2" t="s">
        <v>102</v>
      </c>
      <c r="E5309" s="10"/>
      <c r="F5309" s="11" t="b">
        <v>0</v>
      </c>
      <c r="G5309" s="2" t="s">
        <v>27273</v>
      </c>
      <c r="H5309" s="1"/>
      <c r="I5309" s="1" t="s">
        <v>27274</v>
      </c>
      <c r="J5309" s="2" t="s">
        <v>27275</v>
      </c>
      <c r="K5309" s="2"/>
      <c r="L5309" s="1"/>
      <c r="M5309" s="1"/>
      <c r="N5309" s="1"/>
      <c r="O5309" s="1"/>
      <c r="P5309" s="1"/>
      <c r="Q5309" s="1" t="s">
        <v>27276</v>
      </c>
      <c r="R5309" s="1"/>
      <c r="S5309" s="1"/>
      <c r="T5309" s="1"/>
      <c r="U5309" s="1"/>
      <c r="V5309" s="1"/>
      <c r="W5309" s="1"/>
      <c r="X5309" s="1"/>
      <c r="Y5309" s="1"/>
      <c r="Z5309" s="1"/>
      <c r="AA5309" s="1"/>
      <c r="AB5309" s="1"/>
      <c r="AC5309" s="1"/>
      <c r="AD5309" s="1"/>
      <c r="AE5309" s="1"/>
      <c r="AF5309" s="1"/>
    </row>
    <row r="5310">
      <c r="A5310" s="1" t="s">
        <v>27277</v>
      </c>
      <c r="B5310" s="5"/>
      <c r="C5310" s="5" t="s">
        <v>428</v>
      </c>
      <c r="D5310" s="2" t="s">
        <v>464</v>
      </c>
      <c r="E5310" s="9"/>
      <c r="F5310" s="4" t="b">
        <v>1</v>
      </c>
      <c r="G5310" s="2" t="s">
        <v>27278</v>
      </c>
      <c r="H5310" s="1"/>
      <c r="I5310" s="1" t="s">
        <v>27279</v>
      </c>
      <c r="J5310" s="1" t="s">
        <v>27280</v>
      </c>
      <c r="K5310" s="1"/>
      <c r="L5310" s="1"/>
      <c r="M5310" s="1"/>
      <c r="N5310" s="1"/>
      <c r="O5310" s="1"/>
      <c r="P5310" s="1"/>
      <c r="Q5310" s="2" t="s">
        <v>27281</v>
      </c>
      <c r="R5310" s="1"/>
      <c r="S5310" s="1"/>
      <c r="T5310" s="1"/>
      <c r="U5310" s="1"/>
      <c r="V5310" s="1"/>
      <c r="W5310" s="1"/>
      <c r="X5310" s="1"/>
      <c r="Y5310" s="1"/>
      <c r="Z5310" s="1"/>
      <c r="AA5310" s="1"/>
      <c r="AB5310" s="1"/>
      <c r="AC5310" s="1"/>
      <c r="AD5310" s="1"/>
      <c r="AE5310" s="1"/>
      <c r="AF5310" s="1"/>
    </row>
    <row r="5311">
      <c r="A5311" s="1" t="s">
        <v>27282</v>
      </c>
      <c r="B5311" s="5"/>
      <c r="C5311" s="5" t="s">
        <v>463</v>
      </c>
      <c r="D5311" s="2" t="s">
        <v>464</v>
      </c>
      <c r="E5311" s="10"/>
      <c r="F5311" s="11" t="b">
        <v>0</v>
      </c>
      <c r="G5311" s="2" t="s">
        <v>27283</v>
      </c>
      <c r="H5311" s="1"/>
      <c r="I5311" s="2" t="s">
        <v>27284</v>
      </c>
      <c r="J5311" s="1" t="s">
        <v>27285</v>
      </c>
      <c r="K5311" s="1"/>
      <c r="L5311" s="1"/>
      <c r="M5311" s="1"/>
      <c r="N5311" s="1"/>
      <c r="O5311" s="1"/>
      <c r="P5311" s="1"/>
      <c r="Q5311" s="1" t="s">
        <v>27286</v>
      </c>
      <c r="R5311" s="1"/>
      <c r="S5311" s="1"/>
      <c r="T5311" s="1"/>
      <c r="U5311" s="1"/>
      <c r="V5311" s="1"/>
      <c r="W5311" s="1"/>
      <c r="X5311" s="1"/>
      <c r="Y5311" s="1"/>
      <c r="Z5311" s="1"/>
      <c r="AA5311" s="1"/>
      <c r="AB5311" s="1"/>
      <c r="AC5311" s="1"/>
      <c r="AD5311" s="1"/>
      <c r="AE5311" s="1"/>
      <c r="AF5311" s="1"/>
    </row>
    <row r="5312">
      <c r="A5312" s="2" t="s">
        <v>27287</v>
      </c>
      <c r="B5312" s="8"/>
      <c r="C5312" s="8" t="s">
        <v>463</v>
      </c>
      <c r="D5312" s="2" t="s">
        <v>102</v>
      </c>
      <c r="E5312" s="9"/>
      <c r="F5312" s="11" t="b">
        <v>0</v>
      </c>
      <c r="G5312" s="2" t="s">
        <v>27288</v>
      </c>
      <c r="H5312" s="1"/>
      <c r="I5312" s="2" t="s">
        <v>27289</v>
      </c>
      <c r="J5312" s="2" t="s">
        <v>27288</v>
      </c>
      <c r="K5312" s="2"/>
      <c r="L5312" s="1"/>
      <c r="M5312" s="1"/>
      <c r="N5312" s="1"/>
      <c r="O5312" s="1"/>
      <c r="P5312" s="1"/>
      <c r="Q5312" s="2" t="s">
        <v>27290</v>
      </c>
      <c r="R5312" s="1"/>
      <c r="S5312" s="1"/>
      <c r="T5312" s="1"/>
      <c r="U5312" s="1"/>
      <c r="V5312" s="1"/>
      <c r="W5312" s="1"/>
      <c r="X5312" s="1"/>
      <c r="Y5312" s="1"/>
      <c r="Z5312" s="1"/>
      <c r="AA5312" s="1"/>
      <c r="AB5312" s="1"/>
      <c r="AC5312" s="1"/>
      <c r="AD5312" s="1"/>
      <c r="AE5312" s="1"/>
      <c r="AF5312" s="1"/>
    </row>
    <row r="5313">
      <c r="A5313" s="2" t="s">
        <v>27291</v>
      </c>
      <c r="B5313" s="8"/>
      <c r="C5313" s="8" t="s">
        <v>463</v>
      </c>
      <c r="D5313" s="2" t="s">
        <v>102</v>
      </c>
      <c r="E5313" s="10"/>
      <c r="F5313" s="11" t="b">
        <v>0</v>
      </c>
      <c r="G5313" s="2" t="s">
        <v>27292</v>
      </c>
      <c r="H5313" s="1"/>
      <c r="I5313" s="2" t="s">
        <v>27293</v>
      </c>
      <c r="J5313" s="2" t="s">
        <v>27294</v>
      </c>
      <c r="K5313" s="2"/>
      <c r="L5313" s="1"/>
      <c r="M5313" s="1"/>
      <c r="N5313" s="1"/>
      <c r="O5313" s="1"/>
      <c r="P5313" s="1"/>
      <c r="Q5313" s="2" t="s">
        <v>27295</v>
      </c>
      <c r="R5313" s="1"/>
      <c r="S5313" s="1"/>
      <c r="T5313" s="1"/>
      <c r="U5313" s="1"/>
      <c r="V5313" s="1"/>
      <c r="W5313" s="1"/>
      <c r="X5313" s="1"/>
      <c r="Y5313" s="1"/>
      <c r="Z5313" s="1"/>
      <c r="AA5313" s="1"/>
      <c r="AB5313" s="1"/>
      <c r="AC5313" s="1"/>
      <c r="AD5313" s="1"/>
      <c r="AE5313" s="1"/>
      <c r="AF5313" s="1"/>
    </row>
    <row r="5314">
      <c r="A5314" s="1" t="s">
        <v>27296</v>
      </c>
      <c r="B5314" s="5"/>
      <c r="C5314" s="5" t="s">
        <v>463</v>
      </c>
      <c r="D5314" s="1" t="s">
        <v>523</v>
      </c>
      <c r="E5314" s="6"/>
      <c r="F5314" s="11" t="b">
        <v>0</v>
      </c>
      <c r="G5314" s="2" t="s">
        <v>27297</v>
      </c>
      <c r="H5314" s="1"/>
      <c r="I5314" s="2" t="s">
        <v>27298</v>
      </c>
      <c r="J5314" s="2" t="s">
        <v>27299</v>
      </c>
      <c r="K5314" s="2"/>
      <c r="L5314" s="1"/>
      <c r="M5314" s="1"/>
      <c r="N5314" s="1"/>
      <c r="O5314" s="1"/>
      <c r="P5314" s="1"/>
      <c r="Q5314" s="1" t="s">
        <v>27300</v>
      </c>
      <c r="R5314" s="1"/>
      <c r="S5314" s="1"/>
      <c r="T5314" s="1"/>
      <c r="U5314" s="1"/>
      <c r="V5314" s="1"/>
      <c r="W5314" s="1"/>
      <c r="X5314" s="1"/>
      <c r="Y5314" s="1"/>
      <c r="Z5314" s="1"/>
      <c r="AA5314" s="1"/>
      <c r="AB5314" s="1"/>
      <c r="AC5314" s="1"/>
      <c r="AD5314" s="1"/>
      <c r="AE5314" s="1"/>
      <c r="AF5314" s="1"/>
    </row>
    <row r="5315">
      <c r="A5315" s="2" t="s">
        <v>27301</v>
      </c>
      <c r="B5315" s="8"/>
      <c r="C5315" s="8" t="s">
        <v>463</v>
      </c>
      <c r="D5315" s="2" t="s">
        <v>102</v>
      </c>
      <c r="E5315" s="10"/>
      <c r="F5315" s="11" t="b">
        <v>0</v>
      </c>
      <c r="G5315" s="2" t="s">
        <v>27288</v>
      </c>
      <c r="H5315" s="1"/>
      <c r="I5315" s="2" t="s">
        <v>27302</v>
      </c>
      <c r="J5315" s="2" t="s">
        <v>27288</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428</v>
      </c>
      <c r="D5316" s="2" t="s">
        <v>464</v>
      </c>
      <c r="E5316" s="9"/>
      <c r="F5316" s="4" t="b">
        <v>1</v>
      </c>
      <c r="G5316" s="2" t="s">
        <v>27305</v>
      </c>
      <c r="H5316" s="1"/>
      <c r="I5316" s="1" t="s">
        <v>27306</v>
      </c>
      <c r="J5316" s="1" t="s">
        <v>27307</v>
      </c>
      <c r="K5316" s="1"/>
      <c r="L5316" s="1"/>
      <c r="M5316" s="1"/>
      <c r="N5316" s="1"/>
      <c r="O5316" s="1"/>
      <c r="P5316" s="2" t="s">
        <v>4167</v>
      </c>
      <c r="Q5316" s="2" t="s">
        <v>27308</v>
      </c>
      <c r="R5316" s="1"/>
      <c r="S5316" s="1"/>
      <c r="T5316" s="1"/>
      <c r="U5316" s="1"/>
      <c r="V5316" s="1"/>
      <c r="W5316" s="1"/>
      <c r="X5316" s="1"/>
      <c r="Y5316" s="1"/>
      <c r="Z5316" s="1"/>
      <c r="AA5316" s="1"/>
      <c r="AB5316" s="1"/>
      <c r="AC5316" s="1"/>
      <c r="AD5316" s="1"/>
      <c r="AE5316" s="1"/>
      <c r="AF5316" s="1"/>
    </row>
    <row r="5317">
      <c r="A5317" s="1" t="s">
        <v>27309</v>
      </c>
      <c r="B5317" s="5"/>
      <c r="C5317" s="5" t="s">
        <v>463</v>
      </c>
      <c r="D5317" s="2" t="s">
        <v>464</v>
      </c>
      <c r="E5317" s="10"/>
      <c r="F5317" s="11" t="b">
        <v>0</v>
      </c>
      <c r="G5317" s="2" t="s">
        <v>27310</v>
      </c>
      <c r="H5317" s="1"/>
      <c r="I5317" s="1" t="s">
        <v>27311</v>
      </c>
      <c r="J5317" s="1" t="s">
        <v>27312</v>
      </c>
      <c r="K5317" s="1"/>
      <c r="L5317" s="1"/>
      <c r="M5317" s="1"/>
      <c r="N5317" s="1"/>
      <c r="O5317" s="1"/>
      <c r="P5317" s="1"/>
      <c r="Q5317" s="1" t="s">
        <v>27313</v>
      </c>
      <c r="R5317" s="1"/>
      <c r="S5317" s="1"/>
      <c r="T5317" s="1"/>
      <c r="U5317" s="1"/>
      <c r="V5317" s="1"/>
      <c r="W5317" s="1"/>
      <c r="X5317" s="1"/>
      <c r="Y5317" s="1"/>
      <c r="Z5317" s="1"/>
      <c r="AA5317" s="1"/>
      <c r="AB5317" s="1"/>
      <c r="AC5317" s="1"/>
      <c r="AD5317" s="1"/>
      <c r="AE5317" s="1"/>
      <c r="AF5317" s="1"/>
    </row>
    <row r="5318">
      <c r="A5318" s="1" t="s">
        <v>27314</v>
      </c>
      <c r="B5318" s="5"/>
      <c r="C5318" s="5" t="s">
        <v>463</v>
      </c>
      <c r="D5318" s="2" t="s">
        <v>102</v>
      </c>
      <c r="E5318" s="9"/>
      <c r="F5318" s="11" t="b">
        <v>0</v>
      </c>
      <c r="G5318" s="2" t="s">
        <v>27315</v>
      </c>
      <c r="H5318" s="1"/>
      <c r="I5318" s="1" t="s">
        <v>27316</v>
      </c>
      <c r="J5318" s="1" t="s">
        <v>27317</v>
      </c>
      <c r="K5318" s="1"/>
      <c r="L5318" s="1"/>
      <c r="M5318" s="1"/>
      <c r="N5318" s="1"/>
      <c r="O5318" s="1"/>
      <c r="P5318" s="1"/>
      <c r="Q5318" s="1" t="s">
        <v>27318</v>
      </c>
      <c r="R5318" s="1"/>
      <c r="S5318" s="1"/>
      <c r="T5318" s="1"/>
      <c r="U5318" s="1"/>
      <c r="V5318" s="1"/>
      <c r="W5318" s="1"/>
      <c r="X5318" s="1"/>
      <c r="Y5318" s="1"/>
      <c r="Z5318" s="1"/>
      <c r="AA5318" s="1"/>
      <c r="AB5318" s="1"/>
      <c r="AC5318" s="1"/>
      <c r="AD5318" s="1"/>
      <c r="AE5318" s="1"/>
      <c r="AF5318" s="1"/>
    </row>
    <row r="5319">
      <c r="A5319" s="1" t="s">
        <v>27319</v>
      </c>
      <c r="B5319" s="5"/>
      <c r="C5319" s="5" t="s">
        <v>463</v>
      </c>
      <c r="D5319" s="1" t="s">
        <v>523</v>
      </c>
      <c r="E5319" s="7"/>
      <c r="F5319" s="11" t="b">
        <v>0</v>
      </c>
      <c r="G5319" s="2" t="s">
        <v>27320</v>
      </c>
      <c r="H5319" s="1"/>
      <c r="I5319" s="1" t="s">
        <v>27321</v>
      </c>
      <c r="J5319" s="2" t="s">
        <v>27322</v>
      </c>
      <c r="K5319" s="2"/>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2" t="s">
        <v>27324</v>
      </c>
      <c r="B5320" s="5"/>
      <c r="C5320" s="8" t="s">
        <v>463</v>
      </c>
      <c r="D5320" s="2" t="s">
        <v>523</v>
      </c>
      <c r="E5320" s="6"/>
      <c r="F5320" s="11" t="b">
        <v>0</v>
      </c>
      <c r="G5320" s="2" t="s">
        <v>27325</v>
      </c>
      <c r="H5320" s="1"/>
      <c r="I5320" s="2" t="s">
        <v>27326</v>
      </c>
      <c r="J5320" s="2" t="s">
        <v>27327</v>
      </c>
      <c r="K5320" s="1"/>
      <c r="L5320" s="1"/>
      <c r="M5320" s="2" t="s">
        <v>27328</v>
      </c>
      <c r="N5320" s="1"/>
      <c r="O5320" s="1"/>
      <c r="P5320" s="1"/>
      <c r="Q5320" s="2" t="s">
        <v>27329</v>
      </c>
      <c r="R5320" s="1"/>
      <c r="S5320" s="1"/>
      <c r="T5320" s="1"/>
      <c r="U5320" s="1"/>
      <c r="V5320" s="1"/>
      <c r="W5320" s="1"/>
      <c r="X5320" s="1"/>
      <c r="Y5320" s="1"/>
      <c r="Z5320" s="1"/>
      <c r="AA5320" s="1"/>
      <c r="AB5320" s="1"/>
      <c r="AC5320" s="1"/>
      <c r="AD5320" s="1"/>
      <c r="AE5320" s="1"/>
      <c r="AF5320" s="1"/>
    </row>
    <row r="5321">
      <c r="A5321" s="1" t="s">
        <v>27330</v>
      </c>
      <c r="B5321" s="5"/>
      <c r="C5321" s="5" t="s">
        <v>428</v>
      </c>
      <c r="D5321" s="2" t="s">
        <v>102</v>
      </c>
      <c r="E5321" s="10"/>
      <c r="F5321" s="4" t="b">
        <v>1</v>
      </c>
      <c r="G5321" s="2" t="s">
        <v>27331</v>
      </c>
      <c r="H5321" s="1"/>
      <c r="I5321" s="1" t="s">
        <v>27332</v>
      </c>
      <c r="J5321" s="2" t="s">
        <v>27333</v>
      </c>
      <c r="K5321" s="2"/>
      <c r="L5321" s="1"/>
      <c r="M5321" s="1"/>
      <c r="N5321" s="1"/>
      <c r="O5321" s="1"/>
      <c r="P5321" s="1" t="s">
        <v>1620</v>
      </c>
      <c r="Q5321" s="2" t="s">
        <v>27334</v>
      </c>
      <c r="R5321" s="1"/>
      <c r="S5321" s="1"/>
      <c r="T5321" s="1"/>
      <c r="U5321" s="1"/>
      <c r="V5321" s="1"/>
      <c r="W5321" s="1"/>
      <c r="X5321" s="1"/>
      <c r="Y5321" s="1"/>
      <c r="Z5321" s="1"/>
      <c r="AA5321" s="1"/>
      <c r="AB5321" s="1"/>
      <c r="AC5321" s="1"/>
      <c r="AD5321" s="1"/>
      <c r="AE5321" s="1"/>
      <c r="AF5321" s="1"/>
    </row>
    <row r="5322">
      <c r="A5322" s="2" t="s">
        <v>27335</v>
      </c>
      <c r="B5322" s="8"/>
      <c r="C5322" s="8" t="s">
        <v>428</v>
      </c>
      <c r="D5322" s="2" t="s">
        <v>464</v>
      </c>
      <c r="E5322" s="9"/>
      <c r="F5322" s="4" t="b">
        <v>1</v>
      </c>
      <c r="G5322" s="2" t="s">
        <v>27336</v>
      </c>
      <c r="H5322" s="1"/>
      <c r="I5322" s="2" t="s">
        <v>27337</v>
      </c>
      <c r="J5322" s="2" t="s">
        <v>27338</v>
      </c>
      <c r="K5322" s="2"/>
      <c r="L5322" s="1"/>
      <c r="M5322" s="1"/>
      <c r="N5322" s="1"/>
      <c r="O5322" s="1"/>
      <c r="P5322" s="2" t="s">
        <v>458</v>
      </c>
      <c r="Q5322" s="2" t="s">
        <v>27339</v>
      </c>
      <c r="R5322" s="1"/>
      <c r="S5322" s="1"/>
      <c r="T5322" s="1"/>
      <c r="U5322" s="1"/>
      <c r="V5322" s="1"/>
      <c r="W5322" s="1"/>
      <c r="X5322" s="1"/>
      <c r="Y5322" s="1"/>
      <c r="Z5322" s="1"/>
      <c r="AA5322" s="1"/>
      <c r="AB5322" s="1"/>
      <c r="AC5322" s="1"/>
      <c r="AD5322" s="1"/>
      <c r="AE5322" s="1"/>
      <c r="AF5322" s="1"/>
    </row>
    <row r="5323">
      <c r="A5323" s="2" t="s">
        <v>27340</v>
      </c>
      <c r="B5323" s="8"/>
      <c r="C5323" s="8" t="s">
        <v>463</v>
      </c>
      <c r="D5323" s="2" t="s">
        <v>523</v>
      </c>
      <c r="E5323" s="7"/>
      <c r="F5323" s="11" t="b">
        <v>0</v>
      </c>
      <c r="G5323" s="2" t="s">
        <v>27341</v>
      </c>
      <c r="H5323" s="1"/>
      <c r="I5323" s="2" t="s">
        <v>27342</v>
      </c>
      <c r="J5323" s="2" t="s">
        <v>27343</v>
      </c>
      <c r="K5323" s="1"/>
      <c r="L5323" s="1"/>
      <c r="M5323" s="1"/>
      <c r="N5323" s="1"/>
      <c r="O5323" s="1"/>
      <c r="P5323" s="1"/>
      <c r="Q5323" s="2" t="s">
        <v>27344</v>
      </c>
      <c r="R5323" s="1"/>
      <c r="S5323" s="1"/>
      <c r="T5323" s="1"/>
      <c r="U5323" s="1"/>
      <c r="V5323" s="1"/>
      <c r="W5323" s="1"/>
      <c r="X5323" s="1"/>
      <c r="Y5323" s="1"/>
      <c r="Z5323" s="1"/>
      <c r="AA5323" s="1"/>
      <c r="AB5323" s="1"/>
      <c r="AC5323" s="1"/>
      <c r="AD5323" s="1"/>
      <c r="AE5323" s="1"/>
      <c r="AF5323" s="1"/>
    </row>
    <row r="5324">
      <c r="A5324" s="2" t="s">
        <v>27345</v>
      </c>
      <c r="B5324" s="8"/>
      <c r="C5324" s="8" t="s">
        <v>463</v>
      </c>
      <c r="D5324" s="2" t="s">
        <v>102</v>
      </c>
      <c r="E5324" s="6"/>
      <c r="F5324" s="11" t="b">
        <v>0</v>
      </c>
      <c r="G5324" s="2" t="s">
        <v>27346</v>
      </c>
      <c r="H5324" s="1"/>
      <c r="I5324" s="2" t="s">
        <v>27347</v>
      </c>
      <c r="J5324" s="2" t="s">
        <v>27348</v>
      </c>
      <c r="K5324" s="1"/>
      <c r="L5324" s="1"/>
      <c r="M5324" s="1"/>
      <c r="N5324" s="1"/>
      <c r="O5324" s="1"/>
      <c r="P5324" s="1"/>
      <c r="Q5324" s="2" t="s">
        <v>27349</v>
      </c>
      <c r="R5324" s="1"/>
      <c r="S5324" s="1"/>
      <c r="T5324" s="1"/>
      <c r="U5324" s="1"/>
      <c r="V5324" s="1"/>
      <c r="W5324" s="1"/>
      <c r="X5324" s="1"/>
      <c r="Y5324" s="1"/>
      <c r="Z5324" s="1"/>
      <c r="AA5324" s="1"/>
      <c r="AB5324" s="1"/>
      <c r="AC5324" s="1"/>
      <c r="AD5324" s="1"/>
      <c r="AE5324" s="1"/>
      <c r="AF5324" s="1"/>
    </row>
    <row r="5325">
      <c r="A5325" s="2" t="s">
        <v>27350</v>
      </c>
      <c r="B5325" s="8"/>
      <c r="C5325" s="8" t="s">
        <v>463</v>
      </c>
      <c r="D5325" s="2" t="s">
        <v>102</v>
      </c>
      <c r="E5325" s="7"/>
      <c r="F5325" s="11" t="b">
        <v>0</v>
      </c>
      <c r="G5325" s="2" t="s">
        <v>27351</v>
      </c>
      <c r="H5325" s="1"/>
      <c r="I5325" s="2" t="s">
        <v>27352</v>
      </c>
      <c r="J5325" s="2" t="s">
        <v>27353</v>
      </c>
      <c r="K5325" s="1"/>
      <c r="L5325" s="1"/>
      <c r="M5325" s="1"/>
      <c r="N5325" s="1"/>
      <c r="O5325" s="1"/>
      <c r="P5325" s="1"/>
      <c r="Q5325" s="2" t="s">
        <v>27354</v>
      </c>
      <c r="R5325" s="1"/>
      <c r="S5325" s="1"/>
      <c r="T5325" s="1"/>
      <c r="U5325" s="1"/>
      <c r="V5325" s="1"/>
      <c r="W5325" s="1"/>
      <c r="X5325" s="1"/>
      <c r="Y5325" s="1"/>
      <c r="Z5325" s="1"/>
      <c r="AA5325" s="1"/>
      <c r="AB5325" s="1"/>
      <c r="AC5325" s="1"/>
      <c r="AD5325" s="1"/>
      <c r="AE5325" s="1"/>
      <c r="AF5325" s="1"/>
    </row>
    <row r="5326">
      <c r="A5326" s="1" t="s">
        <v>27355</v>
      </c>
      <c r="B5326" s="5"/>
      <c r="C5326" s="5" t="s">
        <v>428</v>
      </c>
      <c r="D5326" s="2" t="s">
        <v>102</v>
      </c>
      <c r="E5326" s="9"/>
      <c r="F5326" s="4" t="b">
        <v>1</v>
      </c>
      <c r="G5326" s="2" t="s">
        <v>27355</v>
      </c>
      <c r="H5326" s="1"/>
      <c r="I5326" s="1" t="s">
        <v>27356</v>
      </c>
      <c r="J5326" s="1" t="s">
        <v>27357</v>
      </c>
      <c r="K5326" s="1"/>
      <c r="L5326" s="1"/>
      <c r="M5326" s="1"/>
      <c r="N5326" s="1"/>
      <c r="O5326" s="1"/>
      <c r="P5326" s="1"/>
      <c r="Q5326" s="2" t="s">
        <v>27358</v>
      </c>
      <c r="R5326" s="1"/>
      <c r="S5326" s="1"/>
      <c r="T5326" s="1"/>
      <c r="U5326" s="1"/>
      <c r="V5326" s="1"/>
      <c r="W5326" s="1"/>
      <c r="X5326" s="1"/>
      <c r="Y5326" s="1"/>
      <c r="Z5326" s="1"/>
      <c r="AA5326" s="1"/>
      <c r="AB5326" s="1"/>
      <c r="AC5326" s="1"/>
      <c r="AD5326" s="1"/>
      <c r="AE5326" s="1"/>
      <c r="AF5326" s="1"/>
    </row>
    <row r="5327">
      <c r="A5327" s="2" t="s">
        <v>27359</v>
      </c>
      <c r="B5327" s="8"/>
      <c r="C5327" s="8" t="s">
        <v>463</v>
      </c>
      <c r="D5327" s="2" t="s">
        <v>102</v>
      </c>
      <c r="E5327" s="7"/>
      <c r="F5327" s="11" t="b">
        <v>0</v>
      </c>
      <c r="G5327" s="2" t="s">
        <v>27360</v>
      </c>
      <c r="H5327" s="1"/>
      <c r="I5327" s="2" t="s">
        <v>27361</v>
      </c>
      <c r="J5327" s="2" t="s">
        <v>27362</v>
      </c>
      <c r="K5327" s="1"/>
      <c r="L5327" s="1"/>
      <c r="M5327" s="1"/>
      <c r="N5327" s="1"/>
      <c r="O5327" s="1"/>
      <c r="P5327" s="1"/>
      <c r="Q5327" s="2" t="s">
        <v>27363</v>
      </c>
      <c r="R5327" s="1"/>
      <c r="S5327" s="1"/>
      <c r="T5327" s="1"/>
      <c r="U5327" s="1"/>
      <c r="V5327" s="1"/>
      <c r="W5327" s="1"/>
      <c r="X5327" s="1"/>
      <c r="Y5327" s="1"/>
      <c r="Z5327" s="1"/>
      <c r="AA5327" s="1"/>
      <c r="AB5327" s="1"/>
      <c r="AC5327" s="1"/>
      <c r="AD5327" s="1"/>
      <c r="AE5327" s="1"/>
      <c r="AF5327" s="1"/>
    </row>
    <row r="5328">
      <c r="A5328" s="1" t="s">
        <v>27364</v>
      </c>
      <c r="B5328" s="5"/>
      <c r="C5328" s="5" t="s">
        <v>428</v>
      </c>
      <c r="D5328" s="2" t="s">
        <v>464</v>
      </c>
      <c r="E5328" s="9"/>
      <c r="F5328" s="4" t="b">
        <v>1</v>
      </c>
      <c r="G5328" s="2" t="s">
        <v>27365</v>
      </c>
      <c r="H5328" s="1"/>
      <c r="I5328" s="1" t="s">
        <v>27366</v>
      </c>
      <c r="J5328" s="2" t="s">
        <v>27367</v>
      </c>
      <c r="K5328" s="2"/>
      <c r="L5328" s="1"/>
      <c r="M5328" s="1"/>
      <c r="N5328" s="1"/>
      <c r="O5328" s="1"/>
      <c r="P5328" s="2" t="s">
        <v>451</v>
      </c>
      <c r="Q5328" s="2" t="s">
        <v>27368</v>
      </c>
      <c r="R5328" s="1"/>
      <c r="S5328" s="1"/>
      <c r="T5328" s="1"/>
      <c r="U5328" s="1"/>
      <c r="V5328" s="1"/>
      <c r="W5328" s="1"/>
      <c r="X5328" s="1"/>
      <c r="Y5328" s="1"/>
      <c r="Z5328" s="1"/>
      <c r="AA5328" s="1"/>
      <c r="AB5328" s="1"/>
      <c r="AC5328" s="1"/>
      <c r="AD5328" s="1"/>
      <c r="AE5328" s="1"/>
      <c r="AF5328" s="1"/>
    </row>
    <row r="5329">
      <c r="A5329" s="1" t="s">
        <v>27369</v>
      </c>
      <c r="B5329" s="5"/>
      <c r="C5329" s="5" t="s">
        <v>428</v>
      </c>
      <c r="D5329" s="2" t="s">
        <v>102</v>
      </c>
      <c r="E5329" s="10"/>
      <c r="F5329" s="4" t="b">
        <v>1</v>
      </c>
      <c r="G5329" s="2" t="s">
        <v>27370</v>
      </c>
      <c r="H5329" s="1"/>
      <c r="I5329" s="2" t="s">
        <v>27371</v>
      </c>
      <c r="J5329" s="2" t="s">
        <v>27372</v>
      </c>
      <c r="K5329" s="2"/>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5"/>
      <c r="C5330" s="5" t="s">
        <v>463</v>
      </c>
      <c r="D5330" s="1" t="s">
        <v>523</v>
      </c>
      <c r="E5330" s="6"/>
      <c r="F5330" s="11" t="b">
        <v>0</v>
      </c>
      <c r="G5330" s="2" t="s">
        <v>27375</v>
      </c>
      <c r="H5330" s="1"/>
      <c r="I5330" s="1" t="s">
        <v>27376</v>
      </c>
      <c r="J5330" s="2" t="s">
        <v>27377</v>
      </c>
      <c r="K5330" s="2"/>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1" t="s">
        <v>27379</v>
      </c>
      <c r="B5331" s="5"/>
      <c r="C5331" s="5" t="s">
        <v>428</v>
      </c>
      <c r="D5331" s="2" t="s">
        <v>102</v>
      </c>
      <c r="E5331" s="10"/>
      <c r="F5331" s="4" t="b">
        <v>1</v>
      </c>
      <c r="G5331" s="2" t="s">
        <v>27380</v>
      </c>
      <c r="H5331" s="1"/>
      <c r="I5331" s="1" t="s">
        <v>27381</v>
      </c>
      <c r="J5331" s="1" t="s">
        <v>27379</v>
      </c>
      <c r="K5331" s="1"/>
      <c r="L5331" s="1"/>
      <c r="M5331" s="1"/>
      <c r="N5331" s="1"/>
      <c r="O5331" s="1"/>
      <c r="P5331" s="2" t="s">
        <v>1389</v>
      </c>
      <c r="Q5331" s="2" t="s">
        <v>27382</v>
      </c>
      <c r="R5331" s="1"/>
      <c r="S5331" s="1"/>
      <c r="T5331" s="1"/>
      <c r="U5331" s="1"/>
      <c r="V5331" s="1"/>
      <c r="W5331" s="1"/>
      <c r="X5331" s="1"/>
      <c r="Y5331" s="1"/>
      <c r="Z5331" s="1"/>
      <c r="AA5331" s="1"/>
      <c r="AB5331" s="1"/>
      <c r="AC5331" s="1"/>
      <c r="AD5331" s="1"/>
      <c r="AE5331" s="1"/>
      <c r="AF5331" s="1"/>
    </row>
    <row r="5332">
      <c r="A5332" s="2" t="s">
        <v>27383</v>
      </c>
      <c r="B5332" s="5"/>
      <c r="C5332" s="8" t="s">
        <v>463</v>
      </c>
      <c r="D5332" s="2" t="s">
        <v>102</v>
      </c>
      <c r="E5332" s="6"/>
      <c r="F5332" s="11" t="b">
        <v>0</v>
      </c>
      <c r="G5332" s="2" t="s">
        <v>27379</v>
      </c>
      <c r="H5332" s="1"/>
      <c r="I5332" s="2" t="s">
        <v>27384</v>
      </c>
      <c r="J5332" s="2" t="s">
        <v>27385</v>
      </c>
      <c r="K5332" s="1"/>
      <c r="L5332" s="2" t="s">
        <v>27386</v>
      </c>
      <c r="M5332" s="1"/>
      <c r="N5332" s="1"/>
      <c r="O5332" s="1"/>
      <c r="P5332" s="2" t="s">
        <v>1633</v>
      </c>
      <c r="Q5332" s="2" t="s">
        <v>27387</v>
      </c>
      <c r="R5332" s="2" t="s">
        <v>27388</v>
      </c>
      <c r="S5332" s="1"/>
      <c r="T5332" s="1"/>
      <c r="U5332" s="1"/>
      <c r="V5332" s="1"/>
      <c r="W5332" s="1"/>
      <c r="X5332" s="1"/>
      <c r="Y5332" s="1"/>
      <c r="Z5332" s="1"/>
      <c r="AA5332" s="1"/>
      <c r="AB5332" s="1"/>
      <c r="AC5332" s="1"/>
      <c r="AD5332" s="1"/>
      <c r="AE5332" s="1"/>
      <c r="AF5332" s="1"/>
    </row>
    <row r="5333">
      <c r="A5333" s="1" t="s">
        <v>27389</v>
      </c>
      <c r="B5333" s="5"/>
      <c r="C5333" s="5" t="s">
        <v>428</v>
      </c>
      <c r="D5333" s="2" t="s">
        <v>464</v>
      </c>
      <c r="E5333" s="10"/>
      <c r="F5333" s="4" t="b">
        <v>1</v>
      </c>
      <c r="G5333" s="2" t="s">
        <v>27390</v>
      </c>
      <c r="H5333" s="1" t="s">
        <v>27391</v>
      </c>
      <c r="I5333" s="1" t="s">
        <v>27392</v>
      </c>
      <c r="J5333" s="1" t="s">
        <v>27393</v>
      </c>
      <c r="K5333" s="1"/>
      <c r="L5333" s="1"/>
      <c r="M5333" s="1"/>
      <c r="N5333" s="1"/>
      <c r="O5333" s="1"/>
      <c r="P5333" s="1"/>
      <c r="Q5333" s="2" t="s">
        <v>27394</v>
      </c>
      <c r="R5333" s="1"/>
      <c r="S5333" s="1"/>
      <c r="T5333" s="1"/>
      <c r="U5333" s="1"/>
      <c r="V5333" s="1"/>
      <c r="W5333" s="1"/>
      <c r="X5333" s="1"/>
      <c r="Y5333" s="1"/>
      <c r="Z5333" s="1"/>
      <c r="AA5333" s="1"/>
      <c r="AB5333" s="1"/>
      <c r="AC5333" s="1"/>
      <c r="AD5333" s="1"/>
      <c r="AE5333" s="1"/>
      <c r="AF5333" s="1"/>
    </row>
    <row r="5334">
      <c r="A5334" s="1" t="s">
        <v>27395</v>
      </c>
      <c r="B5334" s="5"/>
      <c r="C5334" s="5" t="s">
        <v>463</v>
      </c>
      <c r="D5334" s="2" t="s">
        <v>102</v>
      </c>
      <c r="E5334" s="9"/>
      <c r="F5334" s="11" t="b">
        <v>0</v>
      </c>
      <c r="G5334" s="2" t="s">
        <v>27396</v>
      </c>
      <c r="H5334" s="1"/>
      <c r="I5334" s="1" t="s">
        <v>27397</v>
      </c>
      <c r="J5334" s="2" t="s">
        <v>27398</v>
      </c>
      <c r="K5334" s="2"/>
      <c r="L5334" s="1"/>
      <c r="M5334" s="1"/>
      <c r="N5334" s="1"/>
      <c r="O5334" s="1"/>
      <c r="P5334" s="1"/>
      <c r="Q5334" s="2" t="s">
        <v>27399</v>
      </c>
      <c r="R5334" s="1"/>
      <c r="S5334" s="1"/>
      <c r="T5334" s="1"/>
      <c r="U5334" s="1"/>
      <c r="V5334" s="1"/>
      <c r="W5334" s="1"/>
      <c r="X5334" s="1"/>
      <c r="Y5334" s="1"/>
      <c r="Z5334" s="1"/>
      <c r="AA5334" s="1"/>
      <c r="AB5334" s="1"/>
      <c r="AC5334" s="1"/>
      <c r="AD5334" s="1"/>
      <c r="AE5334" s="1"/>
      <c r="AF5334" s="1"/>
    </row>
    <row r="5335">
      <c r="A5335" s="1" t="s">
        <v>27400</v>
      </c>
      <c r="B5335" s="5"/>
      <c r="C5335" s="5" t="s">
        <v>463</v>
      </c>
      <c r="D5335" s="2" t="s">
        <v>102</v>
      </c>
      <c r="E5335" s="10"/>
      <c r="F5335" s="11" t="b">
        <v>0</v>
      </c>
      <c r="G5335" s="2" t="s">
        <v>27401</v>
      </c>
      <c r="H5335" s="1"/>
      <c r="I5335" s="1" t="s">
        <v>27402</v>
      </c>
      <c r="J5335" s="2" t="s">
        <v>27403</v>
      </c>
      <c r="K5335" s="2"/>
      <c r="L5335" s="1"/>
      <c r="M5335" s="1"/>
      <c r="N5335" s="1"/>
      <c r="O5335" s="1"/>
      <c r="P5335" s="1"/>
      <c r="Q5335" s="1" t="s">
        <v>27404</v>
      </c>
      <c r="R5335" s="1"/>
      <c r="S5335" s="1"/>
      <c r="T5335" s="1"/>
      <c r="U5335" s="1"/>
      <c r="V5335" s="1"/>
      <c r="W5335" s="1"/>
      <c r="X5335" s="1"/>
      <c r="Y5335" s="1"/>
      <c r="Z5335" s="1"/>
      <c r="AA5335" s="1"/>
      <c r="AB5335" s="1"/>
      <c r="AC5335" s="1"/>
      <c r="AD5335" s="1"/>
      <c r="AE5335" s="1"/>
      <c r="AF5335" s="1"/>
    </row>
    <row r="5336">
      <c r="A5336" s="2" t="s">
        <v>27405</v>
      </c>
      <c r="B5336" s="8"/>
      <c r="C5336" s="8" t="s">
        <v>463</v>
      </c>
      <c r="D5336" s="2" t="s">
        <v>102</v>
      </c>
      <c r="E5336" s="9"/>
      <c r="F5336" s="11" t="b">
        <v>0</v>
      </c>
      <c r="G5336" s="2" t="s">
        <v>27406</v>
      </c>
      <c r="H5336" s="1"/>
      <c r="I5336" s="2" t="s">
        <v>27407</v>
      </c>
      <c r="J5336" s="2" t="s">
        <v>27408</v>
      </c>
      <c r="K5336" s="2"/>
      <c r="L5336" s="1"/>
      <c r="M5336" s="1"/>
      <c r="N5336" s="1"/>
      <c r="O5336" s="1"/>
      <c r="P5336" s="1"/>
      <c r="Q5336" s="2" t="s">
        <v>27409</v>
      </c>
      <c r="R5336" s="1"/>
      <c r="S5336" s="1"/>
      <c r="T5336" s="1"/>
      <c r="U5336" s="1"/>
      <c r="V5336" s="1"/>
      <c r="W5336" s="1"/>
      <c r="X5336" s="1"/>
      <c r="Y5336" s="1"/>
      <c r="Z5336" s="1"/>
      <c r="AA5336" s="1"/>
      <c r="AB5336" s="1"/>
      <c r="AC5336" s="1"/>
      <c r="AD5336" s="1"/>
      <c r="AE5336" s="1"/>
      <c r="AF5336" s="1"/>
    </row>
    <row r="5337">
      <c r="A5337" s="1" t="s">
        <v>27410</v>
      </c>
      <c r="B5337" s="5"/>
      <c r="C5337" s="5" t="s">
        <v>428</v>
      </c>
      <c r="D5337" s="2" t="s">
        <v>102</v>
      </c>
      <c r="E5337" s="10"/>
      <c r="F5337" s="4" t="b">
        <v>1</v>
      </c>
      <c r="G5337" s="2" t="s">
        <v>27411</v>
      </c>
      <c r="H5337" s="1"/>
      <c r="I5337" s="1" t="s">
        <v>27412</v>
      </c>
      <c r="J5337" s="1" t="s">
        <v>27413</v>
      </c>
      <c r="K5337" s="1"/>
      <c r="L5337" s="1"/>
      <c r="M5337" s="1"/>
      <c r="N5337" s="1"/>
      <c r="O5337" s="1"/>
      <c r="P5337" s="2" t="s">
        <v>9090</v>
      </c>
      <c r="Q5337" s="1" t="s">
        <v>27414</v>
      </c>
      <c r="R5337" s="1"/>
      <c r="S5337" s="1"/>
      <c r="T5337" s="1"/>
      <c r="U5337" s="1"/>
      <c r="V5337" s="1"/>
      <c r="W5337" s="1"/>
      <c r="X5337" s="1"/>
      <c r="Y5337" s="1"/>
      <c r="Z5337" s="1"/>
      <c r="AA5337" s="1"/>
      <c r="AB5337" s="1"/>
      <c r="AC5337" s="1"/>
      <c r="AD5337" s="1"/>
      <c r="AE5337" s="1"/>
      <c r="AF5337" s="1"/>
    </row>
    <row r="5338">
      <c r="A5338" s="1" t="s">
        <v>27415</v>
      </c>
      <c r="B5338" s="8"/>
      <c r="C5338" s="8" t="s">
        <v>361</v>
      </c>
      <c r="D5338" s="2" t="s">
        <v>102</v>
      </c>
      <c r="E5338" s="9"/>
      <c r="F5338" s="11" t="b">
        <v>0</v>
      </c>
      <c r="G5338" s="2" t="s">
        <v>27416</v>
      </c>
      <c r="H5338" s="1"/>
      <c r="I5338" s="1" t="s">
        <v>27417</v>
      </c>
      <c r="J5338" s="1" t="s">
        <v>27418</v>
      </c>
      <c r="K5338" s="1"/>
      <c r="L5338" s="1"/>
      <c r="M5338" s="1"/>
      <c r="N5338" s="1"/>
      <c r="O5338" s="1"/>
      <c r="P5338" s="1"/>
      <c r="Q5338" s="1" t="s">
        <v>27419</v>
      </c>
      <c r="R5338" s="1"/>
      <c r="S5338" s="1"/>
      <c r="T5338" s="1"/>
      <c r="U5338" s="1"/>
      <c r="V5338" s="1"/>
      <c r="W5338" s="1"/>
      <c r="X5338" s="1"/>
      <c r="Y5338" s="1"/>
      <c r="Z5338" s="1"/>
      <c r="AA5338" s="1"/>
      <c r="AB5338" s="1"/>
      <c r="AC5338" s="1"/>
      <c r="AD5338" s="1"/>
      <c r="AE5338" s="1"/>
      <c r="AF5338" s="1"/>
    </row>
    <row r="5339">
      <c r="A5339" s="1" t="s">
        <v>27420</v>
      </c>
      <c r="B5339" s="8"/>
      <c r="C5339" s="8" t="s">
        <v>361</v>
      </c>
      <c r="D5339" s="2" t="s">
        <v>102</v>
      </c>
      <c r="E5339" s="10"/>
      <c r="F5339" s="11" t="b">
        <v>0</v>
      </c>
      <c r="G5339" s="2" t="s">
        <v>27421</v>
      </c>
      <c r="H5339" s="1"/>
      <c r="I5339" s="1" t="s">
        <v>27422</v>
      </c>
      <c r="J5339" s="1" t="s">
        <v>27423</v>
      </c>
      <c r="K5339" s="1"/>
      <c r="L5339" s="1"/>
      <c r="M5339" s="1"/>
      <c r="N5339" s="1"/>
      <c r="O5339" s="1"/>
      <c r="P5339" s="1"/>
      <c r="Q5339" s="1" t="s">
        <v>27424</v>
      </c>
      <c r="R5339" s="1"/>
      <c r="S5339" s="1"/>
      <c r="T5339" s="1"/>
      <c r="U5339" s="1"/>
      <c r="V5339" s="1"/>
      <c r="W5339" s="1"/>
      <c r="X5339" s="1"/>
      <c r="Y5339" s="1"/>
      <c r="Z5339" s="1"/>
      <c r="AA5339" s="1"/>
      <c r="AB5339" s="1"/>
      <c r="AC5339" s="1"/>
      <c r="AD5339" s="1"/>
      <c r="AE5339" s="1"/>
      <c r="AF5339" s="1"/>
    </row>
    <row r="5340">
      <c r="A5340" s="2" t="s">
        <v>27425</v>
      </c>
      <c r="B5340" s="8"/>
      <c r="C5340" s="8" t="s">
        <v>361</v>
      </c>
      <c r="D5340" s="2" t="s">
        <v>102</v>
      </c>
      <c r="E5340" s="9"/>
      <c r="F5340" s="11" t="b">
        <v>0</v>
      </c>
      <c r="G5340" s="2" t="s">
        <v>27426</v>
      </c>
      <c r="H5340" s="1"/>
      <c r="I5340" s="1" t="s">
        <v>27427</v>
      </c>
      <c r="J5340" s="1" t="s">
        <v>27428</v>
      </c>
      <c r="K5340" s="1"/>
      <c r="L5340" s="1"/>
      <c r="M5340" s="2" t="s">
        <v>27429</v>
      </c>
      <c r="N5340" s="1"/>
      <c r="O5340" s="1"/>
      <c r="P5340" s="1"/>
      <c r="Q5340" s="1" t="s">
        <v>27430</v>
      </c>
      <c r="R5340" s="1"/>
      <c r="S5340" s="1"/>
      <c r="T5340" s="1"/>
      <c r="U5340" s="1"/>
      <c r="V5340" s="1"/>
      <c r="W5340" s="1"/>
      <c r="X5340" s="1"/>
      <c r="Y5340" s="1"/>
      <c r="Z5340" s="1"/>
      <c r="AA5340" s="1"/>
      <c r="AB5340" s="1"/>
      <c r="AC5340" s="1"/>
      <c r="AD5340" s="1"/>
      <c r="AE5340" s="1"/>
      <c r="AF5340" s="1"/>
    </row>
    <row r="5341">
      <c r="A5341" s="2" t="s">
        <v>27431</v>
      </c>
      <c r="B5341" s="8"/>
      <c r="C5341" s="8" t="s">
        <v>361</v>
      </c>
      <c r="D5341" s="2" t="s">
        <v>102</v>
      </c>
      <c r="E5341" s="10"/>
      <c r="F5341" s="11" t="b">
        <v>0</v>
      </c>
      <c r="G5341" s="2" t="s">
        <v>27432</v>
      </c>
      <c r="H5341" s="1"/>
      <c r="I5341" s="1" t="s">
        <v>27433</v>
      </c>
      <c r="J5341" s="1" t="s">
        <v>27434</v>
      </c>
      <c r="K5341" s="1"/>
      <c r="L5341" s="1"/>
      <c r="M5341" s="2" t="s">
        <v>27435</v>
      </c>
      <c r="N5341" s="1"/>
      <c r="O5341" s="1"/>
      <c r="P5341" s="1"/>
      <c r="Q5341" s="1" t="s">
        <v>27436</v>
      </c>
      <c r="R5341" s="1"/>
      <c r="S5341" s="1"/>
      <c r="T5341" s="1"/>
      <c r="U5341" s="1"/>
      <c r="V5341" s="1"/>
      <c r="W5341" s="1"/>
      <c r="X5341" s="1"/>
      <c r="Y5341" s="1"/>
      <c r="Z5341" s="1"/>
      <c r="AA5341" s="1"/>
      <c r="AB5341" s="1"/>
      <c r="AC5341" s="1"/>
      <c r="AD5341" s="1"/>
      <c r="AE5341" s="1"/>
      <c r="AF5341" s="1"/>
    </row>
    <row r="5342">
      <c r="A5342" s="1" t="s">
        <v>27437</v>
      </c>
      <c r="B5342" s="8"/>
      <c r="C5342" s="8" t="s">
        <v>361</v>
      </c>
      <c r="D5342" s="2" t="s">
        <v>102</v>
      </c>
      <c r="E5342" s="9"/>
      <c r="F5342" s="11" t="b">
        <v>0</v>
      </c>
      <c r="G5342" s="2" t="s">
        <v>27438</v>
      </c>
      <c r="H5342" s="1"/>
      <c r="I5342" s="1" t="s">
        <v>27439</v>
      </c>
      <c r="J5342" s="1" t="s">
        <v>27440</v>
      </c>
      <c r="K5342" s="1"/>
      <c r="L5342" s="1"/>
      <c r="M5342" s="1"/>
      <c r="N5342" s="1"/>
      <c r="O5342" s="1"/>
      <c r="P5342" s="1"/>
      <c r="Q5342" s="1" t="s">
        <v>27441</v>
      </c>
      <c r="R5342" s="1"/>
      <c r="S5342" s="1"/>
      <c r="T5342" s="1"/>
      <c r="U5342" s="1"/>
      <c r="V5342" s="1"/>
      <c r="W5342" s="1"/>
      <c r="X5342" s="1"/>
      <c r="Y5342" s="1"/>
      <c r="Z5342" s="1"/>
      <c r="AA5342" s="1"/>
      <c r="AB5342" s="1"/>
      <c r="AC5342" s="1"/>
      <c r="AD5342" s="1"/>
      <c r="AE5342" s="1"/>
      <c r="AF5342" s="1"/>
    </row>
    <row r="5343">
      <c r="A5343" s="1" t="s">
        <v>27442</v>
      </c>
      <c r="B5343" s="8"/>
      <c r="C5343" s="8" t="s">
        <v>361</v>
      </c>
      <c r="D5343" s="2" t="s">
        <v>102</v>
      </c>
      <c r="E5343" s="10"/>
      <c r="F5343" s="11" t="b">
        <v>0</v>
      </c>
      <c r="G5343" s="2" t="s">
        <v>27443</v>
      </c>
      <c r="H5343" s="1"/>
      <c r="I5343" s="1" t="s">
        <v>27444</v>
      </c>
      <c r="J5343" s="1" t="s">
        <v>27445</v>
      </c>
      <c r="K5343" s="1"/>
      <c r="L5343" s="1"/>
      <c r="M5343" s="1"/>
      <c r="N5343" s="1"/>
      <c r="O5343" s="1"/>
      <c r="P5343" s="1"/>
      <c r="Q5343" s="1" t="s">
        <v>27446</v>
      </c>
      <c r="R5343" s="1"/>
      <c r="S5343" s="1"/>
      <c r="T5343" s="1"/>
      <c r="U5343" s="1"/>
      <c r="V5343" s="1"/>
      <c r="W5343" s="1"/>
      <c r="X5343" s="1"/>
      <c r="Y5343" s="1"/>
      <c r="Z5343" s="1"/>
      <c r="AA5343" s="1"/>
      <c r="AB5343" s="1"/>
      <c r="AC5343" s="1"/>
      <c r="AD5343" s="1"/>
      <c r="AE5343" s="1"/>
      <c r="AF5343" s="1"/>
    </row>
    <row r="5344">
      <c r="A5344" s="1" t="s">
        <v>27447</v>
      </c>
      <c r="B5344" s="8"/>
      <c r="C5344" s="8" t="s">
        <v>361</v>
      </c>
      <c r="D5344" s="2" t="s">
        <v>102</v>
      </c>
      <c r="E5344" s="9"/>
      <c r="F5344" s="11" t="b">
        <v>0</v>
      </c>
      <c r="G5344" s="2" t="s">
        <v>27448</v>
      </c>
      <c r="H5344" s="1"/>
      <c r="I5344" s="1" t="s">
        <v>27449</v>
      </c>
      <c r="J5344" s="1" t="s">
        <v>27450</v>
      </c>
      <c r="K5344" s="1"/>
      <c r="L5344" s="1"/>
      <c r="M5344" s="1"/>
      <c r="N5344" s="1"/>
      <c r="O5344" s="1"/>
      <c r="P5344" s="1"/>
      <c r="Q5344" s="1" t="s">
        <v>27451</v>
      </c>
      <c r="R5344" s="1"/>
      <c r="S5344" s="1"/>
      <c r="T5344" s="1"/>
      <c r="U5344" s="1"/>
      <c r="V5344" s="1"/>
      <c r="W5344" s="1"/>
      <c r="X5344" s="1"/>
      <c r="Y5344" s="1"/>
      <c r="Z5344" s="1"/>
      <c r="AA5344" s="1"/>
      <c r="AB5344" s="1"/>
      <c r="AC5344" s="1"/>
      <c r="AD5344" s="1"/>
      <c r="AE5344" s="1"/>
      <c r="AF5344" s="1"/>
    </row>
    <row r="5345">
      <c r="A5345" s="1" t="s">
        <v>27452</v>
      </c>
      <c r="B5345" s="8"/>
      <c r="C5345" s="8" t="s">
        <v>361</v>
      </c>
      <c r="D5345" s="2" t="s">
        <v>102</v>
      </c>
      <c r="E5345" s="10"/>
      <c r="F5345" s="11" t="b">
        <v>0</v>
      </c>
      <c r="G5345" s="2" t="s">
        <v>27453</v>
      </c>
      <c r="H5345" s="1"/>
      <c r="I5345" s="1" t="s">
        <v>27454</v>
      </c>
      <c r="J5345" s="1" t="s">
        <v>27455</v>
      </c>
      <c r="K5345" s="1"/>
      <c r="L5345" s="1"/>
      <c r="M5345" s="1"/>
      <c r="N5345" s="1"/>
      <c r="O5345" s="1"/>
      <c r="P5345" s="1"/>
      <c r="Q5345" s="1" t="s">
        <v>27456</v>
      </c>
      <c r="R5345" s="1"/>
      <c r="S5345" s="1"/>
      <c r="T5345" s="1"/>
      <c r="U5345" s="1"/>
      <c r="V5345" s="1"/>
      <c r="W5345" s="1"/>
      <c r="X5345" s="1"/>
      <c r="Y5345" s="1"/>
      <c r="Z5345" s="1"/>
      <c r="AA5345" s="1"/>
      <c r="AB5345" s="1"/>
      <c r="AC5345" s="1"/>
      <c r="AD5345" s="1"/>
      <c r="AE5345" s="1"/>
      <c r="AF5345" s="1"/>
    </row>
    <row r="5346">
      <c r="A5346" s="1" t="s">
        <v>27457</v>
      </c>
      <c r="B5346" s="8"/>
      <c r="C5346" s="8" t="s">
        <v>361</v>
      </c>
      <c r="D5346" s="2" t="s">
        <v>102</v>
      </c>
      <c r="E5346" s="9"/>
      <c r="F5346" s="11" t="b">
        <v>0</v>
      </c>
      <c r="G5346" s="2" t="s">
        <v>27458</v>
      </c>
      <c r="H5346" s="1"/>
      <c r="I5346" s="1" t="s">
        <v>27459</v>
      </c>
      <c r="J5346" s="1" t="s">
        <v>27460</v>
      </c>
      <c r="K5346" s="1"/>
      <c r="L5346" s="1"/>
      <c r="M5346" s="1"/>
      <c r="N5346" s="1"/>
      <c r="O5346" s="1"/>
      <c r="P5346" s="1"/>
      <c r="Q5346" s="1" t="s">
        <v>27461</v>
      </c>
      <c r="R5346" s="1"/>
      <c r="S5346" s="1"/>
      <c r="T5346" s="1"/>
      <c r="U5346" s="1"/>
      <c r="V5346" s="1"/>
      <c r="W5346" s="1"/>
      <c r="X5346" s="1"/>
      <c r="Y5346" s="1"/>
      <c r="Z5346" s="1"/>
      <c r="AA5346" s="1"/>
      <c r="AB5346" s="1"/>
      <c r="AC5346" s="1"/>
      <c r="AD5346" s="1"/>
      <c r="AE5346" s="1"/>
      <c r="AF5346" s="1"/>
    </row>
    <row r="5347">
      <c r="A5347" s="1" t="s">
        <v>27462</v>
      </c>
      <c r="B5347" s="8"/>
      <c r="C5347" s="8" t="s">
        <v>361</v>
      </c>
      <c r="D5347" s="2" t="s">
        <v>102</v>
      </c>
      <c r="E5347" s="10"/>
      <c r="F5347" s="11" t="b">
        <v>0</v>
      </c>
      <c r="G5347" s="2" t="s">
        <v>27463</v>
      </c>
      <c r="H5347" s="1"/>
      <c r="I5347" s="1" t="s">
        <v>27464</v>
      </c>
      <c r="J5347" s="1" t="s">
        <v>27465</v>
      </c>
      <c r="K5347" s="1"/>
      <c r="L5347" s="1"/>
      <c r="M5347" s="1"/>
      <c r="N5347" s="1"/>
      <c r="O5347" s="1"/>
      <c r="P5347" s="1"/>
      <c r="Q5347" s="1" t="s">
        <v>27466</v>
      </c>
      <c r="R5347" s="1"/>
      <c r="S5347" s="1"/>
      <c r="T5347" s="1"/>
      <c r="U5347" s="1"/>
      <c r="V5347" s="1"/>
      <c r="W5347" s="1"/>
      <c r="X5347" s="1"/>
      <c r="Y5347" s="1"/>
      <c r="Z5347" s="1"/>
      <c r="AA5347" s="1"/>
      <c r="AB5347" s="1"/>
      <c r="AC5347" s="1"/>
      <c r="AD5347" s="1"/>
      <c r="AE5347" s="1"/>
      <c r="AF5347" s="1"/>
    </row>
    <row r="5348">
      <c r="A5348" s="1" t="s">
        <v>27467</v>
      </c>
      <c r="B5348" s="8"/>
      <c r="C5348" s="8" t="s">
        <v>361</v>
      </c>
      <c r="D5348" s="2" t="s">
        <v>102</v>
      </c>
      <c r="E5348" s="9"/>
      <c r="F5348" s="11" t="b">
        <v>0</v>
      </c>
      <c r="G5348" s="2" t="s">
        <v>27468</v>
      </c>
      <c r="H5348" s="1"/>
      <c r="I5348" s="1" t="s">
        <v>27469</v>
      </c>
      <c r="J5348" s="1" t="s">
        <v>27470</v>
      </c>
      <c r="K5348" s="1"/>
      <c r="L5348" s="1"/>
      <c r="M5348" s="1"/>
      <c r="N5348" s="1"/>
      <c r="O5348" s="1"/>
      <c r="P5348" s="1"/>
      <c r="Q5348" s="1" t="s">
        <v>27471</v>
      </c>
      <c r="R5348" s="1"/>
      <c r="S5348" s="1"/>
      <c r="T5348" s="1"/>
      <c r="U5348" s="1"/>
      <c r="V5348" s="1"/>
      <c r="W5348" s="1"/>
      <c r="X5348" s="1"/>
      <c r="Y5348" s="1"/>
      <c r="Z5348" s="1"/>
      <c r="AA5348" s="1"/>
      <c r="AB5348" s="1"/>
      <c r="AC5348" s="1"/>
      <c r="AD5348" s="1"/>
      <c r="AE5348" s="1"/>
      <c r="AF5348" s="1"/>
    </row>
    <row r="5349">
      <c r="A5349" s="1" t="s">
        <v>27472</v>
      </c>
      <c r="B5349" s="8"/>
      <c r="C5349" s="8" t="s">
        <v>361</v>
      </c>
      <c r="D5349" s="2" t="s">
        <v>102</v>
      </c>
      <c r="E5349" s="10"/>
      <c r="F5349" s="11" t="b">
        <v>0</v>
      </c>
      <c r="G5349" s="2" t="s">
        <v>27473</v>
      </c>
      <c r="H5349" s="1"/>
      <c r="I5349" s="1" t="s">
        <v>27474</v>
      </c>
      <c r="J5349" s="1" t="s">
        <v>27475</v>
      </c>
      <c r="K5349" s="1"/>
      <c r="L5349" s="1"/>
      <c r="M5349" s="1"/>
      <c r="N5349" s="1"/>
      <c r="O5349" s="1"/>
      <c r="P5349" s="1"/>
      <c r="Q5349" s="1" t="s">
        <v>27476</v>
      </c>
      <c r="R5349" s="1"/>
      <c r="S5349" s="1"/>
      <c r="T5349" s="1"/>
      <c r="U5349" s="1"/>
      <c r="V5349" s="1"/>
      <c r="W5349" s="1"/>
      <c r="X5349" s="1"/>
      <c r="Y5349" s="1"/>
      <c r="Z5349" s="1"/>
      <c r="AA5349" s="1"/>
      <c r="AB5349" s="1"/>
      <c r="AC5349" s="1"/>
      <c r="AD5349" s="1"/>
      <c r="AE5349" s="1"/>
      <c r="AF5349" s="1"/>
    </row>
    <row r="5350">
      <c r="A5350" s="2" t="s">
        <v>27429</v>
      </c>
      <c r="B5350" s="8"/>
      <c r="C5350" s="8" t="s">
        <v>463</v>
      </c>
      <c r="D5350" s="2" t="s">
        <v>102</v>
      </c>
      <c r="E5350" s="6"/>
      <c r="F5350" s="11" t="b">
        <v>0</v>
      </c>
      <c r="G5350" s="2" t="s">
        <v>27426</v>
      </c>
      <c r="H5350" s="1"/>
      <c r="I5350" s="2" t="s">
        <v>27427</v>
      </c>
      <c r="J5350" s="2" t="s">
        <v>27428</v>
      </c>
      <c r="K5350" s="1"/>
      <c r="L5350" s="1"/>
      <c r="M5350" s="2" t="s">
        <v>27425</v>
      </c>
      <c r="N5350" s="1"/>
      <c r="O5350" s="1"/>
      <c r="P5350" s="1"/>
      <c r="Q5350" s="2" t="s">
        <v>27477</v>
      </c>
      <c r="R5350" s="1"/>
      <c r="S5350" s="1"/>
      <c r="T5350" s="1"/>
      <c r="U5350" s="1"/>
      <c r="V5350" s="1"/>
      <c r="W5350" s="1"/>
      <c r="X5350" s="1"/>
      <c r="Y5350" s="1"/>
      <c r="Z5350" s="1"/>
      <c r="AA5350" s="1"/>
      <c r="AB5350" s="1"/>
      <c r="AC5350" s="1"/>
      <c r="AD5350" s="1"/>
      <c r="AE5350" s="1"/>
      <c r="AF5350" s="1"/>
    </row>
    <row r="5351">
      <c r="A5351" s="2" t="s">
        <v>27435</v>
      </c>
      <c r="B5351" s="8"/>
      <c r="C5351" s="8" t="s">
        <v>463</v>
      </c>
      <c r="D5351" s="2" t="s">
        <v>102</v>
      </c>
      <c r="E5351" s="7"/>
      <c r="F5351" s="11" t="b">
        <v>0</v>
      </c>
      <c r="G5351" s="2" t="s">
        <v>27432</v>
      </c>
      <c r="H5351" s="1"/>
      <c r="I5351" s="2" t="s">
        <v>27433</v>
      </c>
      <c r="J5351" s="2" t="s">
        <v>27434</v>
      </c>
      <c r="K5351" s="1"/>
      <c r="L5351" s="1"/>
      <c r="M5351" s="2" t="s">
        <v>27431</v>
      </c>
      <c r="N5351" s="1"/>
      <c r="O5351" s="1"/>
      <c r="P5351" s="1"/>
      <c r="Q5351" s="2" t="s">
        <v>27478</v>
      </c>
      <c r="R5351" s="1"/>
      <c r="S5351" s="1"/>
      <c r="T5351" s="1"/>
      <c r="U5351" s="1"/>
      <c r="V5351" s="1"/>
      <c r="W5351" s="1"/>
      <c r="X5351" s="1"/>
      <c r="Y5351" s="1"/>
      <c r="Z5351" s="1"/>
      <c r="AA5351" s="1"/>
      <c r="AB5351" s="1"/>
      <c r="AC5351" s="1"/>
      <c r="AD5351" s="1"/>
      <c r="AE5351" s="1"/>
      <c r="AF5351" s="1"/>
    </row>
    <row r="5352">
      <c r="A5352" s="2" t="s">
        <v>27479</v>
      </c>
      <c r="B5352" s="8"/>
      <c r="C5352" s="8" t="s">
        <v>463</v>
      </c>
      <c r="D5352" s="2" t="s">
        <v>102</v>
      </c>
      <c r="E5352" s="9"/>
      <c r="F5352" s="11" t="b">
        <v>0</v>
      </c>
      <c r="G5352" s="2" t="s">
        <v>27480</v>
      </c>
      <c r="H5352" s="1"/>
      <c r="I5352" s="2" t="s">
        <v>27481</v>
      </c>
      <c r="J5352" s="2" t="s">
        <v>27482</v>
      </c>
      <c r="K5352" s="2"/>
      <c r="L5352" s="1"/>
      <c r="M5352" s="1"/>
      <c r="N5352" s="1"/>
      <c r="O5352" s="1"/>
      <c r="P5352" s="2" t="s">
        <v>3268</v>
      </c>
      <c r="Q5352" s="2" t="s">
        <v>27483</v>
      </c>
      <c r="R5352" s="1"/>
      <c r="S5352" s="1"/>
      <c r="T5352" s="1"/>
      <c r="U5352" s="1"/>
      <c r="V5352" s="1"/>
      <c r="W5352" s="1"/>
      <c r="X5352" s="1"/>
      <c r="Y5352" s="1"/>
      <c r="Z5352" s="1"/>
      <c r="AA5352" s="1"/>
      <c r="AB5352" s="1"/>
      <c r="AC5352" s="1"/>
      <c r="AD5352" s="1"/>
      <c r="AE5352" s="1"/>
      <c r="AF5352" s="1"/>
    </row>
    <row r="5353">
      <c r="A5353" s="1" t="s">
        <v>27484</v>
      </c>
      <c r="B5353" s="5"/>
      <c r="C5353" s="5" t="s">
        <v>428</v>
      </c>
      <c r="D5353" s="1" t="s">
        <v>523</v>
      </c>
      <c r="E5353" s="7"/>
      <c r="F5353" s="4" t="b">
        <v>1</v>
      </c>
      <c r="G5353" s="2" t="s">
        <v>27485</v>
      </c>
      <c r="H5353" s="1"/>
      <c r="I5353" s="1" t="s">
        <v>27486</v>
      </c>
      <c r="J5353" s="2" t="s">
        <v>27487</v>
      </c>
      <c r="K5353" s="2"/>
      <c r="L5353" s="1"/>
      <c r="M5353" s="1"/>
      <c r="N5353" s="1"/>
      <c r="O5353" s="1"/>
      <c r="P5353" s="1"/>
      <c r="Q5353" s="2" t="s">
        <v>27488</v>
      </c>
      <c r="R5353" s="1"/>
      <c r="S5353" s="1"/>
      <c r="T5353" s="1"/>
      <c r="U5353" s="1"/>
      <c r="V5353" s="1"/>
      <c r="W5353" s="1"/>
      <c r="X5353" s="1"/>
      <c r="Y5353" s="1"/>
      <c r="Z5353" s="1"/>
      <c r="AA5353" s="1"/>
      <c r="AB5353" s="1"/>
      <c r="AC5353" s="1"/>
      <c r="AD5353" s="1"/>
      <c r="AE5353" s="1"/>
      <c r="AF5353" s="1"/>
    </row>
    <row r="5354">
      <c r="A5354" s="2" t="s">
        <v>27489</v>
      </c>
      <c r="B5354" s="8"/>
      <c r="C5354" s="8" t="s">
        <v>428</v>
      </c>
      <c r="D5354" s="2" t="s">
        <v>539</v>
      </c>
      <c r="E5354" s="9"/>
      <c r="F5354" s="11" t="b">
        <v>0</v>
      </c>
      <c r="G5354" s="2" t="s">
        <v>27490</v>
      </c>
      <c r="H5354" s="1"/>
      <c r="I5354" s="2" t="s">
        <v>27491</v>
      </c>
      <c r="J5354" s="2" t="s">
        <v>27492</v>
      </c>
      <c r="K5354" s="1"/>
      <c r="L5354" s="1"/>
      <c r="M5354" s="1"/>
      <c r="N5354" s="1"/>
      <c r="O5354" s="1"/>
      <c r="P5354" s="2" t="s">
        <v>458</v>
      </c>
      <c r="Q5354" s="2" t="s">
        <v>27493</v>
      </c>
      <c r="R5354" s="1"/>
      <c r="S5354" s="1"/>
      <c r="T5354" s="1"/>
      <c r="U5354" s="1"/>
      <c r="V5354" s="1"/>
      <c r="W5354" s="1"/>
      <c r="X5354" s="1"/>
      <c r="Y5354" s="1"/>
      <c r="Z5354" s="1"/>
      <c r="AA5354" s="1"/>
      <c r="AB5354" s="1"/>
      <c r="AC5354" s="1"/>
      <c r="AD5354" s="1"/>
      <c r="AE5354" s="1"/>
      <c r="AF5354" s="1"/>
    </row>
    <row r="5355">
      <c r="A5355" s="2" t="s">
        <v>27494</v>
      </c>
      <c r="B5355" s="5"/>
      <c r="C5355" s="8" t="s">
        <v>463</v>
      </c>
      <c r="D5355" s="2" t="s">
        <v>523</v>
      </c>
      <c r="E5355" s="7"/>
      <c r="F5355" s="11" t="b">
        <v>0</v>
      </c>
      <c r="G5355" s="2" t="s">
        <v>27495</v>
      </c>
      <c r="H5355" s="1"/>
      <c r="I5355" s="2" t="s">
        <v>27496</v>
      </c>
      <c r="J5355" s="2" t="s">
        <v>27497</v>
      </c>
      <c r="K5355" s="1"/>
      <c r="L5355" s="1"/>
      <c r="M5355" s="1"/>
      <c r="N5355" s="1"/>
      <c r="O5355" s="1"/>
      <c r="P5355" s="1"/>
      <c r="Q5355" s="2" t="s">
        <v>27498</v>
      </c>
      <c r="R5355" s="1"/>
      <c r="S5355" s="1"/>
      <c r="T5355" s="1"/>
      <c r="U5355" s="1"/>
      <c r="V5355" s="1"/>
      <c r="W5355" s="1"/>
      <c r="X5355" s="1"/>
      <c r="Y5355" s="1"/>
      <c r="Z5355" s="1"/>
      <c r="AA5355" s="1"/>
      <c r="AB5355" s="1"/>
      <c r="AC5355" s="1"/>
      <c r="AD5355" s="1"/>
      <c r="AE5355" s="1"/>
      <c r="AF5355" s="1"/>
    </row>
    <row r="5356">
      <c r="A5356" s="1" t="s">
        <v>27499</v>
      </c>
      <c r="B5356" s="5"/>
      <c r="C5356" s="5" t="s">
        <v>428</v>
      </c>
      <c r="D5356" s="2" t="s">
        <v>102</v>
      </c>
      <c r="E5356" s="9"/>
      <c r="F5356" s="4" t="b">
        <v>1</v>
      </c>
      <c r="G5356" s="2" t="s">
        <v>27499</v>
      </c>
      <c r="H5356" s="1"/>
      <c r="I5356" s="1" t="s">
        <v>27500</v>
      </c>
      <c r="J5356" s="1" t="s">
        <v>27499</v>
      </c>
      <c r="K5356" s="1"/>
      <c r="L5356" s="1"/>
      <c r="M5356" s="1"/>
      <c r="N5356" s="1"/>
      <c r="O5356" s="1"/>
      <c r="P5356" s="2" t="s">
        <v>1577</v>
      </c>
      <c r="Q5356" s="1" t="s">
        <v>27501</v>
      </c>
      <c r="R5356" s="1"/>
      <c r="S5356" s="1"/>
      <c r="T5356" s="1"/>
      <c r="U5356" s="1"/>
      <c r="V5356" s="1"/>
      <c r="W5356" s="1"/>
      <c r="X5356" s="1"/>
      <c r="Y5356" s="1"/>
      <c r="Z5356" s="1"/>
      <c r="AA5356" s="1"/>
      <c r="AB5356" s="1"/>
      <c r="AC5356" s="1"/>
      <c r="AD5356" s="1"/>
      <c r="AE5356" s="1"/>
      <c r="AF5356" s="1"/>
    </row>
    <row r="5357">
      <c r="A5357" s="2" t="s">
        <v>27502</v>
      </c>
      <c r="B5357" s="8"/>
      <c r="C5357" s="8" t="s">
        <v>463</v>
      </c>
      <c r="D5357" s="2" t="s">
        <v>523</v>
      </c>
      <c r="E5357" s="7"/>
      <c r="F5357" s="11" t="b">
        <v>0</v>
      </c>
      <c r="G5357" s="2" t="s">
        <v>27503</v>
      </c>
      <c r="H5357" s="1"/>
      <c r="I5357" s="2" t="s">
        <v>27504</v>
      </c>
      <c r="J5357" s="2" t="s">
        <v>27505</v>
      </c>
      <c r="K5357" s="1"/>
      <c r="L5357" s="1"/>
      <c r="M5357" s="1"/>
      <c r="N5357" s="1"/>
      <c r="O5357" s="1"/>
      <c r="P5357" s="1"/>
      <c r="Q5357" s="2" t="s">
        <v>27506</v>
      </c>
      <c r="R5357" s="1"/>
      <c r="S5357" s="1"/>
      <c r="T5357" s="1"/>
      <c r="U5357" s="1"/>
      <c r="V5357" s="1"/>
      <c r="W5357" s="1"/>
      <c r="X5357" s="1"/>
      <c r="Y5357" s="1"/>
      <c r="Z5357" s="1"/>
      <c r="AA5357" s="1"/>
      <c r="AB5357" s="1"/>
      <c r="AC5357" s="1"/>
      <c r="AD5357" s="1"/>
      <c r="AE5357" s="1"/>
      <c r="AF5357" s="1"/>
    </row>
    <row r="5358">
      <c r="A5358" s="2" t="s">
        <v>27507</v>
      </c>
      <c r="B5358" s="8"/>
      <c r="C5358" s="8" t="s">
        <v>463</v>
      </c>
      <c r="D5358" s="2" t="s">
        <v>102</v>
      </c>
      <c r="E5358" s="9"/>
      <c r="F5358" s="11" t="b">
        <v>0</v>
      </c>
      <c r="G5358" s="2" t="s">
        <v>27508</v>
      </c>
      <c r="H5358" s="1"/>
      <c r="I5358" s="2" t="s">
        <v>27509</v>
      </c>
      <c r="J5358" s="2" t="s">
        <v>27510</v>
      </c>
      <c r="K5358" s="2"/>
      <c r="L5358" s="1"/>
      <c r="M5358" s="1"/>
      <c r="N5358" s="1"/>
      <c r="O5358" s="1"/>
      <c r="P5358" s="1"/>
      <c r="Q5358" s="2" t="s">
        <v>27511</v>
      </c>
      <c r="R5358" s="1"/>
      <c r="S5358" s="1"/>
      <c r="T5358" s="1"/>
      <c r="U5358" s="1"/>
      <c r="V5358" s="1"/>
      <c r="W5358" s="1"/>
      <c r="X5358" s="1"/>
      <c r="Y5358" s="1"/>
      <c r="Z5358" s="1"/>
      <c r="AA5358" s="1"/>
      <c r="AB5358" s="1"/>
      <c r="AC5358" s="1"/>
      <c r="AD5358" s="1"/>
      <c r="AE5358" s="1"/>
      <c r="AF5358" s="1"/>
    </row>
    <row r="5359">
      <c r="A5359" s="2" t="s">
        <v>27512</v>
      </c>
      <c r="B5359" s="8"/>
      <c r="C5359" s="8" t="s">
        <v>463</v>
      </c>
      <c r="D5359" s="2" t="s">
        <v>102</v>
      </c>
      <c r="E5359" s="7"/>
      <c r="F5359" s="11" t="b">
        <v>0</v>
      </c>
      <c r="G5359" s="2" t="s">
        <v>27513</v>
      </c>
      <c r="H5359" s="1"/>
      <c r="I5359" s="2" t="s">
        <v>27514</v>
      </c>
      <c r="J5359" s="2" t="s">
        <v>27515</v>
      </c>
      <c r="K5359" s="1"/>
      <c r="L5359" s="1"/>
      <c r="M5359" s="1"/>
      <c r="N5359" s="1"/>
      <c r="O5359" s="1"/>
      <c r="P5359" s="2" t="s">
        <v>3644</v>
      </c>
      <c r="Q5359" s="2" t="s">
        <v>27516</v>
      </c>
      <c r="R5359" s="1"/>
      <c r="S5359" s="1"/>
      <c r="T5359" s="1"/>
      <c r="U5359" s="1"/>
      <c r="V5359" s="1"/>
      <c r="W5359" s="1"/>
      <c r="X5359" s="1"/>
      <c r="Y5359" s="1"/>
      <c r="Z5359" s="1"/>
      <c r="AA5359" s="1"/>
      <c r="AB5359" s="1"/>
      <c r="AC5359" s="1"/>
      <c r="AD5359" s="1"/>
      <c r="AE5359" s="1"/>
      <c r="AF5359" s="1"/>
    </row>
    <row r="5360">
      <c r="A5360" s="2" t="s">
        <v>27517</v>
      </c>
      <c r="B5360" s="8"/>
      <c r="C5360" s="8" t="s">
        <v>463</v>
      </c>
      <c r="D5360" s="2" t="s">
        <v>523</v>
      </c>
      <c r="E5360" s="6"/>
      <c r="F5360" s="11" t="b">
        <v>0</v>
      </c>
      <c r="G5360" s="2" t="s">
        <v>27518</v>
      </c>
      <c r="H5360" s="1"/>
      <c r="I5360" s="2" t="s">
        <v>27519</v>
      </c>
      <c r="J5360" s="2" t="s">
        <v>27520</v>
      </c>
      <c r="K5360" s="1"/>
      <c r="L5360" s="1"/>
      <c r="M5360" s="1"/>
      <c r="N5360" s="1"/>
      <c r="O5360" s="1"/>
      <c r="P5360" s="1"/>
      <c r="Q5360" s="2" t="s">
        <v>27521</v>
      </c>
      <c r="R5360" s="1"/>
      <c r="S5360" s="1"/>
      <c r="T5360" s="1"/>
      <c r="U5360" s="1"/>
      <c r="V5360" s="1"/>
      <c r="W5360" s="1"/>
      <c r="X5360" s="1"/>
      <c r="Y5360" s="1"/>
      <c r="Z5360" s="1"/>
      <c r="AA5360" s="1"/>
      <c r="AB5360" s="1"/>
      <c r="AC5360" s="1"/>
      <c r="AD5360" s="1"/>
      <c r="AE5360" s="1"/>
      <c r="AF5360" s="1"/>
    </row>
    <row r="5361">
      <c r="A5361" s="2" t="s">
        <v>27522</v>
      </c>
      <c r="B5361" s="5"/>
      <c r="C5361" s="8" t="s">
        <v>428</v>
      </c>
      <c r="D5361" s="2" t="s">
        <v>102</v>
      </c>
      <c r="E5361" s="7"/>
      <c r="F5361" s="11" t="b">
        <v>0</v>
      </c>
      <c r="G5361" s="2" t="s">
        <v>27523</v>
      </c>
      <c r="H5361" s="1"/>
      <c r="I5361" s="2" t="s">
        <v>27524</v>
      </c>
      <c r="J5361" s="2" t="s">
        <v>27524</v>
      </c>
      <c r="K5361" s="1"/>
      <c r="L5361" s="1"/>
      <c r="M5361" s="1"/>
      <c r="N5361" s="1"/>
      <c r="O5361" s="1"/>
      <c r="P5361" s="2" t="s">
        <v>14344</v>
      </c>
      <c r="Q5361" s="2" t="s">
        <v>27525</v>
      </c>
      <c r="R5361" s="1"/>
      <c r="S5361" s="1"/>
      <c r="T5361" s="2" t="s">
        <v>27526</v>
      </c>
      <c r="U5361" s="1"/>
      <c r="V5361" s="1"/>
      <c r="W5361" s="1"/>
      <c r="X5361" s="1"/>
      <c r="Y5361" s="1"/>
      <c r="Z5361" s="1"/>
      <c r="AA5361" s="1"/>
      <c r="AB5361" s="1"/>
      <c r="AC5361" s="1"/>
      <c r="AD5361" s="1"/>
      <c r="AE5361" s="1"/>
      <c r="AF5361" s="1"/>
    </row>
    <row r="5362">
      <c r="A5362" s="2" t="s">
        <v>27527</v>
      </c>
      <c r="B5362" s="8"/>
      <c r="C5362" s="8" t="s">
        <v>428</v>
      </c>
      <c r="D5362" s="2" t="s">
        <v>102</v>
      </c>
      <c r="E5362" s="6"/>
      <c r="F5362" s="11" t="b">
        <v>0</v>
      </c>
      <c r="G5362" s="2" t="s">
        <v>27528</v>
      </c>
      <c r="H5362" s="1"/>
      <c r="I5362" s="2" t="s">
        <v>27529</v>
      </c>
      <c r="J5362" s="2" t="s">
        <v>27530</v>
      </c>
      <c r="K5362" s="1"/>
      <c r="L5362" s="1"/>
      <c r="M5362" s="1"/>
      <c r="N5362" s="1"/>
      <c r="O5362" s="1"/>
      <c r="P5362" s="2" t="s">
        <v>2756</v>
      </c>
      <c r="Q5362" s="2" t="s">
        <v>27531</v>
      </c>
      <c r="R5362" s="1"/>
      <c r="S5362" s="1"/>
      <c r="T5362" s="1"/>
      <c r="U5362" s="1"/>
      <c r="V5362" s="1"/>
      <c r="W5362" s="1"/>
      <c r="X5362" s="1"/>
      <c r="Y5362" s="1"/>
      <c r="Z5362" s="1"/>
      <c r="AA5362" s="1"/>
      <c r="AB5362" s="1"/>
      <c r="AC5362" s="1"/>
      <c r="AD5362" s="1"/>
      <c r="AE5362" s="1"/>
      <c r="AF5362" s="1"/>
    </row>
    <row r="5363">
      <c r="A5363" s="2" t="s">
        <v>27532</v>
      </c>
      <c r="B5363" s="8"/>
      <c r="C5363" s="8" t="s">
        <v>463</v>
      </c>
      <c r="D5363" s="2" t="s">
        <v>102</v>
      </c>
      <c r="E5363" s="7"/>
      <c r="F5363" s="11" t="b">
        <v>0</v>
      </c>
      <c r="G5363" s="2" t="s">
        <v>27533</v>
      </c>
      <c r="H5363" s="1"/>
      <c r="I5363" s="2" t="s">
        <v>27534</v>
      </c>
      <c r="J5363" s="2" t="s">
        <v>27535</v>
      </c>
      <c r="K5363" s="1"/>
      <c r="L5363" s="1"/>
      <c r="M5363" s="1"/>
      <c r="N5363" s="1"/>
      <c r="O5363" s="1"/>
      <c r="P5363" s="2" t="s">
        <v>2756</v>
      </c>
      <c r="Q5363" s="2" t="s">
        <v>27536</v>
      </c>
      <c r="R5363" s="1"/>
      <c r="S5363" s="1"/>
      <c r="T5363" s="1"/>
      <c r="U5363" s="1"/>
      <c r="V5363" s="1"/>
      <c r="W5363" s="1"/>
      <c r="X5363" s="1"/>
      <c r="Y5363" s="1"/>
      <c r="Z5363" s="1"/>
      <c r="AA5363" s="1"/>
      <c r="AB5363" s="1"/>
      <c r="AC5363" s="1"/>
      <c r="AD5363" s="1"/>
      <c r="AE5363" s="1"/>
      <c r="AF5363" s="1"/>
    </row>
    <row r="5364">
      <c r="A5364" s="2" t="s">
        <v>27537</v>
      </c>
      <c r="B5364" s="8"/>
      <c r="C5364" s="8" t="s">
        <v>463</v>
      </c>
      <c r="D5364" s="2" t="s">
        <v>102</v>
      </c>
      <c r="E5364" s="6"/>
      <c r="F5364" s="11" t="b">
        <v>0</v>
      </c>
      <c r="G5364" s="2" t="s">
        <v>27538</v>
      </c>
      <c r="H5364" s="1"/>
      <c r="I5364" s="2" t="s">
        <v>27539</v>
      </c>
      <c r="J5364" s="2" t="s">
        <v>27540</v>
      </c>
      <c r="K5364" s="1"/>
      <c r="L5364" s="1"/>
      <c r="M5364" s="1"/>
      <c r="N5364" s="1"/>
      <c r="O5364" s="1"/>
      <c r="P5364" s="2" t="s">
        <v>2756</v>
      </c>
      <c r="Q5364" s="2" t="s">
        <v>27541</v>
      </c>
      <c r="R5364" s="1"/>
      <c r="S5364" s="1"/>
      <c r="T5364" s="1"/>
      <c r="U5364" s="1"/>
      <c r="V5364" s="1"/>
      <c r="W5364" s="1"/>
      <c r="X5364" s="1"/>
      <c r="Y5364" s="1"/>
      <c r="Z5364" s="1"/>
      <c r="AA5364" s="1"/>
      <c r="AB5364" s="1"/>
      <c r="AC5364" s="1"/>
      <c r="AD5364" s="1"/>
      <c r="AE5364" s="1"/>
      <c r="AF5364" s="1"/>
    </row>
    <row r="5365">
      <c r="A5365" s="1" t="s">
        <v>27542</v>
      </c>
      <c r="B5365" s="5"/>
      <c r="C5365" s="5" t="s">
        <v>428</v>
      </c>
      <c r="D5365" s="2" t="s">
        <v>464</v>
      </c>
      <c r="E5365" s="10"/>
      <c r="F5365" s="4" t="b">
        <v>1</v>
      </c>
      <c r="G5365" s="2" t="s">
        <v>27543</v>
      </c>
      <c r="H5365" s="1"/>
      <c r="I5365" s="2" t="s">
        <v>27544</v>
      </c>
      <c r="J5365" s="2" t="s">
        <v>27545</v>
      </c>
      <c r="K5365" s="1"/>
      <c r="L5365" s="1"/>
      <c r="M5365" s="1"/>
      <c r="N5365" s="1"/>
      <c r="O5365" s="1"/>
      <c r="P5365" s="1"/>
      <c r="Q5365" s="2" t="s">
        <v>27546</v>
      </c>
      <c r="R5365" s="1"/>
      <c r="S5365" s="1"/>
      <c r="T5365" s="1"/>
      <c r="U5365" s="1"/>
      <c r="V5365" s="1"/>
      <c r="W5365" s="1"/>
      <c r="X5365" s="1"/>
      <c r="Y5365" s="1"/>
      <c r="Z5365" s="1"/>
      <c r="AA5365" s="1"/>
      <c r="AB5365" s="1"/>
      <c r="AC5365" s="1"/>
      <c r="AD5365" s="1"/>
      <c r="AE5365" s="1"/>
      <c r="AF5365" s="1"/>
    </row>
    <row r="5366">
      <c r="A5366" s="1" t="s">
        <v>27547</v>
      </c>
      <c r="B5366" s="5"/>
      <c r="C5366" s="5" t="s">
        <v>463</v>
      </c>
      <c r="D5366" s="2" t="s">
        <v>102</v>
      </c>
      <c r="E5366" s="9"/>
      <c r="F5366" s="11" t="b">
        <v>0</v>
      </c>
      <c r="G5366" s="2" t="s">
        <v>9293</v>
      </c>
      <c r="H5366" s="1"/>
      <c r="I5366" s="1" t="s">
        <v>9294</v>
      </c>
      <c r="J5366" s="2" t="s">
        <v>27548</v>
      </c>
      <c r="K5366" s="2"/>
      <c r="L5366" s="1"/>
      <c r="M5366" s="1"/>
      <c r="N5366" s="1"/>
      <c r="O5366" s="1"/>
      <c r="P5366" s="1"/>
      <c r="Q5366" s="1" t="s">
        <v>27549</v>
      </c>
      <c r="R5366" s="1"/>
      <c r="S5366" s="1"/>
      <c r="T5366" s="1"/>
      <c r="U5366" s="1"/>
      <c r="V5366" s="1"/>
      <c r="W5366" s="1"/>
      <c r="X5366" s="1"/>
      <c r="Y5366" s="1"/>
      <c r="Z5366" s="1"/>
      <c r="AA5366" s="1"/>
      <c r="AB5366" s="1"/>
      <c r="AC5366" s="1"/>
      <c r="AD5366" s="1"/>
      <c r="AE5366" s="1"/>
      <c r="AF5366" s="1"/>
    </row>
    <row r="5367">
      <c r="A5367" s="2" t="s">
        <v>1045</v>
      </c>
      <c r="B5367" s="8"/>
      <c r="C5367" s="8" t="s">
        <v>463</v>
      </c>
      <c r="D5367" s="2" t="s">
        <v>102</v>
      </c>
      <c r="E5367" s="10"/>
      <c r="F5367" s="11" t="b">
        <v>0</v>
      </c>
      <c r="G5367" s="2" t="s">
        <v>27550</v>
      </c>
      <c r="H5367" s="1"/>
      <c r="I5367" s="2" t="s">
        <v>27551</v>
      </c>
      <c r="J5367" s="2" t="s">
        <v>27552</v>
      </c>
      <c r="K5367" s="2"/>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1" t="s">
        <v>27554</v>
      </c>
      <c r="B5368" s="5"/>
      <c r="C5368" s="5" t="s">
        <v>428</v>
      </c>
      <c r="D5368" s="2" t="s">
        <v>102</v>
      </c>
      <c r="E5368" s="9"/>
      <c r="F5368" s="4" t="b">
        <v>1</v>
      </c>
      <c r="G5368" s="2" t="s">
        <v>27555</v>
      </c>
      <c r="H5368" s="1"/>
      <c r="I5368" s="1" t="s">
        <v>27556</v>
      </c>
      <c r="J5368" s="2" t="s">
        <v>27557</v>
      </c>
      <c r="K5368" s="2"/>
      <c r="L5368" s="1"/>
      <c r="M5368" s="1"/>
      <c r="N5368" s="1"/>
      <c r="O5368" s="1"/>
      <c r="P5368" s="1" t="s">
        <v>1620</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102</v>
      </c>
      <c r="E5369" s="10"/>
      <c r="F5369" s="4" t="b">
        <v>1</v>
      </c>
      <c r="G5369" s="2" t="s">
        <v>27560</v>
      </c>
      <c r="H5369" s="1"/>
      <c r="I5369" s="1" t="s">
        <v>27561</v>
      </c>
      <c r="J5369" s="1" t="s">
        <v>27562</v>
      </c>
      <c r="K5369" s="1"/>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2" t="s">
        <v>27564</v>
      </c>
      <c r="B5370" s="8"/>
      <c r="C5370" s="8" t="s">
        <v>463</v>
      </c>
      <c r="D5370" s="2" t="s">
        <v>523</v>
      </c>
      <c r="E5370" s="6"/>
      <c r="F5370" s="11" t="b">
        <v>0</v>
      </c>
      <c r="G5370" s="2" t="s">
        <v>27565</v>
      </c>
      <c r="H5370" s="1"/>
      <c r="I5370" s="2" t="s">
        <v>27566</v>
      </c>
      <c r="J5370" s="2" t="s">
        <v>27567</v>
      </c>
      <c r="K5370" s="1"/>
      <c r="L5370" s="1"/>
      <c r="M5370" s="1"/>
      <c r="N5370" s="1"/>
      <c r="O5370" s="1"/>
      <c r="P5370" s="1"/>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523</v>
      </c>
      <c r="E5371" s="7"/>
      <c r="F5371" s="11" t="b">
        <v>0</v>
      </c>
      <c r="G5371" s="2" t="s">
        <v>27570</v>
      </c>
      <c r="H5371" s="1"/>
      <c r="I5371" s="2" t="s">
        <v>27571</v>
      </c>
      <c r="J5371" s="2" t="s">
        <v>27572</v>
      </c>
      <c r="K5371" s="1"/>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2" t="s">
        <v>102</v>
      </c>
      <c r="E5372" s="9"/>
      <c r="F5372" s="4" t="b">
        <v>1</v>
      </c>
      <c r="G5372" s="2" t="s">
        <v>27575</v>
      </c>
      <c r="H5372" s="1"/>
      <c r="I5372" s="1" t="s">
        <v>27574</v>
      </c>
      <c r="J5372" s="2" t="s">
        <v>27576</v>
      </c>
      <c r="K5372" s="2"/>
      <c r="L5372" s="1"/>
      <c r="M5372" s="1"/>
      <c r="N5372" s="1"/>
      <c r="O5372" s="1"/>
      <c r="P5372" s="2" t="s">
        <v>1045</v>
      </c>
      <c r="Q5372" s="2" t="s">
        <v>27577</v>
      </c>
      <c r="R5372" s="1"/>
      <c r="S5372" s="1"/>
      <c r="T5372" s="1"/>
      <c r="U5372" s="1"/>
      <c r="V5372" s="1"/>
      <c r="W5372" s="1"/>
      <c r="X5372" s="1"/>
      <c r="Y5372" s="1"/>
      <c r="Z5372" s="1"/>
      <c r="AA5372" s="1"/>
      <c r="AB5372" s="1"/>
      <c r="AC5372" s="1"/>
      <c r="AD5372" s="1"/>
      <c r="AE5372" s="1"/>
      <c r="AF5372" s="1"/>
    </row>
    <row r="5373">
      <c r="A5373" s="2" t="s">
        <v>27578</v>
      </c>
      <c r="B5373" s="5"/>
      <c r="C5373" s="5" t="s">
        <v>428</v>
      </c>
      <c r="D5373" s="2" t="s">
        <v>102</v>
      </c>
      <c r="E5373" s="10"/>
      <c r="F5373" s="4" t="b">
        <v>1</v>
      </c>
      <c r="G5373" s="2" t="s">
        <v>27579</v>
      </c>
      <c r="H5373" s="1"/>
      <c r="I5373" s="2" t="s">
        <v>27580</v>
      </c>
      <c r="J5373" s="2" t="s">
        <v>27581</v>
      </c>
      <c r="K5373" s="2"/>
      <c r="L5373" s="1"/>
      <c r="M5373" s="1"/>
      <c r="N5373" s="1"/>
      <c r="O5373" s="1"/>
      <c r="P5373" s="2" t="s">
        <v>451</v>
      </c>
      <c r="Q5373" s="2" t="s">
        <v>27582</v>
      </c>
      <c r="R5373" s="1"/>
      <c r="S5373" s="1"/>
      <c r="T5373" s="1"/>
      <c r="U5373" s="1"/>
      <c r="V5373" s="1"/>
      <c r="W5373" s="1"/>
      <c r="X5373" s="1"/>
      <c r="Y5373" s="1"/>
      <c r="Z5373" s="1"/>
      <c r="AA5373" s="1"/>
      <c r="AB5373" s="1"/>
      <c r="AC5373" s="1"/>
      <c r="AD5373" s="1"/>
      <c r="AE5373" s="1"/>
      <c r="AF5373" s="1"/>
    </row>
    <row r="5374">
      <c r="A5374" s="1" t="s">
        <v>27583</v>
      </c>
      <c r="B5374" s="8"/>
      <c r="C5374" s="8" t="s">
        <v>474</v>
      </c>
      <c r="D5374" s="2" t="s">
        <v>475</v>
      </c>
      <c r="E5374" s="9"/>
      <c r="F5374" s="4" t="b">
        <v>1</v>
      </c>
      <c r="G5374" s="2" t="s">
        <v>27584</v>
      </c>
      <c r="H5374" s="1"/>
      <c r="I5374" s="1" t="s">
        <v>27585</v>
      </c>
      <c r="J5374" s="2" t="s">
        <v>27586</v>
      </c>
      <c r="K5374" s="2"/>
      <c r="L5374" s="1"/>
      <c r="M5374" s="1"/>
      <c r="N5374" s="1"/>
      <c r="O5374" s="1"/>
      <c r="P5374" s="1" t="s">
        <v>873</v>
      </c>
      <c r="Q5374" s="2" t="s">
        <v>27587</v>
      </c>
      <c r="R5374" s="1"/>
      <c r="S5374" s="1"/>
      <c r="T5374" s="2" t="s">
        <v>27588</v>
      </c>
      <c r="U5374" s="1"/>
      <c r="V5374" s="1"/>
      <c r="W5374" s="1"/>
      <c r="X5374" s="1"/>
      <c r="Y5374" s="1"/>
      <c r="Z5374" s="1"/>
      <c r="AA5374" s="1"/>
      <c r="AB5374" s="1"/>
      <c r="AC5374" s="1"/>
      <c r="AD5374" s="1"/>
      <c r="AE5374" s="1"/>
      <c r="AF5374" s="1"/>
    </row>
    <row r="5375">
      <c r="A5375" s="1" t="s">
        <v>27589</v>
      </c>
      <c r="B5375" s="5"/>
      <c r="C5375" s="5" t="s">
        <v>463</v>
      </c>
      <c r="D5375" s="1" t="s">
        <v>523</v>
      </c>
      <c r="E5375" s="7"/>
      <c r="F5375" s="11" t="b">
        <v>0</v>
      </c>
      <c r="G5375" s="2" t="s">
        <v>27590</v>
      </c>
      <c r="H5375" s="1"/>
      <c r="I5375" s="1" t="s">
        <v>27591</v>
      </c>
      <c r="J5375" s="2" t="s">
        <v>27592</v>
      </c>
      <c r="K5375" s="2"/>
      <c r="L5375" s="1"/>
      <c r="M5375" s="1"/>
      <c r="N5375" s="1"/>
      <c r="O5375" s="1"/>
      <c r="P5375" s="1"/>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2"/>
      <c r="L5376" s="1"/>
      <c r="M5376" s="1"/>
      <c r="N5376" s="1"/>
      <c r="O5376" s="1"/>
      <c r="P5376" s="1"/>
      <c r="Q5376" s="1" t="s">
        <v>27598</v>
      </c>
      <c r="R5376" s="1"/>
      <c r="S5376" s="1"/>
      <c r="T5376" s="1"/>
      <c r="U5376" s="1"/>
      <c r="V5376" s="1"/>
      <c r="W5376" s="1"/>
      <c r="X5376" s="1"/>
      <c r="Y5376" s="1"/>
      <c r="Z5376" s="1"/>
      <c r="AA5376" s="1"/>
      <c r="AB5376" s="1"/>
      <c r="AC5376" s="1"/>
      <c r="AD5376" s="1"/>
      <c r="AE5376" s="1"/>
      <c r="AF5376" s="1"/>
    </row>
    <row r="5377">
      <c r="A5377" s="2" t="s">
        <v>27599</v>
      </c>
      <c r="B5377" s="8"/>
      <c r="C5377" s="8" t="s">
        <v>428</v>
      </c>
      <c r="D5377" s="2" t="s">
        <v>102</v>
      </c>
      <c r="E5377" s="10"/>
      <c r="F5377" s="4" t="b">
        <v>1</v>
      </c>
      <c r="G5377" s="2" t="s">
        <v>27600</v>
      </c>
      <c r="H5377" s="1"/>
      <c r="I5377" s="2" t="s">
        <v>27601</v>
      </c>
      <c r="J5377" s="2" t="s">
        <v>27602</v>
      </c>
      <c r="K5377" s="2"/>
      <c r="L5377" s="1"/>
      <c r="M5377" s="1"/>
      <c r="N5377" s="1"/>
      <c r="O5377" s="1"/>
      <c r="P5377" s="1"/>
      <c r="Q5377" s="2"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2" t="s">
        <v>102</v>
      </c>
      <c r="E5378" s="9"/>
      <c r="F5378" s="4" t="b">
        <v>1</v>
      </c>
      <c r="G5378" s="2" t="s">
        <v>27605</v>
      </c>
      <c r="H5378" s="1"/>
      <c r="I5378" s="1" t="s">
        <v>27606</v>
      </c>
      <c r="J5378" s="1" t="s">
        <v>27607</v>
      </c>
      <c r="K5378" s="1"/>
      <c r="L5378" s="1"/>
      <c r="M5378" s="1"/>
      <c r="N5378" s="1"/>
      <c r="O5378" s="1"/>
      <c r="P5378" s="2" t="s">
        <v>434</v>
      </c>
      <c r="Q5378" s="2" t="s">
        <v>27608</v>
      </c>
      <c r="R5378" s="1"/>
      <c r="S5378" s="1"/>
      <c r="T5378" s="1"/>
      <c r="U5378" s="1"/>
      <c r="V5378" s="1"/>
      <c r="W5378" s="1"/>
      <c r="X5378" s="1"/>
      <c r="Y5378" s="1"/>
      <c r="Z5378" s="1"/>
      <c r="AA5378" s="1"/>
      <c r="AB5378" s="1"/>
      <c r="AC5378" s="1"/>
      <c r="AD5378" s="1"/>
      <c r="AE5378" s="1"/>
      <c r="AF5378" s="1"/>
    </row>
    <row r="5379">
      <c r="A5379" s="2" t="s">
        <v>27609</v>
      </c>
      <c r="B5379" s="8"/>
      <c r="C5379" s="8" t="s">
        <v>428</v>
      </c>
      <c r="D5379" s="2" t="s">
        <v>464</v>
      </c>
      <c r="E5379" s="10"/>
      <c r="F5379" s="4" t="b">
        <v>1</v>
      </c>
      <c r="G5379" s="2" t="s">
        <v>27610</v>
      </c>
      <c r="H5379" s="1"/>
      <c r="I5379" s="2" t="s">
        <v>27611</v>
      </c>
      <c r="J5379" s="2" t="s">
        <v>27612</v>
      </c>
      <c r="K5379" s="2"/>
      <c r="L5379" s="1"/>
      <c r="M5379" s="1"/>
      <c r="N5379" s="1"/>
      <c r="O5379" s="1"/>
      <c r="P5379" s="1"/>
      <c r="Q5379" s="2" t="s">
        <v>27613</v>
      </c>
      <c r="R5379" s="1"/>
      <c r="S5379" s="1"/>
      <c r="T5379" s="1"/>
      <c r="U5379" s="1"/>
      <c r="V5379" s="1"/>
      <c r="W5379" s="1"/>
      <c r="X5379" s="1"/>
      <c r="Y5379" s="1"/>
      <c r="Z5379" s="1"/>
      <c r="AA5379" s="1"/>
      <c r="AB5379" s="1"/>
      <c r="AC5379" s="1"/>
      <c r="AD5379" s="1"/>
      <c r="AE5379" s="1"/>
      <c r="AF5379" s="1"/>
    </row>
    <row r="5380">
      <c r="A5380" s="2" t="s">
        <v>27614</v>
      </c>
      <c r="B5380" s="8"/>
      <c r="C5380" s="8" t="s">
        <v>428</v>
      </c>
      <c r="D5380" s="2" t="s">
        <v>539</v>
      </c>
      <c r="E5380" s="9"/>
      <c r="F5380" s="4" t="b">
        <v>1</v>
      </c>
      <c r="G5380" s="2" t="s">
        <v>27615</v>
      </c>
      <c r="H5380" s="1"/>
      <c r="I5380" s="2" t="s">
        <v>27616</v>
      </c>
      <c r="J5380" s="2" t="s">
        <v>27617</v>
      </c>
      <c r="K5380" s="2"/>
      <c r="L5380" s="1"/>
      <c r="M5380" s="1"/>
      <c r="N5380" s="1"/>
      <c r="O5380" s="1"/>
      <c r="P5380" s="2" t="s">
        <v>27618</v>
      </c>
      <c r="Q5380" s="2" t="s">
        <v>27619</v>
      </c>
      <c r="R5380" s="1"/>
      <c r="S5380" s="1"/>
      <c r="T5380" s="1"/>
      <c r="U5380" s="1"/>
      <c r="V5380" s="1"/>
      <c r="W5380" s="1"/>
      <c r="X5380" s="1"/>
      <c r="Y5380" s="1"/>
      <c r="Z5380" s="1"/>
      <c r="AA5380" s="1"/>
      <c r="AB5380" s="1"/>
      <c r="AC5380" s="1"/>
      <c r="AD5380" s="1"/>
      <c r="AE5380" s="1"/>
      <c r="AF5380" s="1"/>
    </row>
    <row r="5381">
      <c r="A5381" s="2" t="s">
        <v>27620</v>
      </c>
      <c r="B5381" s="8"/>
      <c r="C5381" s="8" t="s">
        <v>463</v>
      </c>
      <c r="D5381" s="2" t="s">
        <v>523</v>
      </c>
      <c r="E5381" s="7"/>
      <c r="F5381" s="11" t="b">
        <v>0</v>
      </c>
      <c r="G5381" s="2" t="s">
        <v>27621</v>
      </c>
      <c r="H5381" s="1"/>
      <c r="I5381" s="2" t="s">
        <v>27622</v>
      </c>
      <c r="J5381" s="2" t="s">
        <v>27623</v>
      </c>
      <c r="K5381" s="1"/>
      <c r="L5381" s="1"/>
      <c r="M5381" s="1"/>
      <c r="N5381" s="1"/>
      <c r="O5381" s="1"/>
      <c r="P5381" s="1"/>
      <c r="Q5381" s="2" t="s">
        <v>27624</v>
      </c>
      <c r="R5381" s="1"/>
      <c r="S5381" s="1"/>
      <c r="T5381" s="1"/>
      <c r="U5381" s="1"/>
      <c r="V5381" s="1"/>
      <c r="W5381" s="1"/>
      <c r="X5381" s="1"/>
      <c r="Y5381" s="1"/>
      <c r="Z5381" s="1"/>
      <c r="AA5381" s="1"/>
      <c r="AB5381" s="1"/>
      <c r="AC5381" s="1"/>
      <c r="AD5381" s="1"/>
      <c r="AE5381" s="1"/>
      <c r="AF5381" s="1"/>
    </row>
    <row r="5382">
      <c r="A5382" s="2" t="s">
        <v>27625</v>
      </c>
      <c r="B5382" s="8"/>
      <c r="C5382" s="8" t="s">
        <v>428</v>
      </c>
      <c r="D5382" s="2" t="s">
        <v>102</v>
      </c>
      <c r="E5382" s="9"/>
      <c r="F5382" s="4" t="b">
        <v>1</v>
      </c>
      <c r="G5382" s="2" t="s">
        <v>27626</v>
      </c>
      <c r="H5382" s="1"/>
      <c r="I5382" s="2" t="s">
        <v>27627</v>
      </c>
      <c r="J5382" s="2" t="s">
        <v>27628</v>
      </c>
      <c r="K5382" s="2"/>
      <c r="L5382" s="1"/>
      <c r="M5382" s="1"/>
      <c r="N5382" s="1"/>
      <c r="O5382" s="1"/>
      <c r="P5382" s="2" t="s">
        <v>770</v>
      </c>
      <c r="Q5382" s="2" t="s">
        <v>27629</v>
      </c>
      <c r="R5382" s="1"/>
      <c r="S5382" s="1"/>
      <c r="T5382" s="1"/>
      <c r="U5382" s="1"/>
      <c r="V5382" s="1"/>
      <c r="W5382" s="1"/>
      <c r="X5382" s="1"/>
      <c r="Y5382" s="1"/>
      <c r="Z5382" s="1"/>
      <c r="AA5382" s="1"/>
      <c r="AB5382" s="1"/>
      <c r="AC5382" s="1"/>
      <c r="AD5382" s="1"/>
      <c r="AE5382" s="1"/>
      <c r="AF5382" s="1"/>
    </row>
    <row r="5383">
      <c r="A5383" s="2" t="s">
        <v>27630</v>
      </c>
      <c r="B5383" s="8"/>
      <c r="C5383" s="8" t="s">
        <v>463</v>
      </c>
      <c r="D5383" s="2" t="s">
        <v>102</v>
      </c>
      <c r="E5383" s="10"/>
      <c r="F5383" s="4" t="b">
        <v>0</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428</v>
      </c>
      <c r="D5384" s="2" t="s">
        <v>464</v>
      </c>
      <c r="E5384" s="9"/>
      <c r="F5384" s="4" t="b">
        <v>1</v>
      </c>
      <c r="G5384" s="2" t="s">
        <v>27636</v>
      </c>
      <c r="H5384" s="1"/>
      <c r="I5384" s="2" t="s">
        <v>27637</v>
      </c>
      <c r="J5384" s="2" t="s">
        <v>27638</v>
      </c>
      <c r="K5384" s="2"/>
      <c r="L5384" s="1"/>
      <c r="M5384" s="1"/>
      <c r="N5384" s="1"/>
      <c r="O5384" s="1"/>
      <c r="P5384" s="2" t="s">
        <v>3644</v>
      </c>
      <c r="Q5384" s="2" t="s">
        <v>27639</v>
      </c>
      <c r="R5384" s="1"/>
      <c r="S5384" s="1"/>
      <c r="T5384" s="1"/>
      <c r="U5384" s="1"/>
      <c r="V5384" s="1"/>
      <c r="W5384" s="1"/>
      <c r="X5384" s="1"/>
      <c r="Y5384" s="1"/>
      <c r="Z5384" s="1"/>
      <c r="AA5384" s="1"/>
      <c r="AB5384" s="1"/>
      <c r="AC5384" s="1"/>
      <c r="AD5384" s="1"/>
      <c r="AE5384" s="1"/>
      <c r="AF5384" s="1"/>
    </row>
    <row r="5385">
      <c r="A5385" s="2" t="s">
        <v>27640</v>
      </c>
      <c r="B5385" s="8"/>
      <c r="C5385" s="8" t="s">
        <v>463</v>
      </c>
      <c r="D5385" s="2" t="s">
        <v>523</v>
      </c>
      <c r="E5385" s="7"/>
      <c r="F5385" s="11" t="b">
        <v>0</v>
      </c>
      <c r="G5385" s="2" t="s">
        <v>27641</v>
      </c>
      <c r="H5385" s="1"/>
      <c r="I5385" s="2" t="s">
        <v>27642</v>
      </c>
      <c r="J5385" s="2" t="s">
        <v>27643</v>
      </c>
      <c r="K5385" s="1"/>
      <c r="L5385" s="1"/>
      <c r="M5385" s="1"/>
      <c r="N5385" s="1"/>
      <c r="O5385" s="1"/>
      <c r="P5385" s="1"/>
      <c r="Q5385" s="2" t="s">
        <v>27644</v>
      </c>
      <c r="R5385" s="1"/>
      <c r="S5385" s="1"/>
      <c r="T5385" s="1"/>
      <c r="U5385" s="1"/>
      <c r="V5385" s="1"/>
      <c r="W5385" s="1"/>
      <c r="X5385" s="1"/>
      <c r="Y5385" s="1"/>
      <c r="Z5385" s="1"/>
      <c r="AA5385" s="1"/>
      <c r="AB5385" s="1"/>
      <c r="AC5385" s="1"/>
      <c r="AD5385" s="1"/>
      <c r="AE5385" s="1"/>
      <c r="AF5385" s="1"/>
    </row>
    <row r="5386">
      <c r="A5386" s="2" t="s">
        <v>27645</v>
      </c>
      <c r="B5386" s="5"/>
      <c r="C5386" s="8" t="s">
        <v>463</v>
      </c>
      <c r="D5386" s="2" t="s">
        <v>102</v>
      </c>
      <c r="E5386" s="6"/>
      <c r="F5386" s="11" t="b">
        <v>0</v>
      </c>
      <c r="G5386" s="2" t="s">
        <v>27646</v>
      </c>
      <c r="H5386" s="1"/>
      <c r="I5386" s="2" t="s">
        <v>27647</v>
      </c>
      <c r="J5386" s="2" t="s">
        <v>27648</v>
      </c>
      <c r="K5386" s="1"/>
      <c r="L5386" s="1"/>
      <c r="M5386" s="1"/>
      <c r="N5386" s="1"/>
      <c r="O5386" s="1"/>
      <c r="P5386" s="1"/>
      <c r="Q5386" s="2" t="s">
        <v>27649</v>
      </c>
      <c r="R5386" s="1"/>
      <c r="S5386" s="1"/>
      <c r="T5386" s="1"/>
      <c r="U5386" s="1"/>
      <c r="V5386" s="1"/>
      <c r="W5386" s="1"/>
      <c r="X5386" s="1"/>
      <c r="Y5386" s="1"/>
      <c r="Z5386" s="1"/>
      <c r="AA5386" s="1"/>
      <c r="AB5386" s="1"/>
      <c r="AC5386" s="1"/>
      <c r="AD5386" s="1"/>
      <c r="AE5386" s="1"/>
      <c r="AF5386" s="1"/>
    </row>
    <row r="5387">
      <c r="A5387" s="2" t="s">
        <v>27650</v>
      </c>
      <c r="B5387" s="5"/>
      <c r="C5387" s="8" t="s">
        <v>428</v>
      </c>
      <c r="D5387" s="2" t="s">
        <v>102</v>
      </c>
      <c r="E5387" s="7"/>
      <c r="F5387" s="11" t="b">
        <v>0</v>
      </c>
      <c r="G5387" s="2" t="s">
        <v>27651</v>
      </c>
      <c r="H5387" s="1"/>
      <c r="I5387" s="2" t="s">
        <v>27652</v>
      </c>
      <c r="J5387" s="2" t="s">
        <v>27653</v>
      </c>
      <c r="K5387" s="1"/>
      <c r="L5387" s="1"/>
      <c r="M5387" s="1"/>
      <c r="N5387" s="1"/>
      <c r="O5387" s="1"/>
      <c r="P5387" s="2" t="s">
        <v>1107</v>
      </c>
      <c r="Q5387" s="2" t="s">
        <v>27654</v>
      </c>
      <c r="R5387" s="1"/>
      <c r="S5387" s="1"/>
      <c r="T5387" s="1"/>
      <c r="U5387" s="1"/>
      <c r="V5387" s="1"/>
      <c r="W5387" s="1"/>
      <c r="X5387" s="1"/>
      <c r="Y5387" s="1"/>
      <c r="Z5387" s="1"/>
      <c r="AA5387" s="1"/>
      <c r="AB5387" s="1"/>
      <c r="AC5387" s="1"/>
      <c r="AD5387" s="1"/>
      <c r="AE5387" s="1"/>
      <c r="AF5387" s="1"/>
    </row>
    <row r="5388">
      <c r="A5388" s="1" t="s">
        <v>27655</v>
      </c>
      <c r="B5388" s="5"/>
      <c r="C5388" s="5" t="s">
        <v>428</v>
      </c>
      <c r="D5388" s="2" t="s">
        <v>1445</v>
      </c>
      <c r="E5388" s="9"/>
      <c r="F5388" s="4" t="b">
        <v>1</v>
      </c>
      <c r="G5388" s="2" t="s">
        <v>27656</v>
      </c>
      <c r="H5388" s="1"/>
      <c r="I5388" s="1" t="s">
        <v>27655</v>
      </c>
      <c r="J5388" s="2" t="s">
        <v>27657</v>
      </c>
      <c r="K5388" s="2"/>
      <c r="L5388" s="1"/>
      <c r="M5388" s="1"/>
      <c r="N5388" s="1"/>
      <c r="O5388" s="1"/>
      <c r="P5388" s="1"/>
      <c r="Q5388" s="2" t="s">
        <v>27658</v>
      </c>
      <c r="R5388" s="1"/>
      <c r="S5388" s="1"/>
      <c r="T5388" s="1"/>
      <c r="U5388" s="1"/>
      <c r="V5388" s="1"/>
      <c r="W5388" s="1"/>
      <c r="X5388" s="1"/>
      <c r="Y5388" s="1"/>
      <c r="Z5388" s="1"/>
      <c r="AA5388" s="1"/>
      <c r="AB5388" s="1"/>
      <c r="AC5388" s="1"/>
      <c r="AD5388" s="1"/>
      <c r="AE5388" s="1"/>
      <c r="AF5388" s="1"/>
    </row>
    <row r="5389">
      <c r="A5389" s="1" t="s">
        <v>27659</v>
      </c>
      <c r="B5389" s="5"/>
      <c r="C5389" s="5" t="s">
        <v>428</v>
      </c>
      <c r="D5389" s="2" t="s">
        <v>102</v>
      </c>
      <c r="E5389" s="10"/>
      <c r="F5389" s="4" t="b">
        <v>1</v>
      </c>
      <c r="G5389" s="2" t="s">
        <v>27660</v>
      </c>
      <c r="H5389" s="1"/>
      <c r="I5389" s="1" t="s">
        <v>27661</v>
      </c>
      <c r="J5389" s="1" t="s">
        <v>27662</v>
      </c>
      <c r="K5389" s="1"/>
      <c r="L5389" s="1"/>
      <c r="M5389" s="1"/>
      <c r="N5389" s="1"/>
      <c r="O5389" s="1"/>
      <c r="P5389" s="2" t="s">
        <v>770</v>
      </c>
      <c r="Q5389" s="2" t="s">
        <v>27663</v>
      </c>
      <c r="R5389" s="1"/>
      <c r="S5389" s="1"/>
      <c r="T5389" s="1"/>
      <c r="U5389" s="1"/>
      <c r="V5389" s="1"/>
      <c r="W5389" s="1"/>
      <c r="X5389" s="1"/>
      <c r="Y5389" s="1"/>
      <c r="Z5389" s="1"/>
      <c r="AA5389" s="1"/>
      <c r="AB5389" s="1"/>
      <c r="AC5389" s="1"/>
      <c r="AD5389" s="1"/>
      <c r="AE5389" s="1"/>
      <c r="AF5389" s="1"/>
    </row>
    <row r="5390">
      <c r="A5390" s="2" t="s">
        <v>27664</v>
      </c>
      <c r="B5390" s="8"/>
      <c r="C5390" s="8" t="s">
        <v>463</v>
      </c>
      <c r="D5390" s="2" t="s">
        <v>102</v>
      </c>
      <c r="E5390" s="9"/>
      <c r="F5390" s="11" t="b">
        <v>0</v>
      </c>
      <c r="G5390" s="2" t="s">
        <v>27665</v>
      </c>
      <c r="H5390" s="1"/>
      <c r="I5390" s="2" t="s">
        <v>27666</v>
      </c>
      <c r="J5390" s="2" t="s">
        <v>27665</v>
      </c>
      <c r="K5390" s="2"/>
      <c r="L5390" s="1"/>
      <c r="M5390" s="1"/>
      <c r="N5390" s="1"/>
      <c r="O5390" s="1"/>
      <c r="P5390" s="1"/>
      <c r="Q5390" s="2"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1" t="s">
        <v>523</v>
      </c>
      <c r="E5391" s="7"/>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1" t="s">
        <v>523</v>
      </c>
      <c r="E5392" s="6"/>
      <c r="F5392" s="11" t="b">
        <v>0</v>
      </c>
      <c r="G5392" s="2" t="s">
        <v>27674</v>
      </c>
      <c r="H5392" s="1"/>
      <c r="I5392" s="1" t="s">
        <v>27675</v>
      </c>
      <c r="J5392" s="2" t="s">
        <v>27676</v>
      </c>
      <c r="K5392" s="2"/>
      <c r="L5392" s="1"/>
      <c r="M5392" s="1"/>
      <c r="N5392" s="1"/>
      <c r="O5392" s="1"/>
      <c r="P5392" s="1"/>
      <c r="Q5392" s="2" t="s">
        <v>27677</v>
      </c>
      <c r="R5392" s="1"/>
      <c r="S5392" s="1"/>
      <c r="T5392" s="1"/>
      <c r="U5392" s="1"/>
      <c r="V5392" s="1"/>
      <c r="W5392" s="1"/>
      <c r="X5392" s="1"/>
      <c r="Y5392" s="1"/>
      <c r="Z5392" s="1"/>
      <c r="AA5392" s="1"/>
      <c r="AB5392" s="1"/>
      <c r="AC5392" s="1"/>
      <c r="AD5392" s="1"/>
      <c r="AE5392" s="1"/>
      <c r="AF5392" s="1"/>
    </row>
    <row r="5393">
      <c r="A5393" s="2" t="s">
        <v>27678</v>
      </c>
      <c r="B5393" s="8"/>
      <c r="C5393" s="8" t="s">
        <v>463</v>
      </c>
      <c r="D5393" s="2" t="s">
        <v>102</v>
      </c>
      <c r="E5393" s="10"/>
      <c r="F5393" s="11" t="b">
        <v>0</v>
      </c>
      <c r="G5393" s="2" t="s">
        <v>27679</v>
      </c>
      <c r="H5393" s="1"/>
      <c r="I5393" s="2" t="s">
        <v>27680</v>
      </c>
      <c r="J5393" s="2" t="s">
        <v>27681</v>
      </c>
      <c r="K5393" s="2"/>
      <c r="L5393" s="1"/>
      <c r="M5393" s="1"/>
      <c r="N5393" s="1"/>
      <c r="O5393" s="1"/>
      <c r="P5393" s="1"/>
      <c r="Q5393" s="2" t="s">
        <v>27682</v>
      </c>
      <c r="R5393" s="1"/>
      <c r="S5393" s="1"/>
      <c r="T5393" s="1"/>
      <c r="U5393" s="1"/>
      <c r="V5393" s="1"/>
      <c r="W5393" s="1"/>
      <c r="X5393" s="1"/>
      <c r="Y5393" s="1"/>
      <c r="Z5393" s="1"/>
      <c r="AA5393" s="1"/>
      <c r="AB5393" s="1"/>
      <c r="AC5393" s="1"/>
      <c r="AD5393" s="1"/>
      <c r="AE5393" s="1"/>
      <c r="AF5393" s="1"/>
    </row>
    <row r="5394">
      <c r="A5394" s="1" t="s">
        <v>27683</v>
      </c>
      <c r="B5394" s="5"/>
      <c r="C5394" s="5" t="s">
        <v>463</v>
      </c>
      <c r="D5394" s="2" t="s">
        <v>102</v>
      </c>
      <c r="E5394" s="9"/>
      <c r="F5394" s="11" t="b">
        <v>0</v>
      </c>
      <c r="G5394" s="2" t="s">
        <v>27684</v>
      </c>
      <c r="H5394" s="1"/>
      <c r="I5394" s="1" t="s">
        <v>27685</v>
      </c>
      <c r="J5394" s="1" t="s">
        <v>27686</v>
      </c>
      <c r="K5394" s="1"/>
      <c r="L5394" s="1"/>
      <c r="M5394" s="1"/>
      <c r="N5394" s="1"/>
      <c r="O5394" s="1"/>
      <c r="P5394" s="2" t="s">
        <v>3268</v>
      </c>
      <c r="Q5394" s="1" t="s">
        <v>27687</v>
      </c>
      <c r="R5394" s="1"/>
      <c r="S5394" s="1"/>
      <c r="T5394" s="1"/>
      <c r="U5394" s="1"/>
      <c r="V5394" s="1"/>
      <c r="W5394" s="1"/>
      <c r="X5394" s="1"/>
      <c r="Y5394" s="1"/>
      <c r="Z5394" s="1"/>
      <c r="AA5394" s="1"/>
      <c r="AB5394" s="1"/>
      <c r="AC5394" s="1"/>
      <c r="AD5394" s="1"/>
      <c r="AE5394" s="1"/>
      <c r="AF5394" s="1"/>
    </row>
    <row r="5395">
      <c r="A5395" s="1" t="s">
        <v>27688</v>
      </c>
      <c r="B5395" s="5"/>
      <c r="C5395" s="5" t="s">
        <v>463</v>
      </c>
      <c r="D5395" s="2" t="s">
        <v>102</v>
      </c>
      <c r="E5395" s="10"/>
      <c r="F5395" s="11" t="b">
        <v>0</v>
      </c>
      <c r="G5395" s="2" t="s">
        <v>27689</v>
      </c>
      <c r="H5395" s="1"/>
      <c r="I5395" s="1" t="s">
        <v>27690</v>
      </c>
      <c r="J5395" s="2" t="s">
        <v>27691</v>
      </c>
      <c r="K5395" s="1"/>
      <c r="L5395" s="1"/>
      <c r="M5395" s="1"/>
      <c r="N5395" s="1"/>
      <c r="O5395" s="1"/>
      <c r="P5395" s="2" t="s">
        <v>3268</v>
      </c>
      <c r="Q5395" s="1" t="s">
        <v>27692</v>
      </c>
      <c r="R5395" s="1"/>
      <c r="S5395" s="1"/>
      <c r="T5395" s="1"/>
      <c r="U5395" s="1"/>
      <c r="V5395" s="1"/>
      <c r="W5395" s="1"/>
      <c r="X5395" s="1"/>
      <c r="Y5395" s="1"/>
      <c r="Z5395" s="1"/>
      <c r="AA5395" s="1"/>
      <c r="AB5395" s="1"/>
      <c r="AC5395" s="1"/>
      <c r="AD5395" s="1"/>
      <c r="AE5395" s="1"/>
      <c r="AF5395" s="1"/>
    </row>
    <row r="5396">
      <c r="A5396" s="1" t="s">
        <v>27693</v>
      </c>
      <c r="B5396" s="5"/>
      <c r="C5396" s="5" t="s">
        <v>463</v>
      </c>
      <c r="D5396" s="2" t="s">
        <v>102</v>
      </c>
      <c r="E5396" s="9"/>
      <c r="F5396" s="11" t="b">
        <v>0</v>
      </c>
      <c r="G5396" s="2" t="s">
        <v>27694</v>
      </c>
      <c r="H5396" s="1"/>
      <c r="I5396" s="1" t="s">
        <v>27695</v>
      </c>
      <c r="J5396" s="2" t="s">
        <v>27696</v>
      </c>
      <c r="K5396" s="2"/>
      <c r="L5396" s="1"/>
      <c r="M5396" s="1"/>
      <c r="N5396" s="1"/>
      <c r="O5396" s="1"/>
      <c r="P5396" s="1"/>
      <c r="Q5396" s="1"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463</v>
      </c>
      <c r="D5398" s="2" t="s">
        <v>102</v>
      </c>
      <c r="E5398" s="9"/>
      <c r="F5398" s="11" t="b">
        <v>0</v>
      </c>
      <c r="G5398" s="2" t="s">
        <v>27704</v>
      </c>
      <c r="H5398" s="1"/>
      <c r="I5398" s="1" t="s">
        <v>27705</v>
      </c>
      <c r="J5398" s="2" t="s">
        <v>27706</v>
      </c>
      <c r="K5398" s="2"/>
      <c r="L5398" s="1"/>
      <c r="M5398" s="1"/>
      <c r="N5398" s="1"/>
      <c r="O5398" s="1"/>
      <c r="P5398" s="1"/>
      <c r="Q5398" s="1" t="s">
        <v>27707</v>
      </c>
      <c r="R5398" s="1"/>
      <c r="S5398" s="1"/>
      <c r="T5398" s="1"/>
      <c r="U5398" s="1"/>
      <c r="V5398" s="1"/>
      <c r="W5398" s="1"/>
      <c r="X5398" s="1"/>
      <c r="Y5398" s="1"/>
      <c r="Z5398" s="1"/>
      <c r="AA5398" s="1"/>
      <c r="AB5398" s="1"/>
      <c r="AC5398" s="1"/>
      <c r="AD5398" s="1"/>
      <c r="AE5398" s="1"/>
      <c r="AF5398" s="1"/>
    </row>
    <row r="5399">
      <c r="A5399" s="2" t="s">
        <v>27708</v>
      </c>
      <c r="B5399" s="5"/>
      <c r="C5399" s="8" t="s">
        <v>474</v>
      </c>
      <c r="D5399" s="2" t="s">
        <v>475</v>
      </c>
      <c r="E5399" s="7"/>
      <c r="F5399" s="11" t="b">
        <v>0</v>
      </c>
      <c r="G5399" s="2" t="s">
        <v>27709</v>
      </c>
      <c r="H5399" s="1"/>
      <c r="I5399" s="2" t="s">
        <v>27710</v>
      </c>
      <c r="J5399" s="2" t="s">
        <v>27711</v>
      </c>
      <c r="K5399" s="1"/>
      <c r="L5399" s="1"/>
      <c r="M5399" s="1"/>
      <c r="N5399" s="1"/>
      <c r="O5399" s="1"/>
      <c r="P5399" s="2" t="s">
        <v>477</v>
      </c>
      <c r="Q5399" s="2" t="s">
        <v>27712</v>
      </c>
      <c r="R5399" s="1"/>
      <c r="S5399" s="1"/>
      <c r="T5399" s="1"/>
      <c r="U5399" s="1"/>
      <c r="V5399" s="1"/>
      <c r="W5399" s="1"/>
      <c r="X5399" s="1"/>
      <c r="Y5399" s="1"/>
      <c r="Z5399" s="1"/>
      <c r="AA5399" s="1"/>
      <c r="AB5399" s="1"/>
      <c r="AC5399" s="1"/>
      <c r="AD5399" s="1"/>
      <c r="AE5399" s="1"/>
      <c r="AF5399" s="1"/>
    </row>
    <row r="5400">
      <c r="A5400" s="2" t="s">
        <v>27713</v>
      </c>
      <c r="B5400" s="8"/>
      <c r="C5400" s="8" t="s">
        <v>474</v>
      </c>
      <c r="D5400" s="2" t="s">
        <v>475</v>
      </c>
      <c r="E5400" s="6"/>
      <c r="F5400" s="11" t="b">
        <v>0</v>
      </c>
      <c r="G5400" s="2" t="s">
        <v>27714</v>
      </c>
      <c r="H5400" s="1"/>
      <c r="I5400" s="2" t="s">
        <v>27715</v>
      </c>
      <c r="J5400" s="2" t="s">
        <v>27716</v>
      </c>
      <c r="K5400" s="1"/>
      <c r="L5400" s="1"/>
      <c r="M5400" s="1"/>
      <c r="N5400" s="1"/>
      <c r="O5400" s="1"/>
      <c r="P5400" s="2" t="s">
        <v>477</v>
      </c>
      <c r="Q5400" s="2" t="s">
        <v>27717</v>
      </c>
      <c r="R5400" s="1"/>
      <c r="S5400" s="1"/>
      <c r="T5400" s="2" t="s">
        <v>27718</v>
      </c>
      <c r="U5400" s="1"/>
      <c r="V5400" s="1"/>
      <c r="W5400" s="1"/>
      <c r="X5400" s="1"/>
      <c r="Y5400" s="1"/>
      <c r="Z5400" s="1"/>
      <c r="AA5400" s="1"/>
      <c r="AB5400" s="1"/>
      <c r="AC5400" s="1"/>
      <c r="AD5400" s="1"/>
      <c r="AE5400" s="1"/>
      <c r="AF5400" s="1"/>
    </row>
    <row r="5401">
      <c r="A5401" s="1" t="s">
        <v>27719</v>
      </c>
      <c r="B5401" s="5"/>
      <c r="C5401" s="5" t="s">
        <v>428</v>
      </c>
      <c r="D5401" s="2" t="s">
        <v>102</v>
      </c>
      <c r="E5401" s="10"/>
      <c r="F5401" s="4" t="b">
        <v>1</v>
      </c>
      <c r="G5401" s="2" t="s">
        <v>27720</v>
      </c>
      <c r="H5401" s="1" t="s">
        <v>27721</v>
      </c>
      <c r="I5401" s="1" t="s">
        <v>27722</v>
      </c>
      <c r="J5401" s="1" t="s">
        <v>27723</v>
      </c>
      <c r="K5401" s="1"/>
      <c r="L5401" s="1"/>
      <c r="M5401" s="1"/>
      <c r="N5401" s="1"/>
      <c r="O5401" s="1"/>
      <c r="P5401" s="2" t="s">
        <v>451</v>
      </c>
      <c r="Q5401" s="1" t="s">
        <v>27724</v>
      </c>
      <c r="R5401" s="1"/>
      <c r="S5401" s="1"/>
      <c r="T5401" s="1"/>
      <c r="U5401" s="1"/>
      <c r="V5401" s="1"/>
      <c r="W5401" s="1"/>
      <c r="X5401" s="1"/>
      <c r="Y5401" s="1"/>
      <c r="Z5401" s="1"/>
      <c r="AA5401" s="1"/>
      <c r="AB5401" s="1"/>
      <c r="AC5401" s="1"/>
      <c r="AD5401" s="1"/>
      <c r="AE5401" s="1"/>
      <c r="AF5401" s="1"/>
    </row>
    <row r="5402">
      <c r="A5402" s="1" t="s">
        <v>27725</v>
      </c>
      <c r="B5402" s="5"/>
      <c r="C5402" s="5" t="s">
        <v>428</v>
      </c>
      <c r="D5402" s="2" t="s">
        <v>6515</v>
      </c>
      <c r="E5402" s="9"/>
      <c r="F5402" s="4" t="b">
        <v>1</v>
      </c>
      <c r="G5402" s="2" t="s">
        <v>27726</v>
      </c>
      <c r="H5402" s="1"/>
      <c r="I5402" s="2" t="s">
        <v>27727</v>
      </c>
      <c r="J5402" s="2" t="s">
        <v>27728</v>
      </c>
      <c r="K5402" s="2"/>
      <c r="L5402" s="1"/>
      <c r="M5402" s="1"/>
      <c r="N5402" s="1"/>
      <c r="O5402" s="1"/>
      <c r="P5402" s="1"/>
      <c r="Q5402" s="2" t="s">
        <v>27729</v>
      </c>
      <c r="R5402" s="1"/>
      <c r="S5402" s="1"/>
      <c r="T5402" s="1"/>
      <c r="U5402" s="1"/>
      <c r="V5402" s="1"/>
      <c r="W5402" s="1"/>
      <c r="X5402" s="1"/>
      <c r="Y5402" s="1"/>
      <c r="Z5402" s="1"/>
      <c r="AA5402" s="1"/>
      <c r="AB5402" s="1"/>
      <c r="AC5402" s="1"/>
      <c r="AD5402" s="1"/>
      <c r="AE5402" s="1"/>
      <c r="AF5402" s="1"/>
    </row>
    <row r="5403">
      <c r="A5403" s="2" t="s">
        <v>27730</v>
      </c>
      <c r="B5403" s="8"/>
      <c r="C5403" s="8" t="s">
        <v>463</v>
      </c>
      <c r="D5403" s="2" t="s">
        <v>102</v>
      </c>
      <c r="E5403" s="10"/>
      <c r="F5403" s="11" t="b">
        <v>0</v>
      </c>
      <c r="G5403" s="2" t="s">
        <v>27731</v>
      </c>
      <c r="H5403" s="1"/>
      <c r="I5403" s="2" t="s">
        <v>27732</v>
      </c>
      <c r="J5403" s="2" t="s">
        <v>27733</v>
      </c>
      <c r="K5403" s="2"/>
      <c r="L5403" s="1"/>
      <c r="M5403" s="1"/>
      <c r="N5403" s="1"/>
      <c r="O5403" s="1"/>
      <c r="P5403" s="1"/>
      <c r="Q5403" s="2" t="s">
        <v>27734</v>
      </c>
      <c r="R5403" s="1"/>
      <c r="S5403" s="1"/>
      <c r="T5403" s="1"/>
      <c r="U5403" s="1"/>
      <c r="V5403" s="1"/>
      <c r="W5403" s="1"/>
      <c r="X5403" s="1"/>
      <c r="Y5403" s="1"/>
      <c r="Z5403" s="1"/>
      <c r="AA5403" s="1"/>
      <c r="AB5403" s="1"/>
      <c r="AC5403" s="1"/>
      <c r="AD5403" s="1"/>
      <c r="AE5403" s="1"/>
      <c r="AF5403" s="1"/>
    </row>
    <row r="5404">
      <c r="A5404" s="1" t="s">
        <v>27735</v>
      </c>
      <c r="B5404" s="5"/>
      <c r="C5404" s="5" t="s">
        <v>463</v>
      </c>
      <c r="D5404" s="2" t="s">
        <v>102</v>
      </c>
      <c r="E5404" s="9"/>
      <c r="F5404" s="11" t="b">
        <v>0</v>
      </c>
      <c r="G5404" s="2" t="s">
        <v>27736</v>
      </c>
      <c r="H5404" s="1"/>
      <c r="I5404" s="1" t="s">
        <v>27735</v>
      </c>
      <c r="J5404" s="2" t="s">
        <v>27737</v>
      </c>
      <c r="K5404" s="2"/>
      <c r="L5404" s="1"/>
      <c r="M5404" s="1"/>
      <c r="N5404" s="1"/>
      <c r="O5404" s="1"/>
      <c r="P5404" s="1"/>
      <c r="Q5404" s="1" t="s">
        <v>27738</v>
      </c>
      <c r="R5404" s="1"/>
      <c r="S5404" s="1"/>
      <c r="T5404" s="1"/>
      <c r="U5404" s="1"/>
      <c r="V5404" s="1"/>
      <c r="W5404" s="1"/>
      <c r="X5404" s="1"/>
      <c r="Y5404" s="1"/>
      <c r="Z5404" s="1"/>
      <c r="AA5404" s="1"/>
      <c r="AB5404" s="1"/>
      <c r="AC5404" s="1"/>
      <c r="AD5404" s="1"/>
      <c r="AE5404" s="1"/>
      <c r="AF5404" s="1"/>
    </row>
    <row r="5405">
      <c r="A5405" s="1" t="s">
        <v>27739</v>
      </c>
      <c r="B5405" s="8"/>
      <c r="C5405" s="8" t="s">
        <v>474</v>
      </c>
      <c r="D5405" s="2" t="s">
        <v>475</v>
      </c>
      <c r="E5405" s="10"/>
      <c r="F5405" s="4" t="b">
        <v>1</v>
      </c>
      <c r="G5405" s="2" t="s">
        <v>27740</v>
      </c>
      <c r="H5405" s="1"/>
      <c r="I5405" s="1" t="s">
        <v>27741</v>
      </c>
      <c r="J5405" s="1" t="s">
        <v>27740</v>
      </c>
      <c r="K5405" s="1"/>
      <c r="L5405" s="1"/>
      <c r="M5405" s="1"/>
      <c r="N5405" s="1"/>
      <c r="O5405" s="1"/>
      <c r="P5405" s="1" t="s">
        <v>873</v>
      </c>
      <c r="Q5405" s="1" t="s">
        <v>27742</v>
      </c>
      <c r="R5405" s="1"/>
      <c r="S5405" s="1"/>
      <c r="T5405" s="2" t="s">
        <v>27743</v>
      </c>
      <c r="U5405" s="1"/>
      <c r="V5405" s="1"/>
      <c r="W5405" s="1"/>
      <c r="X5405" s="1"/>
      <c r="Y5405" s="1"/>
      <c r="Z5405" s="1"/>
      <c r="AA5405" s="1"/>
      <c r="AB5405" s="1"/>
      <c r="AC5405" s="1"/>
      <c r="AD5405" s="1"/>
      <c r="AE5405" s="1"/>
      <c r="AF5405" s="1"/>
    </row>
    <row r="5406">
      <c r="A5406" s="2" t="s">
        <v>27744</v>
      </c>
      <c r="B5406" s="8"/>
      <c r="C5406" s="8" t="s">
        <v>463</v>
      </c>
      <c r="D5406" s="2" t="s">
        <v>102</v>
      </c>
      <c r="E5406" s="9"/>
      <c r="F5406" s="11" t="b">
        <v>0</v>
      </c>
      <c r="G5406" s="2" t="s">
        <v>27745</v>
      </c>
      <c r="H5406" s="1"/>
      <c r="I5406" s="2" t="s">
        <v>27746</v>
      </c>
      <c r="J5406" s="2" t="s">
        <v>27747</v>
      </c>
      <c r="K5406" s="2"/>
      <c r="L5406" s="1"/>
      <c r="M5406" s="1"/>
      <c r="N5406" s="1"/>
      <c r="O5406" s="1"/>
      <c r="P5406" s="1"/>
      <c r="Q5406" s="2" t="s">
        <v>27748</v>
      </c>
      <c r="R5406" s="1"/>
      <c r="S5406" s="1"/>
      <c r="T5406" s="1"/>
      <c r="U5406" s="1"/>
      <c r="V5406" s="1"/>
      <c r="W5406" s="1"/>
      <c r="X5406" s="1"/>
      <c r="Y5406" s="1"/>
      <c r="Z5406" s="1"/>
      <c r="AA5406" s="1"/>
      <c r="AB5406" s="1"/>
      <c r="AC5406" s="1"/>
      <c r="AD5406" s="1"/>
      <c r="AE5406" s="1"/>
      <c r="AF5406" s="1"/>
    </row>
    <row r="5407">
      <c r="A5407" s="2" t="s">
        <v>27749</v>
      </c>
      <c r="B5407" s="8"/>
      <c r="C5407" s="8" t="s">
        <v>428</v>
      </c>
      <c r="D5407" s="2" t="s">
        <v>102</v>
      </c>
      <c r="E5407" s="10"/>
      <c r="F5407" s="4" t="b">
        <v>1</v>
      </c>
      <c r="G5407" s="2" t="s">
        <v>27750</v>
      </c>
      <c r="H5407" s="1"/>
      <c r="I5407" s="2" t="s">
        <v>27751</v>
      </c>
      <c r="J5407" s="2" t="s">
        <v>27752</v>
      </c>
      <c r="K5407" s="2"/>
      <c r="L5407" s="1"/>
      <c r="M5407" s="1"/>
      <c r="N5407" s="1"/>
      <c r="O5407" s="1"/>
      <c r="P5407" s="2" t="s">
        <v>1045</v>
      </c>
      <c r="Q5407" s="2" t="s">
        <v>27753</v>
      </c>
      <c r="R5407" s="1"/>
      <c r="S5407" s="1"/>
      <c r="T5407" s="1"/>
      <c r="U5407" s="1"/>
      <c r="V5407" s="1"/>
      <c r="W5407" s="1"/>
      <c r="X5407" s="1"/>
      <c r="Y5407" s="1"/>
      <c r="Z5407" s="1"/>
      <c r="AA5407" s="1"/>
      <c r="AB5407" s="1"/>
      <c r="AC5407" s="1"/>
      <c r="AD5407" s="1"/>
      <c r="AE5407" s="1"/>
      <c r="AF5407" s="1"/>
    </row>
    <row r="5408">
      <c r="A5408" s="2" t="s">
        <v>27754</v>
      </c>
      <c r="B5408" s="5"/>
      <c r="C5408" s="8" t="s">
        <v>463</v>
      </c>
      <c r="D5408" s="2" t="s">
        <v>102</v>
      </c>
      <c r="E5408" s="6"/>
      <c r="F5408" s="11" t="b">
        <v>0</v>
      </c>
      <c r="G5408" s="2" t="s">
        <v>27755</v>
      </c>
      <c r="H5408" s="1"/>
      <c r="I5408" s="2" t="s">
        <v>27756</v>
      </c>
      <c r="J5408" s="2" t="s">
        <v>27757</v>
      </c>
      <c r="K5408" s="1"/>
      <c r="L5408" s="1"/>
      <c r="M5408" s="1"/>
      <c r="N5408" s="1"/>
      <c r="O5408" s="1"/>
      <c r="P5408" s="1"/>
      <c r="Q5408" s="2" t="s">
        <v>27758</v>
      </c>
      <c r="R5408" s="1"/>
      <c r="S5408" s="1"/>
      <c r="T5408" s="1"/>
      <c r="U5408" s="1"/>
      <c r="V5408" s="1"/>
      <c r="W5408" s="1"/>
      <c r="X5408" s="1"/>
      <c r="Y5408" s="1"/>
      <c r="Z5408" s="1"/>
      <c r="AA5408" s="1"/>
      <c r="AB5408" s="1"/>
      <c r="AC5408" s="1"/>
      <c r="AD5408" s="1"/>
      <c r="AE5408" s="1"/>
      <c r="AF5408" s="1"/>
    </row>
    <row r="5409">
      <c r="A5409" s="1" t="s">
        <v>27759</v>
      </c>
      <c r="B5409" s="5"/>
      <c r="C5409" s="5" t="s">
        <v>428</v>
      </c>
      <c r="D5409" s="2" t="s">
        <v>102</v>
      </c>
      <c r="E5409" s="10"/>
      <c r="F5409" s="4" t="b">
        <v>1</v>
      </c>
      <c r="G5409" s="2" t="s">
        <v>27760</v>
      </c>
      <c r="H5409" s="1"/>
      <c r="I5409" s="1" t="s">
        <v>27761</v>
      </c>
      <c r="J5409" s="1" t="s">
        <v>27762</v>
      </c>
      <c r="K5409" s="1"/>
      <c r="L5409" s="1"/>
      <c r="M5409" s="1"/>
      <c r="N5409" s="1"/>
      <c r="O5409" s="1"/>
      <c r="P5409" s="2" t="s">
        <v>1577</v>
      </c>
      <c r="Q5409" s="1" t="s">
        <v>27763</v>
      </c>
      <c r="R5409" s="1"/>
      <c r="S5409" s="1"/>
      <c r="T5409" s="1"/>
      <c r="U5409" s="1"/>
      <c r="V5409" s="1"/>
      <c r="W5409" s="1"/>
      <c r="X5409" s="1"/>
      <c r="Y5409" s="1"/>
      <c r="Z5409" s="1"/>
      <c r="AA5409" s="1"/>
      <c r="AB5409" s="1"/>
      <c r="AC5409" s="1"/>
      <c r="AD5409" s="1"/>
      <c r="AE5409" s="1"/>
      <c r="AF5409" s="1"/>
    </row>
    <row r="5410">
      <c r="A5410" s="1" t="s">
        <v>27764</v>
      </c>
      <c r="B5410" s="5"/>
      <c r="C5410" s="5" t="s">
        <v>428</v>
      </c>
      <c r="D5410" s="2" t="s">
        <v>6515</v>
      </c>
      <c r="E5410" s="9"/>
      <c r="F5410" s="4" t="b">
        <v>1</v>
      </c>
      <c r="G5410" s="2" t="s">
        <v>27765</v>
      </c>
      <c r="H5410" s="1"/>
      <c r="I5410" s="1" t="s">
        <v>27766</v>
      </c>
      <c r="J5410" s="2" t="s">
        <v>27767</v>
      </c>
      <c r="K5410" s="2"/>
      <c r="L5410" s="1"/>
      <c r="M5410" s="1"/>
      <c r="N5410" s="1"/>
      <c r="O5410" s="1"/>
      <c r="P5410" s="1"/>
      <c r="Q5410" s="2" t="s">
        <v>27768</v>
      </c>
      <c r="R5410" s="1"/>
      <c r="S5410" s="1"/>
      <c r="T5410" s="1"/>
      <c r="U5410" s="1"/>
      <c r="V5410" s="1"/>
      <c r="W5410" s="1"/>
      <c r="X5410" s="1"/>
      <c r="Y5410" s="1"/>
      <c r="Z5410" s="1"/>
      <c r="AA5410" s="1"/>
      <c r="AB5410" s="1"/>
      <c r="AC5410" s="1"/>
      <c r="AD5410" s="1"/>
      <c r="AE5410" s="1"/>
      <c r="AF5410" s="1"/>
    </row>
    <row r="5411">
      <c r="A5411" s="1" t="s">
        <v>27769</v>
      </c>
      <c r="B5411" s="5"/>
      <c r="C5411" s="5" t="s">
        <v>463</v>
      </c>
      <c r="D5411" s="2" t="s">
        <v>102</v>
      </c>
      <c r="E5411" s="10"/>
      <c r="F5411" s="11" t="b">
        <v>0</v>
      </c>
      <c r="G5411" s="2" t="s">
        <v>27770</v>
      </c>
      <c r="H5411" s="1"/>
      <c r="I5411" s="1" t="s">
        <v>27769</v>
      </c>
      <c r="J5411" s="2" t="s">
        <v>27771</v>
      </c>
      <c r="K5411" s="2"/>
      <c r="L5411" s="1"/>
      <c r="M5411" s="1"/>
      <c r="N5411" s="1"/>
      <c r="O5411" s="1"/>
      <c r="P5411" s="1"/>
      <c r="Q5411" s="1" t="s">
        <v>27772</v>
      </c>
      <c r="R5411" s="1"/>
      <c r="S5411" s="1"/>
      <c r="T5411" s="1"/>
      <c r="U5411" s="1"/>
      <c r="V5411" s="1"/>
      <c r="W5411" s="1"/>
      <c r="X5411" s="1"/>
      <c r="Y5411" s="1"/>
      <c r="Z5411" s="1"/>
      <c r="AA5411" s="1"/>
      <c r="AB5411" s="1"/>
      <c r="AC5411" s="1"/>
      <c r="AD5411" s="1"/>
      <c r="AE5411" s="1"/>
      <c r="AF5411" s="1"/>
    </row>
    <row r="5412">
      <c r="A5412" s="1" t="s">
        <v>27773</v>
      </c>
      <c r="B5412" s="5"/>
      <c r="C5412" s="5" t="s">
        <v>428</v>
      </c>
      <c r="D5412" s="2" t="s">
        <v>102</v>
      </c>
      <c r="E5412" s="9"/>
      <c r="F5412" s="4" t="b">
        <v>1</v>
      </c>
      <c r="G5412" s="2" t="s">
        <v>27774</v>
      </c>
      <c r="H5412" s="1"/>
      <c r="I5412" s="2" t="s">
        <v>27775</v>
      </c>
      <c r="J5412" s="2" t="s">
        <v>27776</v>
      </c>
      <c r="K5412" s="2"/>
      <c r="L5412" s="1"/>
      <c r="M5412" s="1"/>
      <c r="N5412" s="1"/>
      <c r="O5412" s="1"/>
      <c r="P5412" s="2" t="s">
        <v>3644</v>
      </c>
      <c r="Q5412" s="1" t="s">
        <v>27777</v>
      </c>
      <c r="R5412" s="1"/>
      <c r="S5412" s="1"/>
      <c r="T5412" s="1"/>
      <c r="U5412" s="1"/>
      <c r="V5412" s="1"/>
      <c r="W5412" s="1"/>
      <c r="X5412" s="1"/>
      <c r="Y5412" s="1"/>
      <c r="Z5412" s="1"/>
      <c r="AA5412" s="1"/>
      <c r="AB5412" s="1"/>
      <c r="AC5412" s="1"/>
      <c r="AD5412" s="1"/>
      <c r="AE5412" s="1"/>
      <c r="AF5412" s="1"/>
    </row>
    <row r="5413">
      <c r="A5413" s="1" t="s">
        <v>27778</v>
      </c>
      <c r="B5413" s="5"/>
      <c r="C5413" s="5" t="s">
        <v>428</v>
      </c>
      <c r="D5413" s="2" t="s">
        <v>102</v>
      </c>
      <c r="E5413" s="10"/>
      <c r="F5413" s="4" t="b">
        <v>1</v>
      </c>
      <c r="G5413" s="2" t="s">
        <v>27779</v>
      </c>
      <c r="H5413" s="1"/>
      <c r="I5413" s="1" t="s">
        <v>27780</v>
      </c>
      <c r="J5413" s="1" t="s">
        <v>27781</v>
      </c>
      <c r="K5413" s="1"/>
      <c r="L5413" s="1"/>
      <c r="M5413" s="1"/>
      <c r="N5413" s="1"/>
      <c r="O5413" s="1"/>
      <c r="P5413" s="2" t="s">
        <v>5091</v>
      </c>
      <c r="Q5413" s="2" t="s">
        <v>27782</v>
      </c>
      <c r="R5413" s="1"/>
      <c r="S5413" s="1"/>
      <c r="T5413" s="1"/>
      <c r="U5413" s="1"/>
      <c r="V5413" s="1"/>
      <c r="W5413" s="1"/>
      <c r="X5413" s="1"/>
      <c r="Y5413" s="1"/>
      <c r="Z5413" s="1"/>
      <c r="AA5413" s="1"/>
      <c r="AB5413" s="1"/>
      <c r="AC5413" s="1"/>
      <c r="AD5413" s="1"/>
      <c r="AE5413" s="1"/>
      <c r="AF5413" s="1"/>
    </row>
    <row r="5414">
      <c r="A5414" s="2" t="s">
        <v>27783</v>
      </c>
      <c r="B5414" s="5"/>
      <c r="C5414" s="8" t="s">
        <v>474</v>
      </c>
      <c r="D5414" s="2" t="s">
        <v>475</v>
      </c>
      <c r="E5414" s="6"/>
      <c r="F5414" s="11" t="b">
        <v>0</v>
      </c>
      <c r="G5414" s="2" t="s">
        <v>27784</v>
      </c>
      <c r="H5414" s="1"/>
      <c r="I5414" s="2" t="s">
        <v>27785</v>
      </c>
      <c r="J5414" s="2" t="s">
        <v>27786</v>
      </c>
      <c r="K5414" s="1"/>
      <c r="L5414" s="2" t="s">
        <v>27787</v>
      </c>
      <c r="M5414" s="1"/>
      <c r="N5414" s="1"/>
      <c r="O5414" s="1"/>
      <c r="P5414" s="1"/>
      <c r="Q5414" s="2" t="s">
        <v>27788</v>
      </c>
      <c r="R5414" s="2" t="s">
        <v>27789</v>
      </c>
      <c r="S5414" s="2" t="s">
        <v>27790</v>
      </c>
      <c r="T5414" s="2" t="s">
        <v>27791</v>
      </c>
      <c r="U5414" s="2" t="s">
        <v>27792</v>
      </c>
      <c r="V5414" s="1"/>
      <c r="W5414" s="1"/>
      <c r="X5414" s="1"/>
      <c r="Y5414" s="1"/>
      <c r="Z5414" s="1"/>
      <c r="AA5414" s="1"/>
      <c r="AB5414" s="1"/>
      <c r="AC5414" s="1"/>
      <c r="AD5414" s="1"/>
      <c r="AE5414" s="1"/>
      <c r="AF5414" s="1"/>
    </row>
    <row r="5415">
      <c r="A5415" s="2" t="s">
        <v>27793</v>
      </c>
      <c r="B5415" s="8"/>
      <c r="C5415" s="8" t="s">
        <v>463</v>
      </c>
      <c r="D5415" s="2" t="s">
        <v>102</v>
      </c>
      <c r="E5415" s="10"/>
      <c r="F5415" s="11" t="b">
        <v>0</v>
      </c>
      <c r="G5415" s="2" t="s">
        <v>27794</v>
      </c>
      <c r="H5415" s="1"/>
      <c r="I5415" s="2" t="s">
        <v>27795</v>
      </c>
      <c r="J5415" s="2" t="s">
        <v>27796</v>
      </c>
      <c r="K5415" s="2"/>
      <c r="L5415" s="1"/>
      <c r="M5415" s="1"/>
      <c r="N5415" s="1"/>
      <c r="O5415" s="1"/>
      <c r="P5415" s="1"/>
      <c r="Q5415" s="2" t="s">
        <v>27797</v>
      </c>
      <c r="R5415" s="1"/>
      <c r="S5415" s="1"/>
      <c r="T5415" s="1"/>
      <c r="U5415" s="1"/>
      <c r="V5415" s="1"/>
      <c r="W5415" s="1"/>
      <c r="X5415" s="1"/>
      <c r="Y5415" s="1"/>
      <c r="Z5415" s="1"/>
      <c r="AA5415" s="1"/>
      <c r="AB5415" s="1"/>
      <c r="AC5415" s="1"/>
      <c r="AD5415" s="1"/>
      <c r="AE5415" s="1"/>
      <c r="AF5415" s="1"/>
    </row>
    <row r="5416">
      <c r="A5416" s="1" t="s">
        <v>27798</v>
      </c>
      <c r="B5416" s="5"/>
      <c r="C5416" s="5" t="s">
        <v>428</v>
      </c>
      <c r="D5416" s="1" t="s">
        <v>523</v>
      </c>
      <c r="E5416" s="6"/>
      <c r="F5416" s="4" t="b">
        <v>1</v>
      </c>
      <c r="G5416" s="2" t="s">
        <v>27799</v>
      </c>
      <c r="H5416" s="1"/>
      <c r="I5416" s="1" t="s">
        <v>27800</v>
      </c>
      <c r="J5416" s="2" t="s">
        <v>27801</v>
      </c>
      <c r="K5416" s="2"/>
      <c r="L5416" s="1"/>
      <c r="M5416" s="1"/>
      <c r="N5416" s="1"/>
      <c r="O5416" s="1"/>
      <c r="P5416" s="1"/>
      <c r="Q5416" s="2" t="s">
        <v>27802</v>
      </c>
      <c r="R5416" s="1"/>
      <c r="S5416" s="1"/>
      <c r="T5416" s="1"/>
      <c r="U5416" s="1"/>
      <c r="V5416" s="1"/>
      <c r="W5416" s="1"/>
      <c r="X5416" s="1"/>
      <c r="Y5416" s="1"/>
      <c r="Z5416" s="1"/>
      <c r="AA5416" s="1"/>
      <c r="AB5416" s="1"/>
      <c r="AC5416" s="1"/>
      <c r="AD5416" s="1"/>
      <c r="AE5416" s="1"/>
      <c r="AF5416" s="1"/>
    </row>
    <row r="5417">
      <c r="A5417" s="1" t="s">
        <v>27803</v>
      </c>
      <c r="B5417" s="5"/>
      <c r="C5417" s="5" t="s">
        <v>428</v>
      </c>
      <c r="D5417" s="2" t="s">
        <v>102</v>
      </c>
      <c r="E5417" s="10"/>
      <c r="F5417" s="4" t="b">
        <v>1</v>
      </c>
      <c r="G5417" s="2" t="s">
        <v>27247</v>
      </c>
      <c r="H5417" s="1"/>
      <c r="I5417" s="1" t="s">
        <v>27804</v>
      </c>
      <c r="J5417" s="1" t="s">
        <v>27247</v>
      </c>
      <c r="K5417" s="1"/>
      <c r="L5417" s="1"/>
      <c r="M5417" s="1"/>
      <c r="N5417" s="1"/>
      <c r="O5417" s="1"/>
      <c r="P5417" s="1"/>
      <c r="Q5417" s="2" t="s">
        <v>27805</v>
      </c>
      <c r="R5417" s="1"/>
      <c r="S5417" s="1"/>
      <c r="T5417" s="1"/>
      <c r="U5417" s="1"/>
      <c r="V5417" s="1"/>
      <c r="W5417" s="1"/>
      <c r="X5417" s="1"/>
      <c r="Y5417" s="1"/>
      <c r="Z5417" s="1"/>
      <c r="AA5417" s="1"/>
      <c r="AB5417" s="1"/>
      <c r="AC5417" s="1"/>
      <c r="AD5417" s="1"/>
      <c r="AE5417" s="1"/>
      <c r="AF5417" s="1"/>
    </row>
    <row r="5418">
      <c r="A5418" s="1" t="s">
        <v>26688</v>
      </c>
      <c r="B5418" s="5"/>
      <c r="C5418" s="5" t="s">
        <v>428</v>
      </c>
      <c r="D5418" s="1" t="s">
        <v>1498</v>
      </c>
      <c r="E5418" s="6"/>
      <c r="F5418" s="4" t="b">
        <v>1</v>
      </c>
      <c r="G5418" s="2" t="s">
        <v>27806</v>
      </c>
      <c r="H5418" s="1"/>
      <c r="I5418" s="1" t="s">
        <v>27807</v>
      </c>
      <c r="J5418" s="1" t="s">
        <v>27808</v>
      </c>
      <c r="K5418" s="1"/>
      <c r="L5418" s="1"/>
      <c r="M5418" s="1"/>
      <c r="N5418" s="2" t="s">
        <v>26684</v>
      </c>
      <c r="O5418" s="1"/>
      <c r="P5418" s="1"/>
      <c r="Q5418" s="2" t="s">
        <v>27809</v>
      </c>
      <c r="R5418" s="1"/>
      <c r="S5418" s="1"/>
      <c r="T5418" s="1"/>
      <c r="U5418" s="1"/>
      <c r="V5418" s="1"/>
      <c r="W5418" s="1"/>
      <c r="X5418" s="1"/>
      <c r="Y5418" s="1"/>
      <c r="Z5418" s="1"/>
      <c r="AA5418" s="1"/>
      <c r="AB5418" s="1"/>
      <c r="AC5418" s="1"/>
      <c r="AD5418" s="1"/>
      <c r="AE5418" s="1"/>
      <c r="AF5418" s="1"/>
    </row>
    <row r="5419">
      <c r="A5419" s="1" t="s">
        <v>26694</v>
      </c>
      <c r="B5419" s="8"/>
      <c r="C5419" s="8" t="s">
        <v>361</v>
      </c>
      <c r="D5419" s="2" t="s">
        <v>102</v>
      </c>
      <c r="E5419" s="10"/>
      <c r="F5419" s="11" t="b">
        <v>0</v>
      </c>
      <c r="G5419" s="2" t="s">
        <v>27810</v>
      </c>
      <c r="H5419" s="1"/>
      <c r="I5419" s="1" t="s">
        <v>27811</v>
      </c>
      <c r="J5419" s="2" t="s">
        <v>27812</v>
      </c>
      <c r="K5419" s="2"/>
      <c r="L5419" s="1"/>
      <c r="M5419" s="1"/>
      <c r="N5419" s="2" t="s">
        <v>26690</v>
      </c>
      <c r="O5419" s="1"/>
      <c r="P5419" s="1"/>
      <c r="Q5419" s="1" t="s">
        <v>27813</v>
      </c>
      <c r="R5419" s="1"/>
      <c r="S5419" s="1"/>
      <c r="T5419" s="1"/>
      <c r="U5419" s="1"/>
      <c r="V5419" s="1"/>
      <c r="W5419" s="1"/>
      <c r="X5419" s="1"/>
      <c r="Y5419" s="1"/>
      <c r="Z5419" s="1"/>
      <c r="AA5419" s="1"/>
      <c r="AB5419" s="1"/>
      <c r="AC5419" s="1"/>
      <c r="AD5419" s="1"/>
      <c r="AE5419" s="1"/>
      <c r="AF5419" s="1"/>
    </row>
    <row r="5420">
      <c r="A5420" s="1" t="s">
        <v>26709</v>
      </c>
      <c r="B5420" s="5"/>
      <c r="C5420" s="5" t="s">
        <v>22</v>
      </c>
      <c r="D5420" s="1" t="s">
        <v>1417</v>
      </c>
      <c r="E5420" s="6"/>
      <c r="F5420" s="4" t="b">
        <v>1</v>
      </c>
      <c r="G5420" s="2" t="s">
        <v>27814</v>
      </c>
      <c r="H5420" s="1"/>
      <c r="I5420" s="1" t="s">
        <v>27815</v>
      </c>
      <c r="J5420" s="1" t="s">
        <v>27808</v>
      </c>
      <c r="K5420" s="1"/>
      <c r="L5420" s="1"/>
      <c r="M5420" s="1"/>
      <c r="N5420" s="2" t="s">
        <v>26707</v>
      </c>
      <c r="O5420" s="1"/>
      <c r="P5420" s="1"/>
      <c r="Q5420" s="2" t="s">
        <v>27816</v>
      </c>
      <c r="R5420" s="1"/>
      <c r="S5420" s="1"/>
      <c r="T5420" s="1"/>
      <c r="U5420" s="1"/>
      <c r="V5420" s="1"/>
      <c r="W5420" s="1"/>
      <c r="X5420" s="1"/>
      <c r="Y5420" s="1"/>
      <c r="Z5420" s="1"/>
      <c r="AA5420" s="1"/>
      <c r="AB5420" s="1"/>
      <c r="AC5420" s="1"/>
      <c r="AD5420" s="1"/>
      <c r="AE5420" s="1"/>
      <c r="AF5420" s="1"/>
    </row>
    <row r="5421">
      <c r="A5421" s="2" t="s">
        <v>20888</v>
      </c>
      <c r="B5421" s="8"/>
      <c r="C5421" s="8" t="s">
        <v>428</v>
      </c>
      <c r="D5421" s="2" t="s">
        <v>102</v>
      </c>
      <c r="E5421" s="7"/>
      <c r="F5421" s="11" t="b">
        <v>0</v>
      </c>
      <c r="G5421" s="2" t="s">
        <v>27817</v>
      </c>
      <c r="H5421" s="1"/>
      <c r="I5421" s="2" t="s">
        <v>27818</v>
      </c>
      <c r="J5421" s="2" t="s">
        <v>27819</v>
      </c>
      <c r="K5421" s="1"/>
      <c r="L5421" s="1"/>
      <c r="M5421" s="1"/>
      <c r="N5421" s="1"/>
      <c r="O5421" s="1"/>
      <c r="P5421" s="2" t="s">
        <v>451</v>
      </c>
      <c r="Q5421" s="2" t="s">
        <v>27820</v>
      </c>
      <c r="R5421" s="1"/>
      <c r="S5421" s="1"/>
      <c r="T5421" s="1"/>
      <c r="U5421" s="1"/>
      <c r="V5421" s="1"/>
      <c r="W5421" s="1"/>
      <c r="X5421" s="1"/>
      <c r="Y5421" s="1"/>
      <c r="Z5421" s="1"/>
      <c r="AA5421" s="1"/>
      <c r="AB5421" s="1"/>
      <c r="AC5421" s="1"/>
      <c r="AD5421" s="1"/>
      <c r="AE5421" s="1"/>
      <c r="AF5421" s="1"/>
    </row>
    <row r="5422">
      <c r="A5422" s="1" t="s">
        <v>26756</v>
      </c>
      <c r="B5422" s="5"/>
      <c r="C5422" s="5" t="s">
        <v>463</v>
      </c>
      <c r="D5422" s="2" t="s">
        <v>464</v>
      </c>
      <c r="E5422" s="9"/>
      <c r="F5422" s="11" t="b">
        <v>0</v>
      </c>
      <c r="G5422" s="2" t="s">
        <v>27821</v>
      </c>
      <c r="H5422" s="1"/>
      <c r="I5422" s="1" t="s">
        <v>27822</v>
      </c>
      <c r="J5422" s="2" t="s">
        <v>27823</v>
      </c>
      <c r="K5422" s="2"/>
      <c r="L5422" s="1"/>
      <c r="M5422" s="1"/>
      <c r="N5422" s="1"/>
      <c r="O5422" s="1"/>
      <c r="P5422" s="1"/>
      <c r="Q5422" s="2" t="s">
        <v>27824</v>
      </c>
      <c r="R5422" s="1"/>
      <c r="S5422" s="1"/>
      <c r="T5422" s="1"/>
      <c r="U5422" s="1"/>
      <c r="V5422" s="1"/>
      <c r="W5422" s="1"/>
      <c r="X5422" s="1"/>
      <c r="Y5422" s="1"/>
      <c r="Z5422" s="1"/>
      <c r="AA5422" s="1"/>
      <c r="AB5422" s="1"/>
      <c r="AC5422" s="1"/>
      <c r="AD5422" s="1"/>
      <c r="AE5422" s="1"/>
      <c r="AF5422" s="1"/>
    </row>
    <row r="5423">
      <c r="A5423" s="1" t="s">
        <v>27825</v>
      </c>
      <c r="B5423" s="5"/>
      <c r="C5423" s="5" t="s">
        <v>428</v>
      </c>
      <c r="D5423" s="2" t="s">
        <v>102</v>
      </c>
      <c r="E5423" s="10"/>
      <c r="F5423" s="4" t="b">
        <v>1</v>
      </c>
      <c r="G5423" s="2" t="s">
        <v>27825</v>
      </c>
      <c r="H5423" s="1"/>
      <c r="I5423" s="1" t="s">
        <v>27826</v>
      </c>
      <c r="J5423" s="1" t="s">
        <v>27825</v>
      </c>
      <c r="K5423" s="1"/>
      <c r="L5423" s="1"/>
      <c r="M5423" s="1"/>
      <c r="N5423" s="1"/>
      <c r="O5423" s="1"/>
      <c r="P5423" s="1"/>
      <c r="Q5423" s="2" t="s">
        <v>27827</v>
      </c>
      <c r="R5423" s="1"/>
      <c r="S5423" s="1"/>
      <c r="T5423" s="1"/>
      <c r="U5423" s="1"/>
      <c r="V5423" s="1"/>
      <c r="W5423" s="1"/>
      <c r="X5423" s="1"/>
      <c r="Y5423" s="1"/>
      <c r="Z5423" s="1"/>
      <c r="AA5423" s="1"/>
      <c r="AB5423" s="1"/>
      <c r="AC5423" s="1"/>
      <c r="AD5423" s="1"/>
      <c r="AE5423" s="1"/>
      <c r="AF5423" s="1"/>
    </row>
    <row r="5424">
      <c r="A5424" s="2" t="s">
        <v>27828</v>
      </c>
      <c r="B5424" s="8"/>
      <c r="C5424" s="8" t="s">
        <v>428</v>
      </c>
      <c r="D5424" s="2" t="s">
        <v>102</v>
      </c>
      <c r="E5424" s="9"/>
      <c r="F5424" s="4" t="b">
        <v>1</v>
      </c>
      <c r="G5424" s="2" t="s">
        <v>27829</v>
      </c>
      <c r="H5424" s="1"/>
      <c r="I5424" s="2" t="s">
        <v>27830</v>
      </c>
      <c r="J5424" s="2" t="s">
        <v>27831</v>
      </c>
      <c r="K5424" s="2"/>
      <c r="L5424" s="1"/>
      <c r="M5424" s="1"/>
      <c r="N5424" s="1"/>
      <c r="O5424" s="1"/>
      <c r="P5424" s="2" t="s">
        <v>451</v>
      </c>
      <c r="Q5424" s="2" t="s">
        <v>27832</v>
      </c>
      <c r="R5424" s="1"/>
      <c r="S5424" s="1"/>
      <c r="T5424" s="1"/>
      <c r="U5424" s="1"/>
      <c r="V5424" s="1"/>
      <c r="W5424" s="1"/>
      <c r="X5424" s="1"/>
      <c r="Y5424" s="1"/>
      <c r="Z5424" s="1"/>
      <c r="AA5424" s="1"/>
      <c r="AB5424" s="1"/>
      <c r="AC5424" s="1"/>
      <c r="AD5424" s="1"/>
      <c r="AE5424" s="1"/>
      <c r="AF5424" s="1"/>
    </row>
    <row r="5425">
      <c r="A5425" s="1" t="s">
        <v>26788</v>
      </c>
      <c r="B5425" s="5"/>
      <c r="C5425" s="5" t="s">
        <v>463</v>
      </c>
      <c r="D5425" s="2" t="s">
        <v>464</v>
      </c>
      <c r="E5425" s="10"/>
      <c r="F5425" s="11" t="b">
        <v>0</v>
      </c>
      <c r="G5425" s="2" t="s">
        <v>27821</v>
      </c>
      <c r="H5425" s="1"/>
      <c r="I5425" s="1" t="s">
        <v>27833</v>
      </c>
      <c r="J5425" s="2" t="s">
        <v>27834</v>
      </c>
      <c r="K5425" s="2"/>
      <c r="L5425" s="1"/>
      <c r="M5425" s="1"/>
      <c r="N5425" s="1"/>
      <c r="O5425" s="1"/>
      <c r="P5425" s="1"/>
      <c r="Q5425" s="2" t="s">
        <v>27835</v>
      </c>
      <c r="R5425" s="1"/>
      <c r="S5425" s="1"/>
      <c r="T5425" s="1"/>
      <c r="U5425" s="1"/>
      <c r="V5425" s="1"/>
      <c r="W5425" s="1"/>
      <c r="X5425" s="1"/>
      <c r="Y5425" s="1"/>
      <c r="Z5425" s="1"/>
      <c r="AA5425" s="1"/>
      <c r="AB5425" s="1"/>
      <c r="AC5425" s="1"/>
      <c r="AD5425" s="1"/>
      <c r="AE5425" s="1"/>
      <c r="AF5425" s="1"/>
    </row>
    <row r="5426">
      <c r="A5426" s="1" t="s">
        <v>27836</v>
      </c>
      <c r="B5426" s="5"/>
      <c r="C5426" s="5" t="s">
        <v>428</v>
      </c>
      <c r="D5426" s="1" t="s">
        <v>523</v>
      </c>
      <c r="E5426" s="6"/>
      <c r="F5426" s="4" t="b">
        <v>1</v>
      </c>
      <c r="G5426" s="2" t="s">
        <v>27837</v>
      </c>
      <c r="H5426" s="1"/>
      <c r="I5426" s="1" t="s">
        <v>27838</v>
      </c>
      <c r="J5426" s="2" t="s">
        <v>27839</v>
      </c>
      <c r="K5426" s="2"/>
      <c r="L5426" s="1"/>
      <c r="M5426" s="1"/>
      <c r="N5426" s="1"/>
      <c r="O5426" s="1"/>
      <c r="P5426" s="1"/>
      <c r="Q5426" s="2" t="s">
        <v>27840</v>
      </c>
      <c r="R5426" s="1"/>
      <c r="S5426" s="1"/>
      <c r="T5426" s="1"/>
      <c r="U5426" s="1"/>
      <c r="V5426" s="1"/>
      <c r="W5426" s="1"/>
      <c r="X5426" s="1"/>
      <c r="Y5426" s="1"/>
      <c r="Z5426" s="1"/>
      <c r="AA5426" s="1"/>
      <c r="AB5426" s="1"/>
      <c r="AC5426" s="1"/>
      <c r="AD5426" s="1"/>
      <c r="AE5426" s="1"/>
      <c r="AF5426" s="1"/>
    </row>
    <row r="5427">
      <c r="A5427" s="2" t="s">
        <v>27841</v>
      </c>
      <c r="B5427" s="8"/>
      <c r="C5427" s="8" t="s">
        <v>463</v>
      </c>
      <c r="D5427" s="2" t="s">
        <v>1177</v>
      </c>
      <c r="E5427" s="7"/>
      <c r="F5427" s="11" t="b">
        <v>0</v>
      </c>
      <c r="G5427" s="2" t="s">
        <v>27842</v>
      </c>
      <c r="H5427" s="1"/>
      <c r="I5427" s="2" t="s">
        <v>27843</v>
      </c>
      <c r="J5427" s="2" t="s">
        <v>27844</v>
      </c>
      <c r="K5427" s="1"/>
      <c r="L5427" s="1"/>
      <c r="M5427" s="1"/>
      <c r="N5427" s="1"/>
      <c r="O5427" s="1"/>
      <c r="P5427" s="1"/>
      <c r="Q5427" s="2" t="s">
        <v>27845</v>
      </c>
      <c r="R5427" s="1"/>
      <c r="S5427" s="1"/>
      <c r="T5427" s="1"/>
      <c r="U5427" s="1"/>
      <c r="V5427" s="1"/>
      <c r="W5427" s="1"/>
      <c r="X5427" s="1"/>
      <c r="Y5427" s="1"/>
      <c r="Z5427" s="1"/>
      <c r="AA5427" s="1"/>
      <c r="AB5427" s="1"/>
      <c r="AC5427" s="1"/>
      <c r="AD5427" s="1"/>
      <c r="AE5427" s="1"/>
      <c r="AF5427" s="1"/>
    </row>
    <row r="5428">
      <c r="A5428" s="1" t="s">
        <v>27846</v>
      </c>
      <c r="B5428" s="5"/>
      <c r="C5428" s="5" t="s">
        <v>463</v>
      </c>
      <c r="D5428" s="2" t="s">
        <v>464</v>
      </c>
      <c r="E5428" s="9"/>
      <c r="F5428" s="11" t="b">
        <v>0</v>
      </c>
      <c r="G5428" s="2" t="s">
        <v>27847</v>
      </c>
      <c r="H5428" s="1"/>
      <c r="I5428" s="1" t="s">
        <v>27848</v>
      </c>
      <c r="J5428" s="1" t="s">
        <v>27849</v>
      </c>
      <c r="K5428" s="1"/>
      <c r="L5428" s="1"/>
      <c r="M5428" s="1"/>
      <c r="N5428" s="1"/>
      <c r="O5428" s="1"/>
      <c r="P5428" s="1"/>
      <c r="Q5428" s="1" t="s">
        <v>27850</v>
      </c>
      <c r="R5428" s="1"/>
      <c r="S5428" s="1"/>
      <c r="T5428" s="1"/>
      <c r="U5428" s="1"/>
      <c r="V5428" s="1"/>
      <c r="W5428" s="1"/>
      <c r="X5428" s="1"/>
      <c r="Y5428" s="1"/>
      <c r="Z5428" s="1"/>
      <c r="AA5428" s="1"/>
      <c r="AB5428" s="1"/>
      <c r="AC5428" s="1"/>
      <c r="AD5428" s="1"/>
      <c r="AE5428" s="1"/>
      <c r="AF5428" s="1"/>
    </row>
    <row r="5429">
      <c r="A5429" s="1" t="s">
        <v>27851</v>
      </c>
      <c r="B5429" s="5"/>
      <c r="C5429" s="5" t="s">
        <v>463</v>
      </c>
      <c r="D5429" s="2" t="s">
        <v>102</v>
      </c>
      <c r="E5429" s="10"/>
      <c r="F5429" s="11" t="b">
        <v>0</v>
      </c>
      <c r="G5429" s="2" t="s">
        <v>27852</v>
      </c>
      <c r="H5429" s="1"/>
      <c r="I5429" s="1" t="s">
        <v>27853</v>
      </c>
      <c r="J5429" s="1" t="s">
        <v>27854</v>
      </c>
      <c r="K5429" s="1"/>
      <c r="L5429" s="1"/>
      <c r="M5429" s="1"/>
      <c r="N5429" s="1"/>
      <c r="O5429" s="1"/>
      <c r="P5429" s="1"/>
      <c r="Q5429" s="1" t="s">
        <v>27855</v>
      </c>
      <c r="R5429" s="1"/>
      <c r="S5429" s="1"/>
      <c r="T5429" s="1"/>
      <c r="U5429" s="1"/>
      <c r="V5429" s="1"/>
      <c r="W5429" s="1"/>
      <c r="X5429" s="1"/>
      <c r="Y5429" s="1"/>
      <c r="Z5429" s="1"/>
      <c r="AA5429" s="1"/>
      <c r="AB5429" s="1"/>
      <c r="AC5429" s="1"/>
      <c r="AD5429" s="1"/>
      <c r="AE5429" s="1"/>
      <c r="AF5429" s="1"/>
    </row>
    <row r="5430">
      <c r="A5430" s="1" t="s">
        <v>27856</v>
      </c>
      <c r="B5430" s="8"/>
      <c r="C5430" s="8" t="s">
        <v>474</v>
      </c>
      <c r="D5430" s="2" t="s">
        <v>475</v>
      </c>
      <c r="E5430" s="9"/>
      <c r="F5430" s="4" t="b">
        <v>1</v>
      </c>
      <c r="G5430" s="2" t="s">
        <v>27857</v>
      </c>
      <c r="H5430" s="1"/>
      <c r="I5430" s="1" t="s">
        <v>27858</v>
      </c>
      <c r="J5430" s="2" t="s">
        <v>27859</v>
      </c>
      <c r="K5430" s="2"/>
      <c r="L5430" s="1"/>
      <c r="M5430" s="1"/>
      <c r="N5430" s="1"/>
      <c r="O5430" s="1"/>
      <c r="P5430" s="2" t="s">
        <v>2756</v>
      </c>
      <c r="Q5430" s="2" t="s">
        <v>27860</v>
      </c>
      <c r="R5430" s="1"/>
      <c r="S5430" s="1"/>
      <c r="T5430" s="2" t="s">
        <v>27861</v>
      </c>
      <c r="U5430" s="1"/>
      <c r="V5430" s="1"/>
      <c r="W5430" s="1"/>
      <c r="X5430" s="1"/>
      <c r="Y5430" s="1"/>
      <c r="Z5430" s="1"/>
      <c r="AA5430" s="1"/>
      <c r="AB5430" s="1"/>
      <c r="AC5430" s="1"/>
      <c r="AD5430" s="1"/>
      <c r="AE5430" s="1"/>
      <c r="AF5430" s="1"/>
    </row>
    <row r="5431">
      <c r="A5431" s="1" t="s">
        <v>26804</v>
      </c>
      <c r="B5431" s="5"/>
      <c r="C5431" s="5" t="s">
        <v>428</v>
      </c>
      <c r="D5431" s="1" t="s">
        <v>1498</v>
      </c>
      <c r="E5431" s="7"/>
      <c r="F5431" s="4" t="b">
        <v>1</v>
      </c>
      <c r="G5431" s="2" t="s">
        <v>27862</v>
      </c>
      <c r="H5431" s="1"/>
      <c r="I5431" s="1" t="s">
        <v>27863</v>
      </c>
      <c r="J5431" s="2" t="s">
        <v>27864</v>
      </c>
      <c r="K5431" s="2"/>
      <c r="L5431" s="1"/>
      <c r="M5431" s="1"/>
      <c r="N5431" s="2" t="s">
        <v>26800</v>
      </c>
      <c r="O5431" s="1"/>
      <c r="P5431" s="1"/>
      <c r="Q5431" s="2" t="s">
        <v>27865</v>
      </c>
      <c r="R5431" s="1"/>
      <c r="S5431" s="1"/>
      <c r="T5431" s="1"/>
      <c r="U5431" s="1"/>
      <c r="V5431" s="1"/>
      <c r="W5431" s="1"/>
      <c r="X5431" s="1"/>
      <c r="Y5431" s="1"/>
      <c r="Z5431" s="1"/>
      <c r="AA5431" s="1"/>
      <c r="AB5431" s="1"/>
      <c r="AC5431" s="1"/>
      <c r="AD5431" s="1"/>
      <c r="AE5431" s="1"/>
      <c r="AF5431" s="1"/>
    </row>
    <row r="5432">
      <c r="A5432" s="1" t="s">
        <v>26820</v>
      </c>
      <c r="B5432" s="5"/>
      <c r="C5432" s="5" t="s">
        <v>428</v>
      </c>
      <c r="D5432" s="1" t="s">
        <v>523</v>
      </c>
      <c r="E5432" s="6"/>
      <c r="F5432" s="4" t="b">
        <v>1</v>
      </c>
      <c r="G5432" s="2" t="s">
        <v>27866</v>
      </c>
      <c r="H5432" s="1"/>
      <c r="I5432" s="2" t="s">
        <v>27867</v>
      </c>
      <c r="J5432" s="2" t="s">
        <v>27868</v>
      </c>
      <c r="K5432" s="2"/>
      <c r="L5432" s="1"/>
      <c r="M5432" s="1"/>
      <c r="N5432" s="2" t="s">
        <v>26816</v>
      </c>
      <c r="O5432" s="1"/>
      <c r="P5432" s="1"/>
      <c r="Q5432" s="2" t="s">
        <v>27869</v>
      </c>
      <c r="R5432" s="1"/>
      <c r="S5432" s="1"/>
      <c r="T5432" s="1"/>
      <c r="U5432" s="1"/>
      <c r="V5432" s="1"/>
      <c r="W5432" s="1"/>
      <c r="X5432" s="1"/>
      <c r="Y5432" s="1"/>
      <c r="Z5432" s="1"/>
      <c r="AA5432" s="1"/>
      <c r="AB5432" s="1"/>
      <c r="AC5432" s="1"/>
      <c r="AD5432" s="1"/>
      <c r="AE5432" s="1"/>
      <c r="AF5432" s="1"/>
    </row>
    <row r="5433">
      <c r="A5433" s="2" t="s">
        <v>27870</v>
      </c>
      <c r="B5433" s="5"/>
      <c r="C5433" s="8" t="s">
        <v>361</v>
      </c>
      <c r="D5433" s="2" t="s">
        <v>23573</v>
      </c>
      <c r="E5433" s="7"/>
      <c r="F5433" s="11" t="b">
        <v>0</v>
      </c>
      <c r="G5433" s="2" t="s">
        <v>27871</v>
      </c>
      <c r="H5433" s="1"/>
      <c r="I5433" s="2" t="s">
        <v>27872</v>
      </c>
      <c r="J5433" s="2" t="s">
        <v>27873</v>
      </c>
      <c r="K5433" s="1"/>
      <c r="L5433" s="1"/>
      <c r="M5433" s="1"/>
      <c r="N5433" s="1"/>
      <c r="O5433" s="1"/>
      <c r="P5433" s="1"/>
      <c r="Q5433" s="2" t="s">
        <v>27874</v>
      </c>
      <c r="R5433" s="1"/>
      <c r="S5433" s="1"/>
      <c r="T5433" s="1"/>
      <c r="U5433" s="1"/>
      <c r="V5433" s="1"/>
      <c r="W5433" s="1"/>
      <c r="X5433" s="1"/>
      <c r="Y5433" s="1"/>
      <c r="Z5433" s="1"/>
      <c r="AA5433" s="1"/>
      <c r="AB5433" s="1"/>
      <c r="AC5433" s="1"/>
      <c r="AD5433" s="1"/>
      <c r="AE5433" s="1"/>
      <c r="AF5433" s="1"/>
    </row>
    <row r="5434">
      <c r="A5434" s="2" t="s">
        <v>27875</v>
      </c>
      <c r="B5434" s="5"/>
      <c r="C5434" s="8" t="s">
        <v>361</v>
      </c>
      <c r="D5434" s="2" t="s">
        <v>23573</v>
      </c>
      <c r="E5434" s="6"/>
      <c r="F5434" s="11" t="b">
        <v>0</v>
      </c>
      <c r="G5434" s="2" t="s">
        <v>27871</v>
      </c>
      <c r="H5434" s="1"/>
      <c r="I5434" s="2" t="s">
        <v>27876</v>
      </c>
      <c r="J5434" s="2" t="s">
        <v>27877</v>
      </c>
      <c r="K5434" s="1"/>
      <c r="L5434" s="1"/>
      <c r="M5434" s="1"/>
      <c r="N5434" s="1"/>
      <c r="O5434" s="1"/>
      <c r="P5434" s="1"/>
      <c r="Q5434" s="2" t="s">
        <v>27878</v>
      </c>
      <c r="R5434" s="1"/>
      <c r="S5434" s="1"/>
      <c r="T5434" s="1"/>
      <c r="U5434" s="1"/>
      <c r="V5434" s="1"/>
      <c r="W5434" s="1"/>
      <c r="X5434" s="1"/>
      <c r="Y5434" s="1"/>
      <c r="Z5434" s="1"/>
      <c r="AA5434" s="1"/>
      <c r="AB5434" s="1"/>
      <c r="AC5434" s="1"/>
      <c r="AD5434" s="1"/>
      <c r="AE5434" s="1"/>
      <c r="AF5434" s="1"/>
    </row>
    <row r="5435">
      <c r="A5435" s="2" t="s">
        <v>27879</v>
      </c>
      <c r="B5435" s="8"/>
      <c r="C5435" s="8" t="s">
        <v>463</v>
      </c>
      <c r="D5435" s="2" t="s">
        <v>102</v>
      </c>
      <c r="E5435" s="10"/>
      <c r="F5435" s="11" t="b">
        <v>0</v>
      </c>
      <c r="G5435" s="2" t="s">
        <v>27880</v>
      </c>
      <c r="H5435" s="1"/>
      <c r="I5435" s="2" t="s">
        <v>27881</v>
      </c>
      <c r="J5435" s="2" t="s">
        <v>27882</v>
      </c>
      <c r="K5435" s="2"/>
      <c r="L5435" s="1"/>
      <c r="M5435" s="1"/>
      <c r="N5435" s="1"/>
      <c r="O5435" s="1"/>
      <c r="P5435" s="1"/>
      <c r="Q5435" s="2" t="s">
        <v>27883</v>
      </c>
      <c r="R5435" s="1"/>
      <c r="S5435" s="1"/>
      <c r="T5435" s="1"/>
      <c r="U5435" s="1"/>
      <c r="V5435" s="1"/>
      <c r="W5435" s="1"/>
      <c r="X5435" s="1"/>
      <c r="Y5435" s="1"/>
      <c r="Z5435" s="1"/>
      <c r="AA5435" s="1"/>
      <c r="AB5435" s="1"/>
      <c r="AC5435" s="1"/>
      <c r="AD5435" s="1"/>
      <c r="AE5435" s="1"/>
      <c r="AF5435" s="1"/>
    </row>
    <row r="5436">
      <c r="A5436" s="1" t="s">
        <v>26843</v>
      </c>
      <c r="B5436" s="5"/>
      <c r="C5436" s="5" t="s">
        <v>463</v>
      </c>
      <c r="D5436" s="2" t="s">
        <v>102</v>
      </c>
      <c r="E5436" s="9"/>
      <c r="F5436" s="11" t="b">
        <v>0</v>
      </c>
      <c r="G5436" s="2" t="s">
        <v>27884</v>
      </c>
      <c r="H5436" s="1"/>
      <c r="I5436" s="1" t="s">
        <v>27885</v>
      </c>
      <c r="J5436" s="2" t="s">
        <v>27886</v>
      </c>
      <c r="K5436" s="1"/>
      <c r="L5436" s="1"/>
      <c r="M5436" s="1"/>
      <c r="N5436" s="2" t="s">
        <v>26839</v>
      </c>
      <c r="O5436" s="1"/>
      <c r="P5436" s="1"/>
      <c r="Q5436" s="1" t="s">
        <v>27887</v>
      </c>
      <c r="R5436" s="1"/>
      <c r="S5436" s="1"/>
      <c r="T5436" s="1"/>
      <c r="U5436" s="1"/>
      <c r="V5436" s="1"/>
      <c r="W5436" s="1"/>
      <c r="X5436" s="1"/>
      <c r="Y5436" s="1"/>
      <c r="Z5436" s="1"/>
      <c r="AA5436" s="1"/>
      <c r="AB5436" s="1"/>
      <c r="AC5436" s="1"/>
      <c r="AD5436" s="1"/>
      <c r="AE5436" s="1"/>
      <c r="AF5436" s="1"/>
    </row>
    <row r="5437">
      <c r="A5437" s="1" t="s">
        <v>26892</v>
      </c>
      <c r="B5437" s="5"/>
      <c r="C5437" s="5" t="s">
        <v>463</v>
      </c>
      <c r="D5437" s="1" t="s">
        <v>1498</v>
      </c>
      <c r="E5437" s="7"/>
      <c r="F5437" s="11" t="b">
        <v>0</v>
      </c>
      <c r="G5437" s="2" t="s">
        <v>27888</v>
      </c>
      <c r="H5437" s="1"/>
      <c r="I5437" s="2" t="s">
        <v>27807</v>
      </c>
      <c r="J5437" s="2" t="s">
        <v>27889</v>
      </c>
      <c r="K5437" s="2"/>
      <c r="L5437" s="1"/>
      <c r="M5437" s="1"/>
      <c r="N5437" s="2" t="s">
        <v>26888</v>
      </c>
      <c r="O5437" s="1"/>
      <c r="P5437" s="1"/>
      <c r="Q5437" s="2" t="s">
        <v>27890</v>
      </c>
      <c r="R5437" s="1"/>
      <c r="S5437" s="1"/>
      <c r="T5437" s="1"/>
      <c r="U5437" s="1"/>
      <c r="V5437" s="1"/>
      <c r="W5437" s="1"/>
      <c r="X5437" s="1"/>
      <c r="Y5437" s="1"/>
      <c r="Z5437" s="1"/>
      <c r="AA5437" s="1"/>
      <c r="AB5437" s="1"/>
      <c r="AC5437" s="1"/>
      <c r="AD5437" s="1"/>
      <c r="AE5437" s="1"/>
      <c r="AF5437" s="1"/>
    </row>
    <row r="5438">
      <c r="A5438" s="1" t="s">
        <v>26907</v>
      </c>
      <c r="B5438" s="8"/>
      <c r="C5438" s="8" t="s">
        <v>361</v>
      </c>
      <c r="D5438" s="1" t="s">
        <v>14141</v>
      </c>
      <c r="E5438" s="6"/>
      <c r="F5438" s="11" t="b">
        <v>0</v>
      </c>
      <c r="G5438" s="2" t="s">
        <v>27891</v>
      </c>
      <c r="H5438" s="1"/>
      <c r="I5438" s="2" t="s">
        <v>27811</v>
      </c>
      <c r="J5438" s="2" t="s">
        <v>27892</v>
      </c>
      <c r="K5438" s="2"/>
      <c r="L5438" s="1"/>
      <c r="M5438" s="1"/>
      <c r="N5438" s="2" t="s">
        <v>26904</v>
      </c>
      <c r="O5438" s="1"/>
      <c r="P5438" s="1"/>
      <c r="Q5438" s="2" t="s">
        <v>27893</v>
      </c>
      <c r="R5438" s="1"/>
      <c r="S5438" s="1"/>
      <c r="T5438" s="1"/>
      <c r="U5438" s="1"/>
      <c r="V5438" s="1"/>
      <c r="W5438" s="1"/>
      <c r="X5438" s="1"/>
      <c r="Y5438" s="1"/>
      <c r="Z5438" s="1"/>
      <c r="AA5438" s="1"/>
      <c r="AB5438" s="1"/>
      <c r="AC5438" s="1"/>
      <c r="AD5438" s="1"/>
      <c r="AE5438" s="1"/>
      <c r="AF5438" s="1"/>
    </row>
    <row r="5439">
      <c r="A5439" s="1" t="s">
        <v>26921</v>
      </c>
      <c r="B5439" s="5"/>
      <c r="C5439" s="5" t="s">
        <v>428</v>
      </c>
      <c r="D5439" s="1" t="s">
        <v>523</v>
      </c>
      <c r="E5439" s="7"/>
      <c r="F5439" s="4" t="b">
        <v>1</v>
      </c>
      <c r="G5439" s="2" t="s">
        <v>27894</v>
      </c>
      <c r="H5439" s="1"/>
      <c r="I5439" s="1" t="s">
        <v>27895</v>
      </c>
      <c r="J5439" s="2" t="s">
        <v>27896</v>
      </c>
      <c r="K5439" s="2"/>
      <c r="L5439" s="1"/>
      <c r="M5439" s="1"/>
      <c r="N5439" s="2" t="s">
        <v>26917</v>
      </c>
      <c r="O5439" s="1"/>
      <c r="P5439" s="1"/>
      <c r="Q5439" s="2" t="s">
        <v>27897</v>
      </c>
      <c r="R5439" s="1"/>
      <c r="S5439" s="1"/>
      <c r="T5439" s="1"/>
      <c r="U5439" s="1"/>
      <c r="V5439" s="1"/>
      <c r="W5439" s="1"/>
      <c r="X5439" s="1"/>
      <c r="Y5439" s="1"/>
      <c r="Z5439" s="1"/>
      <c r="AA5439" s="1"/>
      <c r="AB5439" s="1"/>
      <c r="AC5439" s="1"/>
      <c r="AD5439" s="1"/>
      <c r="AE5439" s="1"/>
      <c r="AF5439" s="1"/>
    </row>
    <row r="5440">
      <c r="A5440" s="1" t="s">
        <v>26927</v>
      </c>
      <c r="B5440" s="5"/>
      <c r="C5440" s="5" t="s">
        <v>463</v>
      </c>
      <c r="D5440" s="2" t="s">
        <v>102</v>
      </c>
      <c r="E5440" s="9"/>
      <c r="F5440" s="11" t="b">
        <v>0</v>
      </c>
      <c r="G5440" s="2" t="s">
        <v>27898</v>
      </c>
      <c r="H5440" s="1"/>
      <c r="I5440" s="1" t="s">
        <v>27899</v>
      </c>
      <c r="J5440" s="1" t="s">
        <v>27900</v>
      </c>
      <c r="K5440" s="1"/>
      <c r="L5440" s="1"/>
      <c r="M5440" s="1"/>
      <c r="N5440" s="2" t="s">
        <v>26923</v>
      </c>
      <c r="O5440" s="1"/>
      <c r="P5440" s="1"/>
      <c r="Q5440" s="1" t="s">
        <v>27901</v>
      </c>
      <c r="R5440" s="1"/>
      <c r="S5440" s="1"/>
      <c r="T5440" s="1"/>
      <c r="U5440" s="1"/>
      <c r="V5440" s="1"/>
      <c r="W5440" s="1"/>
      <c r="X5440" s="1"/>
      <c r="Y5440" s="1"/>
      <c r="Z5440" s="1"/>
      <c r="AA5440" s="1"/>
      <c r="AB5440" s="1"/>
      <c r="AC5440" s="1"/>
      <c r="AD5440" s="1"/>
      <c r="AE5440" s="1"/>
      <c r="AF5440" s="1"/>
    </row>
    <row r="5441">
      <c r="A5441" s="1" t="s">
        <v>27902</v>
      </c>
      <c r="B5441" s="5"/>
      <c r="C5441" s="5" t="s">
        <v>428</v>
      </c>
      <c r="D5441" s="2" t="s">
        <v>102</v>
      </c>
      <c r="E5441" s="10"/>
      <c r="F5441" s="4" t="b">
        <v>1</v>
      </c>
      <c r="G5441" s="2" t="s">
        <v>27903</v>
      </c>
      <c r="H5441" s="1"/>
      <c r="I5441" s="1" t="s">
        <v>27904</v>
      </c>
      <c r="J5441" s="2" t="s">
        <v>27905</v>
      </c>
      <c r="K5441" s="2"/>
      <c r="L5441" s="1"/>
      <c r="M5441" s="1"/>
      <c r="N5441" s="1"/>
      <c r="O5441" s="1"/>
      <c r="P5441" s="2" t="s">
        <v>27906</v>
      </c>
      <c r="Q5441" s="2" t="s">
        <v>27907</v>
      </c>
      <c r="R5441" s="1"/>
      <c r="S5441" s="1"/>
      <c r="T5441" s="1"/>
      <c r="U5441" s="1"/>
      <c r="V5441" s="1"/>
      <c r="W5441" s="1"/>
      <c r="X5441" s="1"/>
      <c r="Y5441" s="1"/>
      <c r="Z5441" s="1"/>
      <c r="AA5441" s="1"/>
      <c r="AB5441" s="1"/>
      <c r="AC5441" s="1"/>
      <c r="AD5441" s="1"/>
      <c r="AE5441" s="1"/>
      <c r="AF5441" s="1"/>
    </row>
    <row r="5442">
      <c r="A5442" s="1" t="s">
        <v>26949</v>
      </c>
      <c r="B5442" s="5"/>
      <c r="C5442" s="5" t="s">
        <v>428</v>
      </c>
      <c r="D5442" s="1" t="s">
        <v>2134</v>
      </c>
      <c r="E5442" s="6"/>
      <c r="F5442" s="4" t="b">
        <v>1</v>
      </c>
      <c r="G5442" s="2" t="s">
        <v>27908</v>
      </c>
      <c r="H5442" s="1"/>
      <c r="I5442" s="1" t="s">
        <v>27909</v>
      </c>
      <c r="J5442" s="2" t="s">
        <v>27910</v>
      </c>
      <c r="K5442" s="1"/>
      <c r="L5442" s="1"/>
      <c r="M5442" s="1"/>
      <c r="N5442" s="2" t="s">
        <v>26945</v>
      </c>
      <c r="O5442" s="1"/>
      <c r="P5442" s="1"/>
      <c r="Q5442" s="2" t="s">
        <v>27911</v>
      </c>
      <c r="R5442" s="1"/>
      <c r="S5442" s="1"/>
      <c r="T5442" s="1"/>
      <c r="U5442" s="1"/>
      <c r="V5442" s="1"/>
      <c r="W5442" s="1"/>
      <c r="X5442" s="1"/>
      <c r="Y5442" s="1"/>
      <c r="Z5442" s="1"/>
      <c r="AA5442" s="1"/>
      <c r="AB5442" s="1"/>
      <c r="AC5442" s="1"/>
      <c r="AD5442" s="1"/>
      <c r="AE5442" s="1"/>
      <c r="AF5442" s="1"/>
    </row>
    <row r="5443">
      <c r="A5443" s="1" t="s">
        <v>26955</v>
      </c>
      <c r="B5443" s="8"/>
      <c r="C5443" s="8" t="s">
        <v>361</v>
      </c>
      <c r="D5443" s="1" t="s">
        <v>14141</v>
      </c>
      <c r="E5443" s="7"/>
      <c r="F5443" s="11" t="b">
        <v>0</v>
      </c>
      <c r="G5443" s="2" t="s">
        <v>27912</v>
      </c>
      <c r="H5443" s="1"/>
      <c r="I5443" s="2" t="s">
        <v>27913</v>
      </c>
      <c r="J5443" s="2" t="s">
        <v>27914</v>
      </c>
      <c r="K5443" s="2"/>
      <c r="L5443" s="1"/>
      <c r="M5443" s="1"/>
      <c r="N5443" s="2" t="s">
        <v>26951</v>
      </c>
      <c r="O5443" s="1"/>
      <c r="P5443" s="1"/>
      <c r="Q5443" s="1" t="s">
        <v>27915</v>
      </c>
      <c r="R5443" s="1"/>
      <c r="S5443" s="1"/>
      <c r="T5443" s="1"/>
      <c r="U5443" s="1"/>
      <c r="V5443" s="1"/>
      <c r="W5443" s="1"/>
      <c r="X5443" s="1"/>
      <c r="Y5443" s="1"/>
      <c r="Z5443" s="1"/>
      <c r="AA5443" s="1"/>
      <c r="AB5443" s="1"/>
      <c r="AC5443" s="1"/>
      <c r="AD5443" s="1"/>
      <c r="AE5443" s="1"/>
      <c r="AF5443" s="1"/>
    </row>
    <row r="5444">
      <c r="A5444" s="1" t="s">
        <v>26961</v>
      </c>
      <c r="B5444" s="5"/>
      <c r="C5444" s="5" t="s">
        <v>463</v>
      </c>
      <c r="D5444" s="2" t="s">
        <v>464</v>
      </c>
      <c r="E5444" s="9"/>
      <c r="F5444" s="11" t="b">
        <v>0</v>
      </c>
      <c r="G5444" s="2" t="s">
        <v>27916</v>
      </c>
      <c r="H5444" s="1"/>
      <c r="I5444" s="1" t="s">
        <v>27917</v>
      </c>
      <c r="J5444" s="2" t="s">
        <v>27918</v>
      </c>
      <c r="K5444" s="2"/>
      <c r="L5444" s="1"/>
      <c r="M5444" s="1"/>
      <c r="N5444" s="2" t="s">
        <v>26957</v>
      </c>
      <c r="O5444" s="1"/>
      <c r="P5444" s="1"/>
      <c r="Q5444" s="1" t="s">
        <v>27919</v>
      </c>
      <c r="R5444" s="1"/>
      <c r="S5444" s="1"/>
      <c r="T5444" s="1"/>
      <c r="U5444" s="1"/>
      <c r="V5444" s="1"/>
      <c r="W5444" s="1"/>
      <c r="X5444" s="1"/>
      <c r="Y5444" s="1"/>
      <c r="Z5444" s="1"/>
      <c r="AA5444" s="1"/>
      <c r="AB5444" s="1"/>
      <c r="AC5444" s="1"/>
      <c r="AD5444" s="1"/>
      <c r="AE5444" s="1"/>
      <c r="AF5444" s="1"/>
    </row>
    <row r="5445">
      <c r="A5445" s="1" t="s">
        <v>26967</v>
      </c>
      <c r="B5445" s="5"/>
      <c r="C5445" s="5" t="s">
        <v>463</v>
      </c>
      <c r="D5445" s="1" t="s">
        <v>523</v>
      </c>
      <c r="E5445" s="7"/>
      <c r="F5445" s="11" t="b">
        <v>0</v>
      </c>
      <c r="G5445" s="2" t="s">
        <v>27920</v>
      </c>
      <c r="H5445" s="1"/>
      <c r="I5445" s="2" t="s">
        <v>27921</v>
      </c>
      <c r="J5445" s="2" t="s">
        <v>27922</v>
      </c>
      <c r="K5445" s="2"/>
      <c r="L5445" s="1"/>
      <c r="M5445" s="1"/>
      <c r="N5445" s="2" t="s">
        <v>26963</v>
      </c>
      <c r="O5445" s="1"/>
      <c r="P5445" s="1"/>
      <c r="Q5445" s="1" t="s">
        <v>27923</v>
      </c>
      <c r="R5445" s="1"/>
      <c r="S5445" s="1"/>
      <c r="T5445" s="1"/>
      <c r="U5445" s="1"/>
      <c r="V5445" s="1"/>
      <c r="W5445" s="1"/>
      <c r="X5445" s="1"/>
      <c r="Y5445" s="1"/>
      <c r="Z5445" s="1"/>
      <c r="AA5445" s="1"/>
      <c r="AB5445" s="1"/>
      <c r="AC5445" s="1"/>
      <c r="AD5445" s="1"/>
      <c r="AE5445" s="1"/>
      <c r="AF5445" s="1"/>
    </row>
    <row r="5446">
      <c r="A5446" s="1" t="s">
        <v>27924</v>
      </c>
      <c r="B5446" s="5"/>
      <c r="C5446" s="5" t="s">
        <v>463</v>
      </c>
      <c r="D5446" s="2" t="s">
        <v>102</v>
      </c>
      <c r="E5446" s="9"/>
      <c r="F5446" s="11" t="b">
        <v>0</v>
      </c>
      <c r="G5446" s="2" t="s">
        <v>27925</v>
      </c>
      <c r="H5446" s="1"/>
      <c r="I5446" s="1" t="s">
        <v>27926</v>
      </c>
      <c r="J5446" s="2" t="s">
        <v>27927</v>
      </c>
      <c r="K5446" s="2"/>
      <c r="L5446" s="1"/>
      <c r="M5446" s="1"/>
      <c r="N5446" s="1"/>
      <c r="O5446" s="1"/>
      <c r="P5446" s="1"/>
      <c r="Q5446" s="1" t="s">
        <v>27928</v>
      </c>
      <c r="R5446" s="1"/>
      <c r="S5446" s="1"/>
      <c r="T5446" s="1"/>
      <c r="U5446" s="1"/>
      <c r="V5446" s="1"/>
      <c r="W5446" s="1"/>
      <c r="X5446" s="1"/>
      <c r="Y5446" s="1"/>
      <c r="Z5446" s="1"/>
      <c r="AA5446" s="1"/>
      <c r="AB5446" s="1"/>
      <c r="AC5446" s="1"/>
      <c r="AD5446" s="1"/>
      <c r="AE5446" s="1"/>
      <c r="AF5446" s="1"/>
    </row>
    <row r="5447">
      <c r="A5447" s="1" t="s">
        <v>27929</v>
      </c>
      <c r="B5447" s="5"/>
      <c r="C5447" s="5" t="s">
        <v>428</v>
      </c>
      <c r="D5447" s="2" t="s">
        <v>102</v>
      </c>
      <c r="E5447" s="10"/>
      <c r="F5447" s="4" t="b">
        <v>1</v>
      </c>
      <c r="G5447" s="2" t="s">
        <v>27930</v>
      </c>
      <c r="H5447" s="1"/>
      <c r="I5447" s="1" t="s">
        <v>27929</v>
      </c>
      <c r="J5447" s="2" t="s">
        <v>27931</v>
      </c>
      <c r="K5447" s="2"/>
      <c r="L5447" s="1"/>
      <c r="M5447" s="1"/>
      <c r="N5447" s="1"/>
      <c r="O5447" s="1"/>
      <c r="P5447" s="2" t="s">
        <v>9090</v>
      </c>
      <c r="Q5447" s="2" t="s">
        <v>27932</v>
      </c>
      <c r="R5447" s="1"/>
      <c r="S5447" s="1"/>
      <c r="T5447" s="1"/>
      <c r="U5447" s="1"/>
      <c r="V5447" s="1"/>
      <c r="W5447" s="1"/>
      <c r="X5447" s="1"/>
      <c r="Y5447" s="1"/>
      <c r="Z5447" s="1"/>
      <c r="AA5447" s="1"/>
      <c r="AB5447" s="1"/>
      <c r="AC5447" s="1"/>
      <c r="AD5447" s="1"/>
      <c r="AE5447" s="1"/>
      <c r="AF5447" s="1"/>
    </row>
    <row r="5448">
      <c r="A5448" s="1" t="s">
        <v>27933</v>
      </c>
      <c r="B5448" s="5"/>
      <c r="C5448" s="5" t="s">
        <v>428</v>
      </c>
      <c r="D5448" s="2" t="s">
        <v>523</v>
      </c>
      <c r="E5448" s="9"/>
      <c r="F5448" s="4" t="b">
        <v>1</v>
      </c>
      <c r="G5448" s="2" t="s">
        <v>27934</v>
      </c>
      <c r="H5448" s="2"/>
      <c r="I5448" s="2" t="s">
        <v>27935</v>
      </c>
      <c r="J5448" s="2" t="s">
        <v>27936</v>
      </c>
      <c r="K5448" s="2"/>
      <c r="L5448" s="1"/>
      <c r="M5448" s="1"/>
      <c r="N5448" s="1"/>
      <c r="O5448" s="1"/>
      <c r="P5448" s="2" t="s">
        <v>1480</v>
      </c>
      <c r="Q5448" s="2" t="s">
        <v>27937</v>
      </c>
      <c r="R5448" s="1"/>
      <c r="S5448" s="1"/>
      <c r="T5448" s="1"/>
      <c r="U5448" s="1"/>
      <c r="V5448" s="1"/>
      <c r="W5448" s="1"/>
      <c r="X5448" s="1"/>
      <c r="Y5448" s="1"/>
      <c r="Z5448" s="1"/>
      <c r="AA5448" s="1"/>
      <c r="AB5448" s="1"/>
      <c r="AC5448" s="1"/>
      <c r="AD5448" s="1"/>
      <c r="AE5448" s="1"/>
      <c r="AF5448" s="1"/>
    </row>
    <row r="5449">
      <c r="A5449" s="2" t="s">
        <v>27938</v>
      </c>
      <c r="B5449" s="8"/>
      <c r="C5449" s="8" t="s">
        <v>463</v>
      </c>
      <c r="D5449" s="2" t="s">
        <v>102</v>
      </c>
      <c r="E5449" s="10"/>
      <c r="F5449" s="11" t="b">
        <v>0</v>
      </c>
      <c r="G5449" s="2" t="s">
        <v>27939</v>
      </c>
      <c r="H5449" s="1"/>
      <c r="I5449" s="2" t="s">
        <v>27940</v>
      </c>
      <c r="J5449" s="2" t="s">
        <v>27941</v>
      </c>
      <c r="K5449" s="2"/>
      <c r="L5449" s="1"/>
      <c r="M5449" s="1"/>
      <c r="N5449" s="1"/>
      <c r="O5449" s="1"/>
      <c r="P5449" s="1"/>
      <c r="Q5449" s="2" t="s">
        <v>27942</v>
      </c>
      <c r="R5449" s="1"/>
      <c r="S5449" s="1"/>
      <c r="T5449" s="1"/>
      <c r="U5449" s="1"/>
      <c r="V5449" s="1"/>
      <c r="W5449" s="1"/>
      <c r="X5449" s="1"/>
      <c r="Y5449" s="1"/>
      <c r="Z5449" s="1"/>
      <c r="AA5449" s="1"/>
      <c r="AB5449" s="1"/>
      <c r="AC5449" s="1"/>
      <c r="AD5449" s="1"/>
      <c r="AE5449" s="1"/>
      <c r="AF5449" s="1"/>
    </row>
    <row r="5450">
      <c r="A5450" s="1" t="s">
        <v>27943</v>
      </c>
      <c r="B5450" s="5"/>
      <c r="C5450" s="5" t="s">
        <v>463</v>
      </c>
      <c r="D5450" s="2" t="s">
        <v>102</v>
      </c>
      <c r="E5450" s="9"/>
      <c r="F5450" s="11" t="b">
        <v>0</v>
      </c>
      <c r="G5450" s="2" t="s">
        <v>27944</v>
      </c>
      <c r="H5450" s="1"/>
      <c r="I5450" s="1" t="s">
        <v>27945</v>
      </c>
      <c r="J5450" s="2" t="s">
        <v>27946</v>
      </c>
      <c r="K5450" s="2"/>
      <c r="L5450" s="1"/>
      <c r="M5450" s="1"/>
      <c r="N5450" s="1"/>
      <c r="O5450" s="1"/>
      <c r="P5450" s="2"/>
      <c r="Q5450" s="1" t="s">
        <v>27947</v>
      </c>
      <c r="R5450" s="1"/>
      <c r="S5450" s="1"/>
      <c r="T5450" s="1"/>
      <c r="U5450" s="1"/>
      <c r="V5450" s="1"/>
      <c r="W5450" s="1"/>
      <c r="X5450" s="1"/>
      <c r="Y5450" s="1"/>
      <c r="Z5450" s="1"/>
      <c r="AA5450" s="1"/>
      <c r="AB5450" s="1"/>
      <c r="AC5450" s="1"/>
      <c r="AD5450" s="1"/>
      <c r="AE5450" s="1"/>
      <c r="AF5450" s="1"/>
    </row>
    <row r="5451">
      <c r="A5451" s="2" t="s">
        <v>27948</v>
      </c>
      <c r="B5451" s="8"/>
      <c r="C5451" s="8" t="s">
        <v>463</v>
      </c>
      <c r="D5451" s="2" t="s">
        <v>102</v>
      </c>
      <c r="E5451" s="10"/>
      <c r="F5451" s="11" t="b">
        <v>0</v>
      </c>
      <c r="G5451" s="2" t="s">
        <v>9245</v>
      </c>
      <c r="H5451" s="1"/>
      <c r="I5451" s="2" t="s">
        <v>27949</v>
      </c>
      <c r="J5451" s="2" t="s">
        <v>9247</v>
      </c>
      <c r="K5451" s="2"/>
      <c r="L5451" s="1"/>
      <c r="M5451" s="1"/>
      <c r="N5451" s="1"/>
      <c r="O5451" s="1"/>
      <c r="P5451" s="1"/>
      <c r="Q5451" s="2" t="s">
        <v>27950</v>
      </c>
      <c r="R5451" s="1"/>
      <c r="S5451" s="1"/>
      <c r="T5451" s="1"/>
      <c r="U5451" s="1"/>
      <c r="V5451" s="1"/>
      <c r="W5451" s="1"/>
      <c r="X5451" s="1"/>
      <c r="Y5451" s="1"/>
      <c r="Z5451" s="1"/>
      <c r="AA5451" s="1"/>
      <c r="AB5451" s="1"/>
      <c r="AC5451" s="1"/>
      <c r="AD5451" s="1"/>
      <c r="AE5451" s="1"/>
      <c r="AF5451" s="1"/>
    </row>
    <row r="5452">
      <c r="A5452" s="1" t="s">
        <v>27951</v>
      </c>
      <c r="B5452" s="5"/>
      <c r="C5452" s="5" t="s">
        <v>463</v>
      </c>
      <c r="D5452" s="2" t="s">
        <v>102</v>
      </c>
      <c r="E5452" s="9"/>
      <c r="F5452" s="11" t="b">
        <v>0</v>
      </c>
      <c r="G5452" s="2" t="s">
        <v>27814</v>
      </c>
      <c r="H5452" s="1"/>
      <c r="I5452" s="2" t="s">
        <v>27952</v>
      </c>
      <c r="J5452" s="2" t="s">
        <v>9211</v>
      </c>
      <c r="K5452" s="2"/>
      <c r="L5452" s="1"/>
      <c r="M5452" s="1"/>
      <c r="N5452" s="2"/>
      <c r="O5452" s="1"/>
      <c r="P5452" s="1"/>
      <c r="Q5452" s="2" t="s">
        <v>27953</v>
      </c>
      <c r="R5452" s="1"/>
      <c r="S5452" s="1"/>
      <c r="T5452" s="1"/>
      <c r="U5452" s="1"/>
      <c r="V5452" s="1"/>
      <c r="W5452" s="1"/>
      <c r="X5452" s="1"/>
      <c r="Y5452" s="1"/>
      <c r="Z5452" s="1"/>
      <c r="AA5452" s="1"/>
      <c r="AB5452" s="1"/>
      <c r="AC5452" s="1"/>
      <c r="AD5452" s="1"/>
      <c r="AE5452" s="1"/>
      <c r="AF5452" s="1"/>
    </row>
    <row r="5453">
      <c r="A5453" s="2" t="s">
        <v>27954</v>
      </c>
      <c r="B5453" s="8"/>
      <c r="C5453" s="8" t="s">
        <v>428</v>
      </c>
      <c r="D5453" s="2" t="s">
        <v>102</v>
      </c>
      <c r="E5453" s="10"/>
      <c r="F5453" s="11" t="b">
        <v>0</v>
      </c>
      <c r="G5453" s="2" t="s">
        <v>27955</v>
      </c>
      <c r="H5453" s="1"/>
      <c r="I5453" s="2" t="s">
        <v>27956</v>
      </c>
      <c r="J5453" s="2" t="s">
        <v>27957</v>
      </c>
      <c r="K5453" s="2"/>
      <c r="L5453" s="1"/>
      <c r="M5453" s="1"/>
      <c r="N5453" s="1"/>
      <c r="O5453" s="1"/>
      <c r="P5453" s="2" t="s">
        <v>1113</v>
      </c>
      <c r="Q5453" s="2" t="s">
        <v>27958</v>
      </c>
      <c r="R5453" s="1"/>
      <c r="S5453" s="1"/>
      <c r="T5453" s="1"/>
      <c r="U5453" s="1"/>
      <c r="V5453" s="1"/>
      <c r="W5453" s="1"/>
      <c r="X5453" s="1"/>
      <c r="Y5453" s="1"/>
      <c r="Z5453" s="1"/>
      <c r="AA5453" s="1"/>
      <c r="AB5453" s="1"/>
      <c r="AC5453" s="1"/>
      <c r="AD5453" s="1"/>
      <c r="AE5453" s="1"/>
      <c r="AF5453" s="1"/>
    </row>
    <row r="5454">
      <c r="A5454" s="1" t="s">
        <v>27959</v>
      </c>
      <c r="B5454" s="5"/>
      <c r="C5454" s="5" t="s">
        <v>428</v>
      </c>
      <c r="D5454" s="2" t="s">
        <v>102</v>
      </c>
      <c r="E5454" s="9"/>
      <c r="F5454" s="4" t="b">
        <v>1</v>
      </c>
      <c r="G5454" s="2" t="s">
        <v>27960</v>
      </c>
      <c r="H5454" s="1"/>
      <c r="I5454" s="1" t="s">
        <v>27961</v>
      </c>
      <c r="J5454" s="1" t="s">
        <v>27962</v>
      </c>
      <c r="K5454" s="1"/>
      <c r="L5454" s="1"/>
      <c r="M5454" s="1"/>
      <c r="N5454" s="1"/>
      <c r="O5454" s="1"/>
      <c r="P5454" s="1"/>
      <c r="Q5454" s="2" t="s">
        <v>27963</v>
      </c>
      <c r="R5454" s="1"/>
      <c r="S5454" s="1"/>
      <c r="T5454" s="1"/>
      <c r="U5454" s="1"/>
      <c r="V5454" s="1"/>
      <c r="W5454" s="1"/>
      <c r="X5454" s="1"/>
      <c r="Y5454" s="1"/>
      <c r="Z5454" s="1"/>
      <c r="AA5454" s="1"/>
      <c r="AB5454" s="1"/>
      <c r="AC5454" s="1"/>
      <c r="AD5454" s="1"/>
      <c r="AE5454" s="1"/>
      <c r="AF5454" s="1"/>
    </row>
    <row r="5455">
      <c r="A5455" s="1" t="s">
        <v>27964</v>
      </c>
      <c r="B5455" s="5"/>
      <c r="C5455" s="5" t="s">
        <v>428</v>
      </c>
      <c r="D5455" s="2" t="s">
        <v>102</v>
      </c>
      <c r="E5455" s="10"/>
      <c r="F5455" s="4" t="b">
        <v>1</v>
      </c>
      <c r="G5455" s="2" t="s">
        <v>27965</v>
      </c>
      <c r="H5455" s="1"/>
      <c r="I5455" s="1" t="s">
        <v>27966</v>
      </c>
      <c r="J5455" s="2" t="s">
        <v>27967</v>
      </c>
      <c r="K5455" s="2"/>
      <c r="L5455" s="1"/>
      <c r="M5455" s="1"/>
      <c r="N5455" s="1"/>
      <c r="O5455" s="1"/>
      <c r="P5455" s="2" t="s">
        <v>3342</v>
      </c>
      <c r="Q5455" s="1" t="s">
        <v>27968</v>
      </c>
      <c r="R5455" s="1"/>
      <c r="S5455" s="1"/>
      <c r="T5455" s="1"/>
      <c r="U5455" s="1"/>
      <c r="V5455" s="1"/>
      <c r="W5455" s="1"/>
      <c r="X5455" s="1"/>
      <c r="Y5455" s="1"/>
      <c r="Z5455" s="1"/>
      <c r="AA5455" s="1"/>
      <c r="AB5455" s="1"/>
      <c r="AC5455" s="1"/>
      <c r="AD5455" s="1"/>
      <c r="AE5455" s="1"/>
      <c r="AF5455" s="1"/>
    </row>
    <row r="5456">
      <c r="A5456" s="1" t="s">
        <v>27969</v>
      </c>
      <c r="B5456" s="5"/>
      <c r="C5456" s="5" t="s">
        <v>463</v>
      </c>
      <c r="D5456" s="1" t="s">
        <v>8885</v>
      </c>
      <c r="E5456" s="6"/>
      <c r="F5456" s="11" t="b">
        <v>0</v>
      </c>
      <c r="G5456" s="2" t="s">
        <v>27970</v>
      </c>
      <c r="H5456" s="1"/>
      <c r="I5456" s="1" t="s">
        <v>27971</v>
      </c>
      <c r="J5456" s="1" t="s">
        <v>27655</v>
      </c>
      <c r="K5456" s="1"/>
      <c r="L5456" s="1"/>
      <c r="M5456" s="1"/>
      <c r="N5456" s="1"/>
      <c r="O5456" s="1"/>
      <c r="P5456" s="1"/>
      <c r="Q5456" s="1" t="s">
        <v>27972</v>
      </c>
      <c r="R5456" s="1"/>
      <c r="S5456" s="1"/>
      <c r="T5456" s="1"/>
      <c r="U5456" s="1"/>
      <c r="V5456" s="1"/>
      <c r="W5456" s="1"/>
      <c r="X5456" s="1"/>
      <c r="Y5456" s="1"/>
      <c r="Z5456" s="1"/>
      <c r="AA5456" s="1"/>
      <c r="AB5456" s="1"/>
      <c r="AC5456" s="1"/>
      <c r="AD5456" s="1"/>
      <c r="AE5456" s="1"/>
      <c r="AF5456" s="1"/>
    </row>
    <row r="5457">
      <c r="A5457" s="1" t="s">
        <v>27973</v>
      </c>
      <c r="B5457" s="8"/>
      <c r="C5457" s="8" t="s">
        <v>361</v>
      </c>
      <c r="D5457" s="2" t="s">
        <v>11940</v>
      </c>
      <c r="E5457" s="10"/>
      <c r="F5457" s="11" t="b">
        <v>0</v>
      </c>
      <c r="G5457" s="2" t="s">
        <v>27974</v>
      </c>
      <c r="H5457" s="1"/>
      <c r="I5457" s="2" t="s">
        <v>27975</v>
      </c>
      <c r="J5457" s="2" t="s">
        <v>27976</v>
      </c>
      <c r="K5457" s="2"/>
      <c r="L5457" s="1"/>
      <c r="M5457" s="1"/>
      <c r="N5457" s="1"/>
      <c r="O5457" s="1"/>
      <c r="P5457" s="1"/>
      <c r="Q5457" s="1" t="s">
        <v>27977</v>
      </c>
      <c r="R5457" s="1"/>
      <c r="S5457" s="1"/>
      <c r="T5457" s="1"/>
      <c r="U5457" s="1"/>
      <c r="V5457" s="1"/>
      <c r="W5457" s="1"/>
      <c r="X5457" s="1"/>
      <c r="Y5457" s="1"/>
      <c r="Z5457" s="1"/>
      <c r="AA5457" s="1"/>
      <c r="AB5457" s="1"/>
      <c r="AC5457" s="1"/>
      <c r="AD5457" s="1"/>
      <c r="AE5457" s="1"/>
      <c r="AF5457" s="1"/>
    </row>
    <row r="5458">
      <c r="A5458" s="1" t="s">
        <v>27978</v>
      </c>
      <c r="B5458" s="8"/>
      <c r="C5458" s="8" t="s">
        <v>361</v>
      </c>
      <c r="D5458" s="2" t="s">
        <v>11940</v>
      </c>
      <c r="E5458" s="9"/>
      <c r="F5458" s="11" t="b">
        <v>0</v>
      </c>
      <c r="G5458" s="2" t="s">
        <v>27979</v>
      </c>
      <c r="H5458" s="1"/>
      <c r="I5458" s="2" t="s">
        <v>27975</v>
      </c>
      <c r="J5458" s="2" t="s">
        <v>27980</v>
      </c>
      <c r="K5458" s="2"/>
      <c r="L5458" s="1"/>
      <c r="M5458" s="1"/>
      <c r="N5458" s="1"/>
      <c r="O5458" s="1"/>
      <c r="P5458" s="1"/>
      <c r="Q5458" s="1" t="s">
        <v>27981</v>
      </c>
      <c r="R5458" s="1"/>
      <c r="S5458" s="1"/>
      <c r="T5458" s="1"/>
      <c r="U5458" s="1"/>
      <c r="V5458" s="1"/>
      <c r="W5458" s="1"/>
      <c r="X5458" s="1"/>
      <c r="Y5458" s="1"/>
      <c r="Z5458" s="1"/>
      <c r="AA5458" s="1"/>
      <c r="AB5458" s="1"/>
      <c r="AC5458" s="1"/>
      <c r="AD5458" s="1"/>
      <c r="AE5458" s="1"/>
      <c r="AF5458" s="1"/>
    </row>
    <row r="5459">
      <c r="A5459" s="1" t="s">
        <v>27982</v>
      </c>
      <c r="B5459" s="8"/>
      <c r="C5459" s="8" t="s">
        <v>361</v>
      </c>
      <c r="D5459" s="2" t="s">
        <v>11940</v>
      </c>
      <c r="E5459" s="10"/>
      <c r="F5459" s="11" t="b">
        <v>0</v>
      </c>
      <c r="G5459" s="2" t="s">
        <v>27983</v>
      </c>
      <c r="H5459" s="1"/>
      <c r="I5459" s="2" t="s">
        <v>27984</v>
      </c>
      <c r="J5459" s="2" t="s">
        <v>27985</v>
      </c>
      <c r="K5459" s="2"/>
      <c r="L5459" s="1"/>
      <c r="M5459" s="1"/>
      <c r="N5459" s="1"/>
      <c r="O5459" s="1"/>
      <c r="P5459" s="1"/>
      <c r="Q5459" s="1" t="s">
        <v>27986</v>
      </c>
      <c r="R5459" s="1"/>
      <c r="S5459" s="1"/>
      <c r="T5459" s="1"/>
      <c r="U5459" s="1"/>
      <c r="V5459" s="1"/>
      <c r="W5459" s="1"/>
      <c r="X5459" s="1"/>
      <c r="Y5459" s="1"/>
      <c r="Z5459" s="1"/>
      <c r="AA5459" s="1"/>
      <c r="AB5459" s="1"/>
      <c r="AC5459" s="1"/>
      <c r="AD5459" s="1"/>
      <c r="AE5459" s="1"/>
      <c r="AF5459" s="1"/>
    </row>
    <row r="5460">
      <c r="A5460" s="1" t="s">
        <v>27987</v>
      </c>
      <c r="B5460" s="8"/>
      <c r="C5460" s="8" t="s">
        <v>361</v>
      </c>
      <c r="D5460" s="2" t="s">
        <v>11940</v>
      </c>
      <c r="E5460" s="9"/>
      <c r="F5460" s="11" t="b">
        <v>0</v>
      </c>
      <c r="G5460" s="2" t="s">
        <v>27988</v>
      </c>
      <c r="H5460" s="1"/>
      <c r="I5460" s="2" t="s">
        <v>27984</v>
      </c>
      <c r="J5460" s="2" t="s">
        <v>27989</v>
      </c>
      <c r="K5460" s="2"/>
      <c r="L5460" s="1"/>
      <c r="M5460" s="1"/>
      <c r="N5460" s="1"/>
      <c r="O5460" s="1"/>
      <c r="P5460" s="1"/>
      <c r="Q5460" s="1" t="s">
        <v>27990</v>
      </c>
      <c r="R5460" s="1"/>
      <c r="S5460" s="1"/>
      <c r="T5460" s="1"/>
      <c r="U5460" s="1"/>
      <c r="V5460" s="1"/>
      <c r="W5460" s="1"/>
      <c r="X5460" s="1"/>
      <c r="Y5460" s="1"/>
      <c r="Z5460" s="1"/>
      <c r="AA5460" s="1"/>
      <c r="AB5460" s="1"/>
      <c r="AC5460" s="1"/>
      <c r="AD5460" s="1"/>
      <c r="AE5460" s="1"/>
      <c r="AF5460" s="1"/>
    </row>
    <row r="5461">
      <c r="A5461" s="1" t="s">
        <v>27991</v>
      </c>
      <c r="B5461" s="5"/>
      <c r="C5461" s="5" t="s">
        <v>428</v>
      </c>
      <c r="D5461" s="2" t="s">
        <v>102</v>
      </c>
      <c r="E5461" s="10"/>
      <c r="F5461" s="4" t="b">
        <v>1</v>
      </c>
      <c r="G5461" s="2" t="s">
        <v>27992</v>
      </c>
      <c r="H5461" s="1"/>
      <c r="I5461" s="1" t="s">
        <v>27993</v>
      </c>
      <c r="J5461" s="1" t="s">
        <v>27994</v>
      </c>
      <c r="K5461" s="1"/>
      <c r="L5461" s="1"/>
      <c r="M5461" s="1"/>
      <c r="N5461" s="1"/>
      <c r="O5461" s="1"/>
      <c r="P5461" s="1"/>
      <c r="Q5461" s="2" t="s">
        <v>27995</v>
      </c>
      <c r="R5461" s="1"/>
      <c r="S5461" s="1"/>
      <c r="T5461" s="1"/>
      <c r="U5461" s="1"/>
      <c r="V5461" s="1"/>
      <c r="W5461" s="1"/>
      <c r="X5461" s="1"/>
      <c r="Y5461" s="1"/>
      <c r="Z5461" s="1"/>
      <c r="AA5461" s="1"/>
      <c r="AB5461" s="1"/>
      <c r="AC5461" s="1"/>
      <c r="AD5461" s="1"/>
      <c r="AE5461" s="1"/>
      <c r="AF5461" s="1"/>
    </row>
    <row r="5462">
      <c r="A5462" s="2" t="s">
        <v>27996</v>
      </c>
      <c r="B5462" s="8"/>
      <c r="C5462" s="8" t="s">
        <v>474</v>
      </c>
      <c r="D5462" s="2" t="s">
        <v>475</v>
      </c>
      <c r="E5462" s="9"/>
      <c r="F5462" s="4" t="b">
        <v>1</v>
      </c>
      <c r="G5462" s="2" t="s">
        <v>27997</v>
      </c>
      <c r="H5462" s="1"/>
      <c r="I5462" s="2" t="s">
        <v>27998</v>
      </c>
      <c r="J5462" s="2" t="s">
        <v>27999</v>
      </c>
      <c r="K5462" s="2"/>
      <c r="L5462" s="1"/>
      <c r="M5462" s="1"/>
      <c r="N5462" s="1"/>
      <c r="O5462" s="1"/>
      <c r="P5462" s="2" t="s">
        <v>2548</v>
      </c>
      <c r="Q5462" s="2" t="s">
        <v>28000</v>
      </c>
      <c r="R5462" s="1"/>
      <c r="S5462" s="1"/>
      <c r="T5462" s="2" t="s">
        <v>28001</v>
      </c>
      <c r="U5462" s="1"/>
      <c r="V5462" s="1"/>
      <c r="W5462" s="1"/>
      <c r="X5462" s="1"/>
      <c r="Y5462" s="1"/>
      <c r="Z5462" s="1"/>
      <c r="AA5462" s="1"/>
      <c r="AB5462" s="1"/>
      <c r="AC5462" s="1"/>
      <c r="AD5462" s="1"/>
      <c r="AE5462" s="1"/>
      <c r="AF5462" s="1"/>
    </row>
    <row r="5463">
      <c r="A5463" s="2" t="s">
        <v>28002</v>
      </c>
      <c r="B5463" s="8"/>
      <c r="C5463" s="8" t="s">
        <v>463</v>
      </c>
      <c r="D5463" s="2" t="s">
        <v>523</v>
      </c>
      <c r="E5463" s="10"/>
      <c r="F5463" s="4" t="b">
        <v>0</v>
      </c>
      <c r="G5463" s="2" t="s">
        <v>28003</v>
      </c>
      <c r="H5463" s="1"/>
      <c r="I5463" s="2" t="s">
        <v>28004</v>
      </c>
      <c r="J5463" s="2" t="s">
        <v>28005</v>
      </c>
      <c r="K5463" s="2"/>
      <c r="L5463" s="1"/>
      <c r="M5463" s="1"/>
      <c r="N5463" s="1"/>
      <c r="O5463" s="1"/>
      <c r="P5463" s="1"/>
      <c r="Q5463" s="2" t="s">
        <v>28006</v>
      </c>
      <c r="R5463" s="1"/>
      <c r="S5463" s="1"/>
      <c r="T5463" s="1"/>
      <c r="U5463" s="1"/>
      <c r="V5463" s="1"/>
      <c r="W5463" s="1"/>
      <c r="X5463" s="1"/>
      <c r="Y5463" s="1"/>
      <c r="Z5463" s="1"/>
      <c r="AA5463" s="1"/>
      <c r="AB5463" s="1"/>
      <c r="AC5463" s="1"/>
      <c r="AD5463" s="1"/>
      <c r="AE5463" s="1"/>
      <c r="AF5463" s="1"/>
    </row>
    <row r="5464">
      <c r="A5464" s="2" t="s">
        <v>28007</v>
      </c>
      <c r="B5464" s="8"/>
      <c r="C5464" s="8" t="s">
        <v>463</v>
      </c>
      <c r="D5464" s="2" t="s">
        <v>102</v>
      </c>
      <c r="E5464" s="9"/>
      <c r="F5464" s="4" t="b">
        <v>0</v>
      </c>
      <c r="G5464" s="2" t="s">
        <v>28008</v>
      </c>
      <c r="H5464" s="1"/>
      <c r="I5464" s="2" t="s">
        <v>28009</v>
      </c>
      <c r="J5464" s="2" t="s">
        <v>28010</v>
      </c>
      <c r="K5464" s="2"/>
      <c r="L5464" s="1"/>
      <c r="M5464" s="1"/>
      <c r="N5464" s="1"/>
      <c r="O5464" s="1"/>
      <c r="P5464" s="2" t="s">
        <v>913</v>
      </c>
      <c r="Q5464" s="2" t="s">
        <v>28011</v>
      </c>
      <c r="R5464" s="1"/>
      <c r="S5464" s="1"/>
      <c r="T5464" s="1"/>
      <c r="U5464" s="1"/>
      <c r="V5464" s="1"/>
      <c r="W5464" s="1"/>
      <c r="X5464" s="1"/>
      <c r="Y5464" s="1"/>
      <c r="Z5464" s="1"/>
      <c r="AA5464" s="1"/>
      <c r="AB5464" s="1"/>
      <c r="AC5464" s="1"/>
      <c r="AD5464" s="1"/>
      <c r="AE5464" s="1"/>
      <c r="AF5464" s="1"/>
    </row>
    <row r="5465">
      <c r="A5465" s="2" t="s">
        <v>28012</v>
      </c>
      <c r="B5465" s="8"/>
      <c r="C5465" s="8" t="s">
        <v>463</v>
      </c>
      <c r="D5465" s="2" t="s">
        <v>102</v>
      </c>
      <c r="E5465" s="10"/>
      <c r="F5465" s="4" t="b">
        <v>0</v>
      </c>
      <c r="G5465" s="2" t="s">
        <v>28013</v>
      </c>
      <c r="H5465" s="1"/>
      <c r="I5465" s="2" t="s">
        <v>28014</v>
      </c>
      <c r="J5465" s="2" t="s">
        <v>28015</v>
      </c>
      <c r="K5465" s="2"/>
      <c r="L5465" s="1"/>
      <c r="M5465" s="1"/>
      <c r="N5465" s="1"/>
      <c r="O5465" s="1"/>
      <c r="P5465" s="1"/>
      <c r="Q5465" s="2" t="s">
        <v>28016</v>
      </c>
      <c r="R5465" s="1"/>
      <c r="S5465" s="1"/>
      <c r="T5465" s="1"/>
      <c r="U5465" s="1"/>
      <c r="V5465" s="1"/>
      <c r="W5465" s="1"/>
      <c r="X5465" s="1"/>
      <c r="Y5465" s="1"/>
      <c r="Z5465" s="1"/>
      <c r="AA5465" s="1"/>
      <c r="AB5465" s="1"/>
      <c r="AC5465" s="1"/>
      <c r="AD5465" s="1"/>
      <c r="AE5465" s="1"/>
      <c r="AF5465" s="1"/>
    </row>
    <row r="5466">
      <c r="A5466" s="1" t="s">
        <v>28017</v>
      </c>
      <c r="B5466" s="5"/>
      <c r="C5466" s="5" t="s">
        <v>428</v>
      </c>
      <c r="D5466" s="2" t="s">
        <v>102</v>
      </c>
      <c r="E5466" s="9"/>
      <c r="F5466" s="4" t="b">
        <v>1</v>
      </c>
      <c r="G5466" s="2" t="s">
        <v>28018</v>
      </c>
      <c r="H5466" s="1"/>
      <c r="I5466" s="1" t="s">
        <v>28019</v>
      </c>
      <c r="J5466" s="1" t="s">
        <v>28020</v>
      </c>
      <c r="K5466" s="1"/>
      <c r="L5466" s="1"/>
      <c r="M5466" s="1"/>
      <c r="N5466" s="1"/>
      <c r="O5466" s="1"/>
      <c r="P5466" s="1"/>
      <c r="Q5466" s="1" t="s">
        <v>28021</v>
      </c>
      <c r="R5466" s="1"/>
      <c r="S5466" s="1"/>
      <c r="T5466" s="1"/>
      <c r="U5466" s="1"/>
      <c r="V5466" s="1"/>
      <c r="W5466" s="1"/>
      <c r="X5466" s="1"/>
      <c r="Y5466" s="1"/>
      <c r="Z5466" s="1"/>
      <c r="AA5466" s="1"/>
      <c r="AB5466" s="1"/>
      <c r="AC5466" s="1"/>
      <c r="AD5466" s="1"/>
      <c r="AE5466" s="1"/>
      <c r="AF5466" s="1"/>
    </row>
    <row r="5467">
      <c r="A5467" s="1" t="s">
        <v>10392</v>
      </c>
      <c r="B5467" s="5"/>
      <c r="C5467" s="5" t="s">
        <v>428</v>
      </c>
      <c r="D5467" s="2" t="s">
        <v>102</v>
      </c>
      <c r="E5467" s="10"/>
      <c r="F5467" s="4" t="b">
        <v>1</v>
      </c>
      <c r="G5467" s="2" t="s">
        <v>28022</v>
      </c>
      <c r="H5467" s="1"/>
      <c r="I5467" s="1" t="s">
        <v>10392</v>
      </c>
      <c r="J5467" s="1" t="s">
        <v>10392</v>
      </c>
      <c r="K5467" s="1"/>
      <c r="L5467" s="1"/>
      <c r="M5467" s="1"/>
      <c r="N5467" s="1"/>
      <c r="O5467" s="1"/>
      <c r="P5467" s="1"/>
      <c r="Q5467" s="2" t="s">
        <v>28023</v>
      </c>
      <c r="R5467" s="1"/>
      <c r="S5467" s="1"/>
      <c r="T5467" s="1"/>
      <c r="U5467" s="1"/>
      <c r="V5467" s="1"/>
      <c r="W5467" s="1"/>
      <c r="X5467" s="1"/>
      <c r="Y5467" s="1"/>
      <c r="Z5467" s="1"/>
      <c r="AA5467" s="1"/>
      <c r="AB5467" s="1"/>
      <c r="AC5467" s="1"/>
      <c r="AD5467" s="1"/>
      <c r="AE5467" s="1"/>
      <c r="AF5467" s="1"/>
    </row>
    <row r="5468">
      <c r="A5468" s="2" t="s">
        <v>28024</v>
      </c>
      <c r="B5468" s="8"/>
      <c r="C5468" s="8" t="s">
        <v>463</v>
      </c>
      <c r="D5468" s="2" t="s">
        <v>523</v>
      </c>
      <c r="E5468" s="6"/>
      <c r="F5468" s="11" t="b">
        <v>0</v>
      </c>
      <c r="G5468" s="2" t="s">
        <v>28025</v>
      </c>
      <c r="H5468" s="1"/>
      <c r="I5468" s="2" t="s">
        <v>28026</v>
      </c>
      <c r="J5468" s="2" t="s">
        <v>28027</v>
      </c>
      <c r="K5468" s="1"/>
      <c r="L5468" s="1"/>
      <c r="M5468" s="1"/>
      <c r="N5468" s="1"/>
      <c r="O5468" s="1"/>
      <c r="P5468" s="1"/>
      <c r="Q5468" s="2" t="s">
        <v>28028</v>
      </c>
      <c r="R5468" s="1"/>
      <c r="S5468" s="1"/>
      <c r="T5468" s="1"/>
      <c r="U5468" s="1"/>
      <c r="V5468" s="1"/>
      <c r="W5468" s="1"/>
      <c r="X5468" s="1"/>
      <c r="Y5468" s="1"/>
      <c r="Z5468" s="1"/>
      <c r="AA5468" s="1"/>
      <c r="AB5468" s="1"/>
      <c r="AC5468" s="1"/>
      <c r="AD5468" s="1"/>
      <c r="AE5468" s="1"/>
      <c r="AF5468" s="1"/>
    </row>
    <row r="5469">
      <c r="A5469" s="2" t="s">
        <v>28029</v>
      </c>
      <c r="B5469" s="8"/>
      <c r="C5469" s="8" t="s">
        <v>463</v>
      </c>
      <c r="D5469" s="2" t="s">
        <v>102</v>
      </c>
      <c r="E5469" s="7"/>
      <c r="F5469" s="11" t="b">
        <v>0</v>
      </c>
      <c r="G5469" s="2" t="s">
        <v>28030</v>
      </c>
      <c r="H5469" s="1"/>
      <c r="I5469" s="2" t="s">
        <v>28031</v>
      </c>
      <c r="J5469" s="2" t="s">
        <v>28032</v>
      </c>
      <c r="K5469" s="1"/>
      <c r="L5469" s="1"/>
      <c r="M5469" s="1"/>
      <c r="N5469" s="1"/>
      <c r="O5469" s="1"/>
      <c r="P5469" s="1"/>
      <c r="Q5469" s="2" t="s">
        <v>28033</v>
      </c>
      <c r="R5469" s="1"/>
      <c r="S5469" s="1"/>
      <c r="T5469" s="1"/>
      <c r="U5469" s="1"/>
      <c r="V5469" s="1"/>
      <c r="W5469" s="1"/>
      <c r="X5469" s="1"/>
      <c r="Y5469" s="1"/>
      <c r="Z5469" s="1"/>
      <c r="AA5469" s="1"/>
      <c r="AB5469" s="1"/>
      <c r="AC5469" s="1"/>
      <c r="AD5469" s="1"/>
      <c r="AE5469" s="1"/>
      <c r="AF5469" s="1"/>
    </row>
    <row r="5470">
      <c r="A5470" s="2" t="s">
        <v>28034</v>
      </c>
      <c r="B5470" s="8"/>
      <c r="C5470" s="8" t="s">
        <v>463</v>
      </c>
      <c r="D5470" s="2" t="s">
        <v>523</v>
      </c>
      <c r="E5470" s="6"/>
      <c r="F5470" s="11" t="b">
        <v>0</v>
      </c>
      <c r="G5470" s="2" t="s">
        <v>28035</v>
      </c>
      <c r="H5470" s="1"/>
      <c r="I5470" s="2" t="s">
        <v>28036</v>
      </c>
      <c r="J5470" s="2" t="s">
        <v>28037</v>
      </c>
      <c r="K5470" s="1"/>
      <c r="L5470" s="1"/>
      <c r="M5470" s="1"/>
      <c r="N5470" s="1"/>
      <c r="O5470" s="1"/>
      <c r="P5470" s="1"/>
      <c r="Q5470" s="2" t="s">
        <v>28038</v>
      </c>
      <c r="R5470" s="1"/>
      <c r="S5470" s="1"/>
      <c r="T5470" s="1"/>
      <c r="U5470" s="1"/>
      <c r="V5470" s="1"/>
      <c r="W5470" s="1"/>
      <c r="X5470" s="1"/>
      <c r="Y5470" s="1"/>
      <c r="Z5470" s="1"/>
      <c r="AA5470" s="1"/>
      <c r="AB5470" s="1"/>
      <c r="AC5470" s="1"/>
      <c r="AD5470" s="1"/>
      <c r="AE5470" s="1"/>
      <c r="AF5470" s="1"/>
    </row>
    <row r="5471">
      <c r="A5471" s="2" t="s">
        <v>28039</v>
      </c>
      <c r="B5471" s="8"/>
      <c r="C5471" s="8" t="s">
        <v>428</v>
      </c>
      <c r="D5471" s="2" t="s">
        <v>102</v>
      </c>
      <c r="E5471" s="10"/>
      <c r="F5471" s="4" t="b">
        <v>1</v>
      </c>
      <c r="G5471" s="2" t="s">
        <v>28040</v>
      </c>
      <c r="H5471" s="1"/>
      <c r="I5471" s="2" t="s">
        <v>28041</v>
      </c>
      <c r="J5471" s="2" t="s">
        <v>28042</v>
      </c>
      <c r="K5471" s="2"/>
      <c r="L5471" s="1"/>
      <c r="M5471" s="1"/>
      <c r="N5471" s="1"/>
      <c r="O5471" s="1"/>
      <c r="P5471" s="1"/>
      <c r="Q5471" s="2" t="s">
        <v>28043</v>
      </c>
      <c r="R5471" s="1"/>
      <c r="S5471" s="1"/>
      <c r="T5471" s="1"/>
      <c r="U5471" s="1"/>
      <c r="V5471" s="1"/>
      <c r="W5471" s="1"/>
      <c r="X5471" s="1"/>
      <c r="Y5471" s="1"/>
      <c r="Z5471" s="1"/>
      <c r="AA5471" s="1"/>
      <c r="AB5471" s="1"/>
      <c r="AC5471" s="1"/>
      <c r="AD5471" s="1"/>
      <c r="AE5471" s="1"/>
      <c r="AF5471" s="1"/>
    </row>
    <row r="5472">
      <c r="A5472" s="2" t="s">
        <v>28044</v>
      </c>
      <c r="B5472" s="8"/>
      <c r="C5472" s="8" t="s">
        <v>463</v>
      </c>
      <c r="D5472" s="2" t="s">
        <v>523</v>
      </c>
      <c r="E5472" s="6"/>
      <c r="F5472" s="11" t="b">
        <v>0</v>
      </c>
      <c r="G5472" s="2" t="s">
        <v>28045</v>
      </c>
      <c r="H5472" s="1"/>
      <c r="I5472" s="2" t="s">
        <v>28046</v>
      </c>
      <c r="J5472" s="2" t="s">
        <v>28047</v>
      </c>
      <c r="K5472" s="1"/>
      <c r="L5472" s="1"/>
      <c r="M5472" s="1"/>
      <c r="N5472" s="1"/>
      <c r="O5472" s="1"/>
      <c r="P5472" s="1"/>
      <c r="Q5472" s="2" t="s">
        <v>28048</v>
      </c>
      <c r="R5472" s="1"/>
      <c r="S5472" s="1"/>
      <c r="T5472" s="1"/>
      <c r="U5472" s="1"/>
      <c r="V5472" s="1"/>
      <c r="W5472" s="1"/>
      <c r="X5472" s="1"/>
      <c r="Y5472" s="1"/>
      <c r="Z5472" s="1"/>
      <c r="AA5472" s="1"/>
      <c r="AB5472" s="1"/>
      <c r="AC5472" s="1"/>
      <c r="AD5472" s="1"/>
      <c r="AE5472" s="1"/>
      <c r="AF5472" s="1"/>
    </row>
    <row r="5473">
      <c r="A5473" s="1" t="s">
        <v>28049</v>
      </c>
      <c r="B5473" s="5"/>
      <c r="C5473" s="5" t="s">
        <v>428</v>
      </c>
      <c r="D5473" s="2" t="s">
        <v>464</v>
      </c>
      <c r="E5473" s="10"/>
      <c r="F5473" s="4" t="b">
        <v>1</v>
      </c>
      <c r="G5473" s="2" t="s">
        <v>28050</v>
      </c>
      <c r="H5473" s="1"/>
      <c r="I5473" s="1" t="s">
        <v>28051</v>
      </c>
      <c r="J5473" s="1" t="s">
        <v>28052</v>
      </c>
      <c r="K5473" s="1"/>
      <c r="L5473" s="1"/>
      <c r="M5473" s="1"/>
      <c r="N5473" s="1"/>
      <c r="O5473" s="1"/>
      <c r="P5473" s="1"/>
      <c r="Q5473" s="2" t="s">
        <v>28053</v>
      </c>
      <c r="R5473" s="1"/>
      <c r="S5473" s="1"/>
      <c r="T5473" s="1"/>
      <c r="U5473" s="1"/>
      <c r="V5473" s="1"/>
      <c r="W5473" s="1"/>
      <c r="X5473" s="1"/>
      <c r="Y5473" s="1"/>
      <c r="Z5473" s="1"/>
      <c r="AA5473" s="1"/>
      <c r="AB5473" s="1"/>
      <c r="AC5473" s="1"/>
      <c r="AD5473" s="1"/>
      <c r="AE5473" s="1"/>
      <c r="AF5473" s="1"/>
    </row>
    <row r="5474">
      <c r="A5474" s="2" t="s">
        <v>28054</v>
      </c>
      <c r="B5474" s="8"/>
      <c r="C5474" s="8" t="s">
        <v>463</v>
      </c>
      <c r="D5474" s="2" t="s">
        <v>523</v>
      </c>
      <c r="E5474" s="6"/>
      <c r="F5474" s="11" t="b">
        <v>0</v>
      </c>
      <c r="G5474" s="2" t="s">
        <v>28055</v>
      </c>
      <c r="H5474" s="1"/>
      <c r="I5474" s="2" t="s">
        <v>28056</v>
      </c>
      <c r="J5474" s="2" t="s">
        <v>28057</v>
      </c>
      <c r="K5474" s="1"/>
      <c r="L5474" s="1"/>
      <c r="M5474" s="1"/>
      <c r="N5474" s="1"/>
      <c r="O5474" s="1"/>
      <c r="P5474" s="1"/>
      <c r="Q5474" s="2" t="s">
        <v>28058</v>
      </c>
      <c r="R5474" s="1"/>
      <c r="S5474" s="1"/>
      <c r="T5474" s="1"/>
      <c r="U5474" s="1"/>
      <c r="V5474" s="1"/>
      <c r="W5474" s="1"/>
      <c r="X5474" s="1"/>
      <c r="Y5474" s="1"/>
      <c r="Z5474" s="1"/>
      <c r="AA5474" s="1"/>
      <c r="AB5474" s="1"/>
      <c r="AC5474" s="1"/>
      <c r="AD5474" s="1"/>
      <c r="AE5474" s="1"/>
      <c r="AF5474" s="1"/>
    </row>
    <row r="5475">
      <c r="A5475" s="1" t="s">
        <v>28059</v>
      </c>
      <c r="B5475" s="5"/>
      <c r="C5475" s="5" t="s">
        <v>463</v>
      </c>
      <c r="D5475" s="2" t="s">
        <v>102</v>
      </c>
      <c r="E5475" s="10"/>
      <c r="F5475" s="11" t="b">
        <v>0</v>
      </c>
      <c r="G5475" s="2" t="s">
        <v>6504</v>
      </c>
      <c r="H5475" s="1"/>
      <c r="I5475" s="2" t="s">
        <v>28060</v>
      </c>
      <c r="J5475" s="2" t="s">
        <v>6506</v>
      </c>
      <c r="K5475" s="2"/>
      <c r="L5475" s="1"/>
      <c r="M5475" s="1"/>
      <c r="N5475" s="1"/>
      <c r="O5475" s="1"/>
      <c r="P5475" s="1"/>
      <c r="Q5475" s="1" t="s">
        <v>28061</v>
      </c>
      <c r="R5475" s="1"/>
      <c r="S5475" s="1"/>
      <c r="T5475" s="1"/>
      <c r="U5475" s="1"/>
      <c r="V5475" s="1"/>
      <c r="W5475" s="1"/>
      <c r="X5475" s="1"/>
      <c r="Y5475" s="1"/>
      <c r="Z5475" s="1"/>
      <c r="AA5475" s="1"/>
      <c r="AB5475" s="1"/>
      <c r="AC5475" s="1"/>
      <c r="AD5475" s="1"/>
      <c r="AE5475" s="1"/>
      <c r="AF5475" s="1"/>
    </row>
    <row r="5476">
      <c r="A5476" s="2" t="s">
        <v>28062</v>
      </c>
      <c r="B5476" s="8"/>
      <c r="C5476" s="8" t="s">
        <v>463</v>
      </c>
      <c r="D5476" s="2" t="s">
        <v>102</v>
      </c>
      <c r="E5476" s="9"/>
      <c r="F5476" s="11" t="b">
        <v>0</v>
      </c>
      <c r="G5476" s="2" t="s">
        <v>28063</v>
      </c>
      <c r="H5476" s="1"/>
      <c r="I5476" s="2" t="s">
        <v>28064</v>
      </c>
      <c r="J5476" s="2" t="s">
        <v>28065</v>
      </c>
      <c r="K5476" s="2"/>
      <c r="L5476" s="1"/>
      <c r="M5476" s="1"/>
      <c r="N5476" s="1"/>
      <c r="O5476" s="1"/>
      <c r="P5476" s="1"/>
      <c r="Q5476" s="2" t="s">
        <v>28066</v>
      </c>
      <c r="R5476" s="1"/>
      <c r="S5476" s="1"/>
      <c r="T5476" s="1"/>
      <c r="U5476" s="1"/>
      <c r="V5476" s="1"/>
      <c r="W5476" s="1"/>
      <c r="X5476" s="1"/>
      <c r="Y5476" s="1"/>
      <c r="Z5476" s="1"/>
      <c r="AA5476" s="1"/>
      <c r="AB5476" s="1"/>
      <c r="AC5476" s="1"/>
      <c r="AD5476" s="1"/>
      <c r="AE5476" s="1"/>
      <c r="AF5476" s="1"/>
    </row>
    <row r="5477">
      <c r="A5477" s="1" t="s">
        <v>28067</v>
      </c>
      <c r="B5477" s="5"/>
      <c r="C5477" s="5" t="s">
        <v>463</v>
      </c>
      <c r="D5477" s="2" t="s">
        <v>102</v>
      </c>
      <c r="E5477" s="10"/>
      <c r="F5477" s="11" t="b">
        <v>0</v>
      </c>
      <c r="G5477" s="2" t="s">
        <v>28068</v>
      </c>
      <c r="H5477" s="1"/>
      <c r="I5477" s="1" t="s">
        <v>28069</v>
      </c>
      <c r="J5477" s="2" t="s">
        <v>28070</v>
      </c>
      <c r="K5477" s="2"/>
      <c r="L5477" s="1"/>
      <c r="M5477" s="1"/>
      <c r="N5477" s="1"/>
      <c r="O5477" s="1"/>
      <c r="P5477" s="1"/>
      <c r="Q5477" s="1" t="s">
        <v>28071</v>
      </c>
      <c r="R5477" s="1"/>
      <c r="S5477" s="1"/>
      <c r="T5477" s="1"/>
      <c r="U5477" s="1"/>
      <c r="V5477" s="1"/>
      <c r="W5477" s="1"/>
      <c r="X5477" s="1"/>
      <c r="Y5477" s="1"/>
      <c r="Z5477" s="1"/>
      <c r="AA5477" s="1"/>
      <c r="AB5477" s="1"/>
      <c r="AC5477" s="1"/>
      <c r="AD5477" s="1"/>
      <c r="AE5477" s="1"/>
      <c r="AF5477" s="1"/>
    </row>
    <row r="5478">
      <c r="A5478" s="1" t="s">
        <v>28072</v>
      </c>
      <c r="B5478" s="5"/>
      <c r="C5478" s="5" t="s">
        <v>428</v>
      </c>
      <c r="D5478" s="2" t="s">
        <v>102</v>
      </c>
      <c r="E5478" s="9"/>
      <c r="F5478" s="4" t="b">
        <v>1</v>
      </c>
      <c r="G5478" s="2" t="s">
        <v>28073</v>
      </c>
      <c r="H5478" s="1"/>
      <c r="I5478" s="1" t="s">
        <v>28074</v>
      </c>
      <c r="J5478" s="1" t="s">
        <v>28075</v>
      </c>
      <c r="K5478" s="1"/>
      <c r="L5478" s="1"/>
      <c r="M5478" s="1"/>
      <c r="N5478" s="1"/>
      <c r="O5478" s="1"/>
      <c r="P5478" s="2" t="s">
        <v>1700</v>
      </c>
      <c r="Q5478" s="2" t="s">
        <v>28076</v>
      </c>
      <c r="R5478" s="1"/>
      <c r="S5478" s="1"/>
      <c r="T5478" s="1"/>
      <c r="U5478" s="1"/>
      <c r="V5478" s="1"/>
      <c r="W5478" s="1"/>
      <c r="X5478" s="1"/>
      <c r="Y5478" s="1"/>
      <c r="Z5478" s="1"/>
      <c r="AA5478" s="1"/>
      <c r="AB5478" s="1"/>
      <c r="AC5478" s="1"/>
      <c r="AD5478" s="1"/>
      <c r="AE5478" s="1"/>
      <c r="AF5478" s="1"/>
    </row>
    <row r="5479">
      <c r="A5479" s="2" t="s">
        <v>28077</v>
      </c>
      <c r="B5479" s="8"/>
      <c r="C5479" s="8" t="s">
        <v>428</v>
      </c>
      <c r="D5479" s="2" t="s">
        <v>102</v>
      </c>
      <c r="E5479" s="7"/>
      <c r="F5479" s="11" t="b">
        <v>0</v>
      </c>
      <c r="G5479" s="2" t="s">
        <v>28078</v>
      </c>
      <c r="H5479" s="1"/>
      <c r="I5479" s="2" t="s">
        <v>28079</v>
      </c>
      <c r="J5479" s="2" t="s">
        <v>28080</v>
      </c>
      <c r="K5479" s="1"/>
      <c r="L5479" s="1"/>
      <c r="M5479" s="1"/>
      <c r="N5479" s="1"/>
      <c r="O5479" s="1"/>
      <c r="P5479" s="2" t="s">
        <v>451</v>
      </c>
      <c r="Q5479" s="2" t="s">
        <v>28081</v>
      </c>
      <c r="R5479" s="1"/>
      <c r="S5479" s="1"/>
      <c r="T5479" s="1"/>
      <c r="U5479" s="1"/>
      <c r="V5479" s="1"/>
      <c r="W5479" s="1"/>
      <c r="X5479" s="1"/>
      <c r="Y5479" s="1"/>
      <c r="Z5479" s="1"/>
      <c r="AA5479" s="1"/>
      <c r="AB5479" s="1"/>
      <c r="AC5479" s="1"/>
      <c r="AD5479" s="1"/>
      <c r="AE5479" s="1"/>
      <c r="AF5479" s="1"/>
    </row>
    <row r="5480">
      <c r="A5480" s="2" t="s">
        <v>28082</v>
      </c>
      <c r="B5480" s="8"/>
      <c r="C5480" s="8" t="s">
        <v>428</v>
      </c>
      <c r="D5480" s="2" t="s">
        <v>102</v>
      </c>
      <c r="E5480" s="9"/>
      <c r="F5480" s="4" t="b">
        <v>1</v>
      </c>
      <c r="G5480" s="2" t="s">
        <v>28083</v>
      </c>
      <c r="H5480" s="1"/>
      <c r="I5480" s="2" t="s">
        <v>28084</v>
      </c>
      <c r="J5480" s="2" t="s">
        <v>28085</v>
      </c>
      <c r="K5480" s="2"/>
      <c r="L5480" s="1"/>
      <c r="M5480" s="1"/>
      <c r="N5480" s="1"/>
      <c r="O5480" s="1"/>
      <c r="P5480" s="1"/>
      <c r="Q5480" s="2" t="s">
        <v>28086</v>
      </c>
      <c r="R5480" s="1"/>
      <c r="S5480" s="1"/>
      <c r="T5480" s="1"/>
      <c r="U5480" s="1"/>
      <c r="V5480" s="1"/>
      <c r="W5480" s="1"/>
      <c r="X5480" s="1"/>
      <c r="Y5480" s="1"/>
      <c r="Z5480" s="1"/>
      <c r="AA5480" s="1"/>
      <c r="AB5480" s="1"/>
      <c r="AC5480" s="1"/>
      <c r="AD5480" s="1"/>
      <c r="AE5480" s="1"/>
      <c r="AF5480" s="1"/>
    </row>
    <row r="5481">
      <c r="A5481" s="2" t="s">
        <v>28087</v>
      </c>
      <c r="B5481" s="8"/>
      <c r="C5481" s="8" t="s">
        <v>428</v>
      </c>
      <c r="D5481" s="2" t="s">
        <v>102</v>
      </c>
      <c r="E5481" s="10"/>
      <c r="F5481" s="11" t="b">
        <v>0</v>
      </c>
      <c r="G5481" s="2" t="s">
        <v>28088</v>
      </c>
      <c r="H5481" s="1"/>
      <c r="I5481" s="2" t="s">
        <v>28089</v>
      </c>
      <c r="J5481" s="2" t="s">
        <v>28090</v>
      </c>
      <c r="K5481" s="2"/>
      <c r="L5481" s="1"/>
      <c r="M5481" s="1"/>
      <c r="N5481" s="1"/>
      <c r="O5481" s="1"/>
      <c r="P5481" s="2" t="s">
        <v>443</v>
      </c>
      <c r="Q5481" s="2" t="s">
        <v>28091</v>
      </c>
      <c r="R5481" s="1"/>
      <c r="S5481" s="1"/>
      <c r="T5481" s="1"/>
      <c r="U5481" s="1"/>
      <c r="V5481" s="1"/>
      <c r="W5481" s="1"/>
      <c r="X5481" s="1"/>
      <c r="Y5481" s="1"/>
      <c r="Z5481" s="1"/>
      <c r="AA5481" s="1"/>
      <c r="AB5481" s="1"/>
      <c r="AC5481" s="1"/>
      <c r="AD5481" s="1"/>
      <c r="AE5481" s="1"/>
      <c r="AF5481" s="1"/>
    </row>
    <row r="5482">
      <c r="A5482" s="1" t="s">
        <v>28092</v>
      </c>
      <c r="B5482" s="5"/>
      <c r="C5482" s="5" t="s">
        <v>428</v>
      </c>
      <c r="D5482" s="2" t="s">
        <v>102</v>
      </c>
      <c r="E5482" s="9"/>
      <c r="F5482" s="4" t="b">
        <v>1</v>
      </c>
      <c r="G5482" s="2" t="s">
        <v>28093</v>
      </c>
      <c r="H5482" s="1"/>
      <c r="I5482" s="1" t="s">
        <v>28094</v>
      </c>
      <c r="J5482" s="1" t="s">
        <v>28095</v>
      </c>
      <c r="K5482" s="1"/>
      <c r="L5482" s="1"/>
      <c r="M5482" s="1"/>
      <c r="N5482" s="1"/>
      <c r="O5482" s="1"/>
      <c r="P5482" s="2" t="s">
        <v>3747</v>
      </c>
      <c r="Q5482" s="2" t="s">
        <v>28096</v>
      </c>
      <c r="R5482" s="1"/>
      <c r="S5482" s="1"/>
      <c r="T5482" s="1"/>
      <c r="U5482" s="1"/>
      <c r="V5482" s="1"/>
      <c r="W5482" s="1"/>
      <c r="X5482" s="1"/>
      <c r="Y5482" s="1"/>
      <c r="Z5482" s="1"/>
      <c r="AA5482" s="1"/>
      <c r="AB5482" s="1"/>
      <c r="AC5482" s="1"/>
      <c r="AD5482" s="1"/>
      <c r="AE5482" s="1"/>
      <c r="AF5482" s="1"/>
    </row>
    <row r="5483">
      <c r="A5483" s="2" t="s">
        <v>28097</v>
      </c>
      <c r="B5483" s="5"/>
      <c r="C5483" s="5" t="s">
        <v>463</v>
      </c>
      <c r="D5483" s="2" t="s">
        <v>102</v>
      </c>
      <c r="E5483" s="10"/>
      <c r="F5483" s="11" t="b">
        <v>0</v>
      </c>
      <c r="G5483" s="2" t="s">
        <v>28098</v>
      </c>
      <c r="H5483" s="1"/>
      <c r="I5483" s="1" t="s">
        <v>28099</v>
      </c>
      <c r="J5483" s="2" t="s">
        <v>28100</v>
      </c>
      <c r="K5483" s="1"/>
      <c r="L5483" s="1"/>
      <c r="M5483" s="1"/>
      <c r="N5483" s="1"/>
      <c r="O5483" s="1"/>
      <c r="P5483" s="1"/>
      <c r="Q5483" s="2" t="s">
        <v>28101</v>
      </c>
      <c r="R5483" s="1"/>
      <c r="S5483" s="1"/>
      <c r="T5483" s="1"/>
      <c r="U5483" s="1"/>
      <c r="V5483" s="1"/>
      <c r="W5483" s="1"/>
      <c r="X5483" s="1"/>
      <c r="Y5483" s="1"/>
      <c r="Z5483" s="1"/>
      <c r="AA5483" s="1"/>
      <c r="AB5483" s="1"/>
      <c r="AC5483" s="1"/>
      <c r="AD5483" s="1"/>
      <c r="AE5483" s="1"/>
      <c r="AF5483" s="1"/>
    </row>
    <row r="5484">
      <c r="A5484" s="1" t="s">
        <v>28102</v>
      </c>
      <c r="B5484" s="5"/>
      <c r="C5484" s="5" t="s">
        <v>428</v>
      </c>
      <c r="D5484" s="2" t="s">
        <v>102</v>
      </c>
      <c r="E5484" s="9"/>
      <c r="F5484" s="4" t="b">
        <v>1</v>
      </c>
      <c r="G5484" s="2" t="s">
        <v>28103</v>
      </c>
      <c r="H5484" s="1"/>
      <c r="I5484" s="1" t="s">
        <v>28104</v>
      </c>
      <c r="J5484" s="1" t="s">
        <v>28105</v>
      </c>
      <c r="K5484" s="1"/>
      <c r="L5484" s="1"/>
      <c r="M5484" s="1"/>
      <c r="N5484" s="1"/>
      <c r="O5484" s="1"/>
      <c r="P5484" s="1"/>
      <c r="Q5484" s="2" t="s">
        <v>28106</v>
      </c>
      <c r="R5484" s="1"/>
      <c r="S5484" s="1"/>
      <c r="T5484" s="1"/>
      <c r="U5484" s="1"/>
      <c r="V5484" s="1"/>
      <c r="W5484" s="1"/>
      <c r="X5484" s="1"/>
      <c r="Y5484" s="1"/>
      <c r="Z5484" s="1"/>
      <c r="AA5484" s="1"/>
      <c r="AB5484" s="1"/>
      <c r="AC5484" s="1"/>
      <c r="AD5484" s="1"/>
      <c r="AE5484" s="1"/>
      <c r="AF5484" s="1"/>
    </row>
    <row r="5485">
      <c r="A5485" s="2" t="s">
        <v>28107</v>
      </c>
      <c r="B5485" s="8"/>
      <c r="C5485" s="8" t="s">
        <v>463</v>
      </c>
      <c r="D5485" s="2" t="s">
        <v>523</v>
      </c>
      <c r="E5485" s="7"/>
      <c r="F5485" s="11" t="b">
        <v>0</v>
      </c>
      <c r="G5485" s="2" t="s">
        <v>14082</v>
      </c>
      <c r="H5485" s="1"/>
      <c r="I5485" s="2" t="s">
        <v>28108</v>
      </c>
      <c r="J5485" s="2" t="s">
        <v>28109</v>
      </c>
      <c r="K5485" s="1"/>
      <c r="L5485" s="1"/>
      <c r="M5485" s="1"/>
      <c r="N5485" s="1"/>
      <c r="O5485" s="1"/>
      <c r="P5485" s="1"/>
      <c r="Q5485" s="2" t="s">
        <v>28110</v>
      </c>
      <c r="R5485" s="1"/>
      <c r="S5485" s="1"/>
      <c r="T5485" s="1"/>
      <c r="U5485" s="1"/>
      <c r="V5485" s="1"/>
      <c r="W5485" s="1"/>
      <c r="X5485" s="1"/>
      <c r="Y5485" s="1"/>
      <c r="Z5485" s="1"/>
      <c r="AA5485" s="1"/>
      <c r="AB5485" s="1"/>
      <c r="AC5485" s="1"/>
      <c r="AD5485" s="1"/>
      <c r="AE5485" s="1"/>
      <c r="AF5485" s="1"/>
    </row>
    <row r="5486">
      <c r="A5486" s="1" t="s">
        <v>28111</v>
      </c>
      <c r="B5486" s="5"/>
      <c r="C5486" s="5" t="s">
        <v>428</v>
      </c>
      <c r="D5486" s="2" t="s">
        <v>102</v>
      </c>
      <c r="E5486" s="9"/>
      <c r="F5486" s="4" t="b">
        <v>1</v>
      </c>
      <c r="G5486" s="2" t="s">
        <v>28112</v>
      </c>
      <c r="H5486" s="1"/>
      <c r="I5486" s="1" t="s">
        <v>28111</v>
      </c>
      <c r="J5486" s="1" t="s">
        <v>28111</v>
      </c>
      <c r="K5486" s="1"/>
      <c r="L5486" s="1"/>
      <c r="M5486" s="1"/>
      <c r="N5486" s="1"/>
      <c r="O5486" s="1"/>
      <c r="P5486" s="1"/>
      <c r="Q5486" s="2" t="s">
        <v>28113</v>
      </c>
      <c r="R5486" s="1"/>
      <c r="S5486" s="1"/>
      <c r="T5486" s="1"/>
      <c r="U5486" s="1"/>
      <c r="V5486" s="1"/>
      <c r="W5486" s="1"/>
      <c r="X5486" s="1"/>
      <c r="Y5486" s="1"/>
      <c r="Z5486" s="1"/>
      <c r="AA5486" s="1"/>
      <c r="AB5486" s="1"/>
      <c r="AC5486" s="1"/>
      <c r="AD5486" s="1"/>
      <c r="AE5486" s="1"/>
      <c r="AF5486" s="1"/>
    </row>
    <row r="5487">
      <c r="A5487" s="1" t="s">
        <v>28114</v>
      </c>
      <c r="B5487" s="5"/>
      <c r="C5487" s="5" t="s">
        <v>428</v>
      </c>
      <c r="D5487" s="1" t="s">
        <v>523</v>
      </c>
      <c r="E5487" s="7"/>
      <c r="F5487" s="4" t="b">
        <v>1</v>
      </c>
      <c r="G5487" s="2" t="s">
        <v>28115</v>
      </c>
      <c r="H5487" s="1"/>
      <c r="I5487" s="1" t="s">
        <v>28116</v>
      </c>
      <c r="J5487" s="2" t="s">
        <v>28114</v>
      </c>
      <c r="K5487" s="2"/>
      <c r="L5487" s="1"/>
      <c r="M5487" s="1"/>
      <c r="N5487" s="1"/>
      <c r="O5487" s="1"/>
      <c r="P5487" s="1"/>
      <c r="Q5487" s="2" t="s">
        <v>28117</v>
      </c>
      <c r="R5487" s="1"/>
      <c r="S5487" s="1"/>
      <c r="T5487" s="1"/>
      <c r="U5487" s="1"/>
      <c r="V5487" s="1"/>
      <c r="W5487" s="1"/>
      <c r="X5487" s="1"/>
      <c r="Y5487" s="1"/>
      <c r="Z5487" s="1"/>
      <c r="AA5487" s="1"/>
      <c r="AB5487" s="1"/>
      <c r="AC5487" s="1"/>
      <c r="AD5487" s="1"/>
      <c r="AE5487" s="1"/>
      <c r="AF5487" s="1"/>
    </row>
    <row r="5488">
      <c r="A5488" s="2" t="s">
        <v>28118</v>
      </c>
      <c r="B5488" s="8"/>
      <c r="C5488" s="8" t="s">
        <v>463</v>
      </c>
      <c r="D5488" s="2" t="s">
        <v>102</v>
      </c>
      <c r="E5488" s="6"/>
      <c r="F5488" s="11" t="b">
        <v>0</v>
      </c>
      <c r="G5488" s="2" t="s">
        <v>28119</v>
      </c>
      <c r="H5488" s="1"/>
      <c r="I5488" s="2" t="s">
        <v>28120</v>
      </c>
      <c r="J5488" s="2" t="s">
        <v>28121</v>
      </c>
      <c r="K5488" s="1"/>
      <c r="L5488" s="1"/>
      <c r="M5488" s="1"/>
      <c r="N5488" s="1"/>
      <c r="O5488" s="1"/>
      <c r="P5488" s="1"/>
      <c r="Q5488" s="2" t="s">
        <v>28122</v>
      </c>
      <c r="R5488" s="1"/>
      <c r="S5488" s="1"/>
      <c r="T5488" s="1"/>
      <c r="U5488" s="1"/>
      <c r="V5488" s="1"/>
      <c r="W5488" s="1"/>
      <c r="X5488" s="1"/>
      <c r="Y5488" s="1"/>
      <c r="Z5488" s="1"/>
      <c r="AA5488" s="1"/>
      <c r="AB5488" s="1"/>
      <c r="AC5488" s="1"/>
      <c r="AD5488" s="1"/>
      <c r="AE5488" s="1"/>
      <c r="AF5488" s="1"/>
    </row>
    <row r="5489">
      <c r="A5489" s="1" t="s">
        <v>28123</v>
      </c>
      <c r="B5489" s="5"/>
      <c r="C5489" s="5" t="s">
        <v>428</v>
      </c>
      <c r="D5489" s="2" t="s">
        <v>102</v>
      </c>
      <c r="E5489" s="10"/>
      <c r="F5489" s="4" t="b">
        <v>1</v>
      </c>
      <c r="G5489" s="2" t="s">
        <v>28124</v>
      </c>
      <c r="H5489" s="1"/>
      <c r="I5489" s="1" t="s">
        <v>28125</v>
      </c>
      <c r="J5489" s="1" t="s">
        <v>28126</v>
      </c>
      <c r="K5489" s="1"/>
      <c r="L5489" s="1"/>
      <c r="M5489" s="1"/>
      <c r="N5489" s="1"/>
      <c r="O5489" s="1"/>
      <c r="P5489" s="2" t="s">
        <v>770</v>
      </c>
      <c r="Q5489" s="2" t="s">
        <v>28127</v>
      </c>
      <c r="R5489" s="1"/>
      <c r="S5489" s="1"/>
      <c r="T5489" s="1"/>
      <c r="U5489" s="1"/>
      <c r="V5489" s="1"/>
      <c r="W5489" s="1"/>
      <c r="X5489" s="1"/>
      <c r="Y5489" s="1"/>
      <c r="Z5489" s="1"/>
      <c r="AA5489" s="1"/>
      <c r="AB5489" s="1"/>
      <c r="AC5489" s="1"/>
      <c r="AD5489" s="1"/>
      <c r="AE5489" s="1"/>
      <c r="AF5489" s="1"/>
    </row>
    <row r="5490">
      <c r="A5490" s="13" t="s">
        <v>28128</v>
      </c>
      <c r="B5490" s="8"/>
      <c r="C5490" s="8" t="s">
        <v>463</v>
      </c>
      <c r="D5490" s="2" t="s">
        <v>102</v>
      </c>
      <c r="E5490" s="6"/>
      <c r="F5490" s="11" t="b">
        <v>0</v>
      </c>
      <c r="G5490" s="2" t="s">
        <v>28129</v>
      </c>
      <c r="H5490" s="1"/>
      <c r="I5490" s="2" t="s">
        <v>28130</v>
      </c>
      <c r="J5490" s="2" t="s">
        <v>28131</v>
      </c>
      <c r="K5490" s="1"/>
      <c r="L5490" s="1"/>
      <c r="M5490" s="1"/>
      <c r="N5490" s="1"/>
      <c r="O5490" s="1"/>
      <c r="P5490" s="2" t="s">
        <v>770</v>
      </c>
      <c r="Q5490" s="2" t="s">
        <v>28132</v>
      </c>
      <c r="R5490" s="1"/>
      <c r="S5490" s="1"/>
      <c r="T5490" s="1"/>
      <c r="U5490" s="1"/>
      <c r="V5490" s="1"/>
      <c r="W5490" s="1"/>
      <c r="X5490" s="1"/>
      <c r="Y5490" s="1"/>
      <c r="Z5490" s="1"/>
      <c r="AA5490" s="1"/>
      <c r="AB5490" s="1"/>
      <c r="AC5490" s="1"/>
      <c r="AD5490" s="1"/>
      <c r="AE5490" s="1"/>
      <c r="AF5490" s="1"/>
    </row>
    <row r="5491">
      <c r="A5491" s="1" t="s">
        <v>28133</v>
      </c>
      <c r="B5491" s="5"/>
      <c r="C5491" s="5" t="s">
        <v>463</v>
      </c>
      <c r="D5491" s="2" t="s">
        <v>102</v>
      </c>
      <c r="E5491" s="10"/>
      <c r="F5491" s="11" t="b">
        <v>0</v>
      </c>
      <c r="G5491" s="2" t="s">
        <v>28134</v>
      </c>
      <c r="H5491" s="1"/>
      <c r="I5491" s="1" t="s">
        <v>28135</v>
      </c>
      <c r="J5491" s="2" t="s">
        <v>28136</v>
      </c>
      <c r="K5491" s="2"/>
      <c r="L5491" s="1"/>
      <c r="M5491" s="1"/>
      <c r="N5491" s="1"/>
      <c r="O5491" s="1"/>
      <c r="P5491" s="2" t="s">
        <v>458</v>
      </c>
      <c r="Q5491" s="1" t="s">
        <v>28137</v>
      </c>
      <c r="R5491" s="1"/>
      <c r="S5491" s="1"/>
      <c r="T5491" s="1"/>
      <c r="U5491" s="1"/>
      <c r="V5491" s="1"/>
      <c r="W5491" s="1"/>
      <c r="X5491" s="1"/>
      <c r="Y5491" s="1"/>
      <c r="Z5491" s="1"/>
      <c r="AA5491" s="1"/>
      <c r="AB5491" s="1"/>
      <c r="AC5491" s="1"/>
      <c r="AD5491" s="1"/>
      <c r="AE5491" s="1"/>
      <c r="AF5491" s="1"/>
    </row>
    <row r="5492">
      <c r="A5492" s="1" t="s">
        <v>5254</v>
      </c>
      <c r="B5492" s="5"/>
      <c r="C5492" s="5" t="s">
        <v>463</v>
      </c>
      <c r="D5492" s="1" t="s">
        <v>523</v>
      </c>
      <c r="E5492" s="6"/>
      <c r="F5492" s="11" t="b">
        <v>0</v>
      </c>
      <c r="G5492" s="2" t="s">
        <v>28138</v>
      </c>
      <c r="H5492" s="1"/>
      <c r="I5492" s="1" t="s">
        <v>28139</v>
      </c>
      <c r="J5492" s="2" t="s">
        <v>7161</v>
      </c>
      <c r="K5492" s="2"/>
      <c r="L5492" s="1"/>
      <c r="M5492" s="2" t="s">
        <v>5250</v>
      </c>
      <c r="N5492" s="2" t="s">
        <v>7166</v>
      </c>
      <c r="O5492" s="1"/>
      <c r="P5492" s="1"/>
      <c r="Q5492" s="1" t="s">
        <v>28140</v>
      </c>
      <c r="R5492" s="1"/>
      <c r="S5492" s="1"/>
      <c r="T5492" s="1"/>
      <c r="U5492" s="1"/>
      <c r="V5492" s="1"/>
      <c r="W5492" s="1"/>
      <c r="X5492" s="1"/>
      <c r="Y5492" s="1"/>
      <c r="Z5492" s="1"/>
      <c r="AA5492" s="1"/>
      <c r="AB5492" s="1"/>
      <c r="AC5492" s="1"/>
      <c r="AD5492" s="1"/>
      <c r="AE5492" s="1"/>
      <c r="AF5492" s="1"/>
    </row>
    <row r="5493">
      <c r="A5493" s="1" t="s">
        <v>7166</v>
      </c>
      <c r="B5493" s="5"/>
      <c r="C5493" s="5" t="s">
        <v>463</v>
      </c>
      <c r="D5493" s="1" t="s">
        <v>523</v>
      </c>
      <c r="E5493" s="7"/>
      <c r="F5493" s="11" t="b">
        <v>0</v>
      </c>
      <c r="G5493" s="2" t="s">
        <v>28141</v>
      </c>
      <c r="H5493" s="1"/>
      <c r="I5493" s="1" t="s">
        <v>28142</v>
      </c>
      <c r="J5493" s="2" t="s">
        <v>7165</v>
      </c>
      <c r="K5493" s="2"/>
      <c r="L5493" s="1"/>
      <c r="M5493" s="2" t="s">
        <v>7153</v>
      </c>
      <c r="N5493" s="2" t="s">
        <v>5254</v>
      </c>
      <c r="O5493" s="1"/>
      <c r="P5493" s="1"/>
      <c r="Q5493" s="1" t="s">
        <v>28143</v>
      </c>
      <c r="R5493" s="1"/>
      <c r="S5493" s="1"/>
      <c r="T5493" s="1"/>
      <c r="U5493" s="1"/>
      <c r="V5493" s="1"/>
      <c r="W5493" s="1"/>
      <c r="X5493" s="1"/>
      <c r="Y5493" s="1"/>
      <c r="Z5493" s="1"/>
      <c r="AA5493" s="1"/>
      <c r="AB5493" s="1"/>
      <c r="AC5493" s="1"/>
      <c r="AD5493" s="1"/>
      <c r="AE5493" s="1"/>
      <c r="AF5493" s="1"/>
    </row>
    <row r="5494">
      <c r="A5494" s="2" t="s">
        <v>28144</v>
      </c>
      <c r="B5494" s="8"/>
      <c r="C5494" s="8" t="s">
        <v>428</v>
      </c>
      <c r="D5494" s="2" t="s">
        <v>464</v>
      </c>
      <c r="E5494" s="9"/>
      <c r="F5494" s="11" t="b">
        <v>0</v>
      </c>
      <c r="G5494" s="2" t="s">
        <v>28145</v>
      </c>
      <c r="H5494" s="1"/>
      <c r="I5494" s="2" t="s">
        <v>28146</v>
      </c>
      <c r="J5494" s="2" t="s">
        <v>28147</v>
      </c>
      <c r="K5494" s="2"/>
      <c r="L5494" s="1"/>
      <c r="M5494" s="1"/>
      <c r="N5494" s="1"/>
      <c r="O5494" s="1"/>
      <c r="P5494" s="2" t="s">
        <v>14778</v>
      </c>
      <c r="Q5494" s="2" t="s">
        <v>28148</v>
      </c>
      <c r="R5494" s="1"/>
      <c r="S5494" s="1"/>
      <c r="T5494" s="1"/>
      <c r="U5494" s="1"/>
      <c r="V5494" s="1"/>
      <c r="W5494" s="1"/>
      <c r="X5494" s="1"/>
      <c r="Y5494" s="1"/>
      <c r="Z5494" s="1"/>
      <c r="AA5494" s="1"/>
      <c r="AB5494" s="1"/>
      <c r="AC5494" s="1"/>
      <c r="AD5494" s="1"/>
      <c r="AE5494" s="1"/>
      <c r="AF5494" s="1"/>
    </row>
    <row r="5495">
      <c r="A5495" s="2" t="s">
        <v>28149</v>
      </c>
      <c r="B5495" s="8"/>
      <c r="C5495" s="8" t="s">
        <v>463</v>
      </c>
      <c r="D5495" s="2" t="s">
        <v>523</v>
      </c>
      <c r="E5495" s="7"/>
      <c r="F5495" s="11" t="b">
        <v>0</v>
      </c>
      <c r="G5495" s="2" t="s">
        <v>28150</v>
      </c>
      <c r="H5495" s="1"/>
      <c r="I5495" s="2" t="s">
        <v>28151</v>
      </c>
      <c r="J5495" s="2" t="s">
        <v>28152</v>
      </c>
      <c r="K5495" s="1"/>
      <c r="L5495" s="1"/>
      <c r="M5495" s="1"/>
      <c r="N5495" s="1"/>
      <c r="O5495" s="1"/>
      <c r="P5495" s="1"/>
      <c r="Q5495" s="2" t="s">
        <v>28153</v>
      </c>
      <c r="R5495" s="1"/>
      <c r="S5495" s="1"/>
      <c r="T5495" s="1"/>
      <c r="U5495" s="1"/>
      <c r="V5495" s="1"/>
      <c r="W5495" s="1"/>
      <c r="X5495" s="1"/>
      <c r="Y5495" s="1"/>
      <c r="Z5495" s="1"/>
      <c r="AA5495" s="1"/>
      <c r="AB5495" s="1"/>
      <c r="AC5495" s="1"/>
      <c r="AD5495" s="1"/>
      <c r="AE5495" s="1"/>
      <c r="AF5495" s="1"/>
    </row>
    <row r="5496">
      <c r="A5496" s="2" t="s">
        <v>28154</v>
      </c>
      <c r="B5496" s="8"/>
      <c r="C5496" s="8" t="s">
        <v>463</v>
      </c>
      <c r="D5496" s="2" t="s">
        <v>102</v>
      </c>
      <c r="E5496" s="6"/>
      <c r="F5496" s="11" t="b">
        <v>0</v>
      </c>
      <c r="G5496" s="2" t="s">
        <v>28155</v>
      </c>
      <c r="H5496" s="1"/>
      <c r="I5496" s="2" t="s">
        <v>28156</v>
      </c>
      <c r="J5496" s="2" t="s">
        <v>28157</v>
      </c>
      <c r="K5496" s="1"/>
      <c r="L5496" s="1"/>
      <c r="M5496" s="1"/>
      <c r="N5496" s="1"/>
      <c r="O5496" s="1"/>
      <c r="P5496" s="1"/>
      <c r="Q5496" s="2" t="s">
        <v>28158</v>
      </c>
      <c r="R5496" s="1"/>
      <c r="S5496" s="1"/>
      <c r="T5496" s="1"/>
      <c r="U5496" s="1"/>
      <c r="V5496" s="1"/>
      <c r="W5496" s="1"/>
      <c r="X5496" s="1"/>
      <c r="Y5496" s="1"/>
      <c r="Z5496" s="1"/>
      <c r="AA5496" s="1"/>
      <c r="AB5496" s="1"/>
      <c r="AC5496" s="1"/>
      <c r="AD5496" s="1"/>
      <c r="AE5496" s="1"/>
      <c r="AF5496" s="1"/>
    </row>
    <row r="5497">
      <c r="A5497" s="2" t="s">
        <v>28159</v>
      </c>
      <c r="B5497" s="8"/>
      <c r="C5497" s="8" t="s">
        <v>428</v>
      </c>
      <c r="D5497" s="2" t="s">
        <v>102</v>
      </c>
      <c r="E5497" s="10"/>
      <c r="F5497" s="4" t="b">
        <v>1</v>
      </c>
      <c r="G5497" s="2" t="s">
        <v>28160</v>
      </c>
      <c r="H5497" s="1"/>
      <c r="I5497" s="2" t="s">
        <v>28161</v>
      </c>
      <c r="J5497" s="2" t="s">
        <v>28162</v>
      </c>
      <c r="K5497" s="2"/>
      <c r="L5497" s="1"/>
      <c r="M5497" s="1"/>
      <c r="N5497" s="1"/>
      <c r="O5497" s="1"/>
      <c r="P5497" s="2" t="s">
        <v>2414</v>
      </c>
      <c r="Q5497" s="2" t="s">
        <v>28163</v>
      </c>
      <c r="R5497" s="1"/>
      <c r="S5497" s="1"/>
      <c r="T5497" s="1"/>
      <c r="U5497" s="1"/>
      <c r="V5497" s="1"/>
      <c r="W5497" s="1"/>
      <c r="X5497" s="1"/>
      <c r="Y5497" s="1"/>
      <c r="Z5497" s="1"/>
      <c r="AA5497" s="1"/>
      <c r="AB5497" s="1"/>
      <c r="AC5497" s="1"/>
      <c r="AD5497" s="1"/>
      <c r="AE5497" s="1"/>
      <c r="AF5497" s="1"/>
    </row>
    <row r="5498">
      <c r="A5498" s="2" t="s">
        <v>28164</v>
      </c>
      <c r="B5498" s="8"/>
      <c r="C5498" s="8" t="s">
        <v>463</v>
      </c>
      <c r="D5498" s="2" t="s">
        <v>102</v>
      </c>
      <c r="E5498" s="9"/>
      <c r="F5498" s="11" t="b">
        <v>0</v>
      </c>
      <c r="G5498" s="2" t="s">
        <v>28165</v>
      </c>
      <c r="H5498" s="1"/>
      <c r="I5498" s="2" t="s">
        <v>28166</v>
      </c>
      <c r="J5498" s="2" t="s">
        <v>28167</v>
      </c>
      <c r="K5498" s="2"/>
      <c r="L5498" s="1"/>
      <c r="M5498" s="1"/>
      <c r="N5498" s="1"/>
      <c r="O5498" s="1"/>
      <c r="P5498" s="1"/>
      <c r="Q5498" s="2" t="s">
        <v>28168</v>
      </c>
      <c r="R5498" s="1"/>
      <c r="S5498" s="1"/>
      <c r="T5498" s="1"/>
      <c r="U5498" s="1"/>
      <c r="V5498" s="1"/>
      <c r="W5498" s="1"/>
      <c r="X5498" s="1"/>
      <c r="Y5498" s="1"/>
      <c r="Z5498" s="1"/>
      <c r="AA5498" s="1"/>
      <c r="AB5498" s="1"/>
      <c r="AC5498" s="1"/>
      <c r="AD5498" s="1"/>
      <c r="AE5498" s="1"/>
      <c r="AF5498" s="1"/>
    </row>
    <row r="5499">
      <c r="A5499" s="2" t="s">
        <v>28169</v>
      </c>
      <c r="B5499" s="8"/>
      <c r="C5499" s="8" t="s">
        <v>474</v>
      </c>
      <c r="D5499" s="2" t="s">
        <v>475</v>
      </c>
      <c r="E5499" s="7"/>
      <c r="F5499" s="11" t="b">
        <v>0</v>
      </c>
      <c r="G5499" s="2" t="s">
        <v>28170</v>
      </c>
      <c r="H5499" s="1"/>
      <c r="I5499" s="2" t="s">
        <v>28171</v>
      </c>
      <c r="J5499" s="2" t="s">
        <v>28172</v>
      </c>
      <c r="K5499" s="1"/>
      <c r="L5499" s="1"/>
      <c r="M5499" s="1"/>
      <c r="N5499" s="1"/>
      <c r="O5499" s="1"/>
      <c r="P5499" s="2" t="s">
        <v>28173</v>
      </c>
      <c r="Q5499" s="2" t="s">
        <v>28174</v>
      </c>
      <c r="R5499" s="1"/>
      <c r="S5499" s="1"/>
      <c r="T5499" s="2" t="s">
        <v>28175</v>
      </c>
      <c r="U5499" s="2" t="s">
        <v>28176</v>
      </c>
      <c r="V5499" s="1"/>
      <c r="W5499" s="1"/>
      <c r="X5499" s="1"/>
      <c r="Y5499" s="1"/>
      <c r="Z5499" s="1"/>
      <c r="AA5499" s="1"/>
      <c r="AB5499" s="1"/>
      <c r="AC5499" s="1"/>
      <c r="AD5499" s="1"/>
      <c r="AE5499" s="1"/>
      <c r="AF5499" s="1"/>
    </row>
    <row r="5500">
      <c r="A5500" s="1" t="s">
        <v>28177</v>
      </c>
      <c r="B5500" s="5"/>
      <c r="C5500" s="5" t="s">
        <v>428</v>
      </c>
      <c r="D5500" s="2" t="s">
        <v>539</v>
      </c>
      <c r="E5500" s="9"/>
      <c r="F5500" s="4" t="b">
        <v>1</v>
      </c>
      <c r="G5500" s="2" t="s">
        <v>28178</v>
      </c>
      <c r="H5500" s="1"/>
      <c r="I5500" s="2" t="s">
        <v>28179</v>
      </c>
      <c r="J5500" s="2" t="s">
        <v>28180</v>
      </c>
      <c r="K5500" s="2"/>
      <c r="L5500" s="1"/>
      <c r="M5500" s="1"/>
      <c r="N5500" s="1"/>
      <c r="O5500" s="1"/>
      <c r="P5500" s="2" t="s">
        <v>2812</v>
      </c>
      <c r="Q5500" s="1" t="s">
        <v>28181</v>
      </c>
      <c r="R5500" s="1"/>
      <c r="S5500" s="1"/>
      <c r="T5500" s="1"/>
      <c r="U5500" s="1"/>
      <c r="V5500" s="1"/>
      <c r="W5500" s="1"/>
      <c r="X5500" s="1"/>
      <c r="Y5500" s="1"/>
      <c r="Z5500" s="1"/>
      <c r="AA5500" s="1"/>
      <c r="AB5500" s="1"/>
      <c r="AC5500" s="1"/>
      <c r="AD5500" s="1"/>
      <c r="AE5500" s="1"/>
      <c r="AF5500" s="1"/>
    </row>
    <row r="5501">
      <c r="A5501" s="1" t="s">
        <v>28182</v>
      </c>
      <c r="B5501" s="5"/>
      <c r="C5501" s="5" t="s">
        <v>428</v>
      </c>
      <c r="D5501" s="2" t="s">
        <v>102</v>
      </c>
      <c r="E5501" s="10"/>
      <c r="F5501" s="4" t="b">
        <v>1</v>
      </c>
      <c r="G5501" s="2" t="s">
        <v>28183</v>
      </c>
      <c r="H5501" s="1"/>
      <c r="I5501" s="1" t="s">
        <v>28184</v>
      </c>
      <c r="J5501" s="1" t="s">
        <v>28185</v>
      </c>
      <c r="K5501" s="1"/>
      <c r="L5501" s="1"/>
      <c r="M5501" s="1"/>
      <c r="N5501" s="1"/>
      <c r="O5501" s="1"/>
      <c r="P5501" s="2" t="s">
        <v>1577</v>
      </c>
      <c r="Q5501" s="2" t="s">
        <v>28186</v>
      </c>
      <c r="R5501" s="1"/>
      <c r="S5501" s="1"/>
      <c r="T5501" s="1"/>
      <c r="U5501" s="1"/>
      <c r="V5501" s="1"/>
      <c r="W5501" s="1"/>
      <c r="X5501" s="1"/>
      <c r="Y5501" s="1"/>
      <c r="Z5501" s="1"/>
      <c r="AA5501" s="1"/>
      <c r="AB5501" s="1"/>
      <c r="AC5501" s="1"/>
      <c r="AD5501" s="1"/>
      <c r="AE5501" s="1"/>
      <c r="AF5501" s="1"/>
    </row>
    <row r="5502">
      <c r="A5502" s="2" t="s">
        <v>28187</v>
      </c>
      <c r="B5502" s="5"/>
      <c r="C5502" s="8" t="s">
        <v>463</v>
      </c>
      <c r="D5502" s="2" t="s">
        <v>102</v>
      </c>
      <c r="E5502" s="6"/>
      <c r="F5502" s="11" t="b">
        <v>0</v>
      </c>
      <c r="G5502" s="2" t="s">
        <v>28188</v>
      </c>
      <c r="H5502" s="1"/>
      <c r="I5502" s="2" t="s">
        <v>28189</v>
      </c>
      <c r="J5502" s="2" t="s">
        <v>28190</v>
      </c>
      <c r="K5502" s="1"/>
      <c r="L5502" s="2" t="s">
        <v>28191</v>
      </c>
      <c r="M5502" s="1"/>
      <c r="N5502" s="1"/>
      <c r="O5502" s="1"/>
      <c r="P5502" s="2" t="s">
        <v>28192</v>
      </c>
      <c r="Q5502" s="2" t="s">
        <v>28193</v>
      </c>
      <c r="R5502" s="1"/>
      <c r="S5502" s="1"/>
      <c r="T5502" s="1"/>
      <c r="U5502" s="1"/>
      <c r="V5502" s="1"/>
      <c r="W5502" s="1"/>
      <c r="X5502" s="1"/>
      <c r="Y5502" s="1"/>
      <c r="Z5502" s="1"/>
      <c r="AA5502" s="1"/>
      <c r="AB5502" s="1"/>
      <c r="AC5502" s="1"/>
      <c r="AD5502" s="1"/>
      <c r="AE5502" s="1"/>
      <c r="AF5502" s="1"/>
    </row>
    <row r="5503">
      <c r="A5503" s="1" t="s">
        <v>28194</v>
      </c>
      <c r="B5503" s="5"/>
      <c r="C5503" s="5" t="s">
        <v>463</v>
      </c>
      <c r="D5503" s="1" t="s">
        <v>523</v>
      </c>
      <c r="E5503" s="7"/>
      <c r="F5503" s="11" t="b">
        <v>0</v>
      </c>
      <c r="G5503" s="2" t="s">
        <v>28195</v>
      </c>
      <c r="H5503" s="1"/>
      <c r="I5503" s="1" t="s">
        <v>28196</v>
      </c>
      <c r="J5503" s="2" t="s">
        <v>28197</v>
      </c>
      <c r="K5503" s="2"/>
      <c r="L5503" s="1"/>
      <c r="M5503" s="1"/>
      <c r="N5503" s="1"/>
      <c r="O5503" s="1"/>
      <c r="P5503" s="1"/>
      <c r="Q5503" s="1" t="s">
        <v>28198</v>
      </c>
      <c r="R5503" s="1"/>
      <c r="S5503" s="1"/>
      <c r="T5503" s="1"/>
      <c r="U5503" s="1"/>
      <c r="V5503" s="1"/>
      <c r="W5503" s="1"/>
      <c r="X5503" s="1"/>
      <c r="Y5503" s="1"/>
      <c r="Z5503" s="1"/>
      <c r="AA5503" s="1"/>
      <c r="AB5503" s="1"/>
      <c r="AC5503" s="1"/>
      <c r="AD5503" s="1"/>
      <c r="AE5503" s="1"/>
      <c r="AF5503" s="1"/>
    </row>
    <row r="5504">
      <c r="A5504" s="2" t="s">
        <v>28199</v>
      </c>
      <c r="B5504" s="5"/>
      <c r="C5504" s="8" t="s">
        <v>463</v>
      </c>
      <c r="D5504" s="2" t="s">
        <v>523</v>
      </c>
      <c r="E5504" s="6"/>
      <c r="F5504" s="11" t="b">
        <v>0</v>
      </c>
      <c r="G5504" s="2" t="s">
        <v>28200</v>
      </c>
      <c r="H5504" s="1"/>
      <c r="I5504" s="2" t="s">
        <v>28201</v>
      </c>
      <c r="J5504" s="2" t="s">
        <v>28202</v>
      </c>
      <c r="K5504" s="1"/>
      <c r="L5504" s="2" t="s">
        <v>28203</v>
      </c>
      <c r="M5504" s="1"/>
      <c r="N5504" s="1"/>
      <c r="O5504" s="1"/>
      <c r="P5504" s="2" t="s">
        <v>1107</v>
      </c>
      <c r="Q5504" s="2" t="s">
        <v>28204</v>
      </c>
      <c r="R5504" s="1"/>
      <c r="S5504" s="1"/>
      <c r="T5504" s="2" t="s">
        <v>28205</v>
      </c>
      <c r="U5504" s="2" t="s">
        <v>28206</v>
      </c>
      <c r="V5504" s="1"/>
      <c r="W5504" s="1"/>
      <c r="X5504" s="1"/>
      <c r="Y5504" s="1"/>
      <c r="Z5504" s="1"/>
      <c r="AA5504" s="1"/>
      <c r="AB5504" s="1"/>
      <c r="AC5504" s="1"/>
      <c r="AD5504" s="1"/>
      <c r="AE5504" s="1"/>
      <c r="AF5504" s="1"/>
    </row>
    <row r="5505">
      <c r="A5505" s="2" t="s">
        <v>28207</v>
      </c>
      <c r="B5505" s="8"/>
      <c r="C5505" s="8" t="s">
        <v>428</v>
      </c>
      <c r="D5505" s="2" t="s">
        <v>102</v>
      </c>
      <c r="E5505" s="10"/>
      <c r="F5505" s="4" t="b">
        <v>1</v>
      </c>
      <c r="G5505" s="2" t="s">
        <v>28208</v>
      </c>
      <c r="H5505" s="1"/>
      <c r="I5505" s="2" t="s">
        <v>28209</v>
      </c>
      <c r="J5505" s="2" t="s">
        <v>28210</v>
      </c>
      <c r="K5505" s="2"/>
      <c r="L5505" s="2" t="s">
        <v>28211</v>
      </c>
      <c r="M5505" s="1"/>
      <c r="N5505" s="1"/>
      <c r="O5505" s="1"/>
      <c r="P5505" s="2" t="s">
        <v>1045</v>
      </c>
      <c r="Q5505" s="2" t="s">
        <v>28212</v>
      </c>
      <c r="R5505" s="2"/>
      <c r="S5505" s="2" t="s">
        <v>28213</v>
      </c>
      <c r="T5505" s="2" t="s">
        <v>28214</v>
      </c>
      <c r="U5505" s="2" t="s">
        <v>28215</v>
      </c>
      <c r="V5505" s="1"/>
      <c r="W5505" s="1"/>
      <c r="X5505" s="1"/>
      <c r="Y5505" s="1"/>
      <c r="Z5505" s="1"/>
      <c r="AA5505" s="1"/>
      <c r="AB5505" s="1"/>
      <c r="AC5505" s="1"/>
      <c r="AD5505" s="1"/>
      <c r="AE5505" s="1"/>
      <c r="AF5505" s="1"/>
    </row>
    <row r="5506">
      <c r="A5506" s="1" t="s">
        <v>28216</v>
      </c>
      <c r="B5506" s="8"/>
      <c r="C5506" s="8" t="s">
        <v>474</v>
      </c>
      <c r="D5506" s="2" t="s">
        <v>475</v>
      </c>
      <c r="E5506" s="9"/>
      <c r="F5506" s="4" t="b">
        <v>1</v>
      </c>
      <c r="G5506" s="2" t="s">
        <v>28216</v>
      </c>
      <c r="H5506" s="1"/>
      <c r="I5506" s="1" t="s">
        <v>28217</v>
      </c>
      <c r="J5506" s="1" t="s">
        <v>28218</v>
      </c>
      <c r="K5506" s="1"/>
      <c r="L5506" s="1"/>
      <c r="M5506" s="1"/>
      <c r="N5506" s="1"/>
      <c r="O5506" s="1"/>
      <c r="P5506" s="1" t="s">
        <v>873</v>
      </c>
      <c r="Q5506" s="1" t="s">
        <v>28219</v>
      </c>
      <c r="R5506" s="1"/>
      <c r="S5506" s="1"/>
      <c r="T5506" s="2" t="s">
        <v>28220</v>
      </c>
      <c r="U5506" s="1"/>
      <c r="V5506" s="1"/>
      <c r="W5506" s="1"/>
      <c r="X5506" s="1"/>
      <c r="Y5506" s="1"/>
      <c r="Z5506" s="1"/>
      <c r="AA5506" s="1"/>
      <c r="AB5506" s="1"/>
      <c r="AC5506" s="1"/>
      <c r="AD5506" s="1"/>
      <c r="AE5506" s="1"/>
      <c r="AF5506" s="1"/>
    </row>
    <row r="5507">
      <c r="A5507" s="1" t="s">
        <v>28221</v>
      </c>
      <c r="B5507" s="5"/>
      <c r="C5507" s="5" t="s">
        <v>463</v>
      </c>
      <c r="D5507" s="1" t="s">
        <v>523</v>
      </c>
      <c r="E5507" s="7"/>
      <c r="F5507" s="11" t="b">
        <v>0</v>
      </c>
      <c r="G5507" s="2" t="s">
        <v>28222</v>
      </c>
      <c r="H5507" s="1"/>
      <c r="I5507" s="1" t="s">
        <v>28223</v>
      </c>
      <c r="J5507" s="2" t="s">
        <v>28224</v>
      </c>
      <c r="K5507" s="2"/>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102</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28234</v>
      </c>
      <c r="K5509" s="2"/>
      <c r="L5509" s="2" t="s">
        <v>28235</v>
      </c>
      <c r="M5509" s="1"/>
      <c r="N5509" s="1"/>
      <c r="O5509" s="1"/>
      <c r="P5509" s="1"/>
      <c r="Q5509" s="2" t="s">
        <v>28236</v>
      </c>
      <c r="R5509" s="2"/>
      <c r="S5509" s="2" t="s">
        <v>28237</v>
      </c>
      <c r="T5509" s="2" t="s">
        <v>28238</v>
      </c>
      <c r="U5509" s="2" t="s">
        <v>28239</v>
      </c>
      <c r="V5509" s="1"/>
      <c r="W5509" s="1"/>
      <c r="X5509" s="1"/>
      <c r="Y5509" s="1"/>
      <c r="Z5509" s="1"/>
      <c r="AA5509" s="1"/>
      <c r="AB5509" s="1"/>
      <c r="AC5509" s="1"/>
      <c r="AD5509" s="1"/>
      <c r="AE5509" s="1"/>
      <c r="AF5509" s="1"/>
    </row>
    <row r="5510">
      <c r="A5510" s="2" t="s">
        <v>28240</v>
      </c>
      <c r="B5510" s="8"/>
      <c r="C5510" s="8" t="s">
        <v>463</v>
      </c>
      <c r="D5510" s="2" t="s">
        <v>523</v>
      </c>
      <c r="E5510" s="6"/>
      <c r="F5510" s="11" t="b">
        <v>0</v>
      </c>
      <c r="G5510" s="2" t="s">
        <v>28241</v>
      </c>
      <c r="H5510" s="1"/>
      <c r="I5510" s="2" t="s">
        <v>28242</v>
      </c>
      <c r="J5510" s="2" t="s">
        <v>28241</v>
      </c>
      <c r="K5510" s="1"/>
      <c r="L5510" s="1"/>
      <c r="M5510" s="1"/>
      <c r="N5510" s="1"/>
      <c r="O5510" s="1"/>
      <c r="P5510" s="1"/>
      <c r="Q5510" s="2" t="s">
        <v>28243</v>
      </c>
      <c r="R5510" s="1"/>
      <c r="S5510" s="1"/>
      <c r="T5510" s="1"/>
      <c r="U5510" s="1"/>
      <c r="V5510" s="1"/>
      <c r="W5510" s="1"/>
      <c r="X5510" s="1"/>
      <c r="Y5510" s="1"/>
      <c r="Z5510" s="1"/>
      <c r="AA5510" s="1"/>
      <c r="AB5510" s="1"/>
      <c r="AC5510" s="1"/>
      <c r="AD5510" s="1"/>
      <c r="AE5510" s="1"/>
      <c r="AF5510" s="1"/>
    </row>
    <row r="5511">
      <c r="A5511" s="1" t="s">
        <v>28244</v>
      </c>
      <c r="B5511" s="5"/>
      <c r="C5511" s="5" t="s">
        <v>428</v>
      </c>
      <c r="D5511" s="2" t="s">
        <v>102</v>
      </c>
      <c r="E5511" s="10"/>
      <c r="F5511" s="4" t="b">
        <v>1</v>
      </c>
      <c r="G5511" s="2" t="s">
        <v>28245</v>
      </c>
      <c r="H5511" s="1"/>
      <c r="I5511" s="1" t="s">
        <v>28246</v>
      </c>
      <c r="J5511" s="2" t="s">
        <v>28247</v>
      </c>
      <c r="K5511" s="2"/>
      <c r="L5511" s="1"/>
      <c r="M5511" s="1"/>
      <c r="N5511" s="1"/>
      <c r="O5511" s="1"/>
      <c r="P5511" s="1" t="s">
        <v>1620</v>
      </c>
      <c r="Q5511" s="2" t="s">
        <v>28248</v>
      </c>
      <c r="R5511" s="1"/>
      <c r="S5511" s="1"/>
      <c r="T5511" s="1"/>
      <c r="U5511" s="1"/>
      <c r="V5511" s="1"/>
      <c r="W5511" s="1"/>
      <c r="X5511" s="1"/>
      <c r="Y5511" s="1"/>
      <c r="Z5511" s="1"/>
      <c r="AA5511" s="1"/>
      <c r="AB5511" s="1"/>
      <c r="AC5511" s="1"/>
      <c r="AD5511" s="1"/>
      <c r="AE5511" s="1"/>
      <c r="AF5511" s="1"/>
    </row>
    <row r="5512">
      <c r="A5512" s="2" t="s">
        <v>28249</v>
      </c>
      <c r="B5512" s="8"/>
      <c r="C5512" s="8" t="s">
        <v>428</v>
      </c>
      <c r="D5512" s="2" t="s">
        <v>102</v>
      </c>
      <c r="E5512" s="9"/>
      <c r="F5512" s="4" t="b">
        <v>1</v>
      </c>
      <c r="G5512" s="2" t="s">
        <v>28250</v>
      </c>
      <c r="H5512" s="1"/>
      <c r="I5512" s="2" t="s">
        <v>28251</v>
      </c>
      <c r="J5512" s="2" t="s">
        <v>28252</v>
      </c>
      <c r="K5512" s="2"/>
      <c r="L5512" s="2" t="s">
        <v>28253</v>
      </c>
      <c r="M5512" s="1"/>
      <c r="N5512" s="1"/>
      <c r="O5512" s="1"/>
      <c r="P5512" s="2" t="s">
        <v>1113</v>
      </c>
      <c r="Q5512" s="2" t="s">
        <v>28254</v>
      </c>
      <c r="R5512" s="1"/>
      <c r="S5512" s="1"/>
      <c r="T5512" s="1"/>
      <c r="U5512" s="1"/>
      <c r="V5512" s="1"/>
      <c r="W5512" s="1"/>
      <c r="X5512" s="1"/>
      <c r="Y5512" s="1"/>
      <c r="Z5512" s="1"/>
      <c r="AA5512" s="1"/>
      <c r="AB5512" s="1"/>
      <c r="AC5512" s="1"/>
      <c r="AD5512" s="1"/>
      <c r="AE5512" s="1"/>
      <c r="AF5512" s="1"/>
    </row>
    <row r="5513">
      <c r="A5513" s="1" t="s">
        <v>28255</v>
      </c>
      <c r="B5513" s="5"/>
      <c r="C5513" s="5" t="s">
        <v>428</v>
      </c>
      <c r="D5513" s="2" t="s">
        <v>5378</v>
      </c>
      <c r="E5513" s="10"/>
      <c r="F5513" s="4" t="b">
        <v>1</v>
      </c>
      <c r="G5513" s="2" t="s">
        <v>28256</v>
      </c>
      <c r="H5513" s="1"/>
      <c r="I5513" s="1" t="s">
        <v>28255</v>
      </c>
      <c r="J5513" s="2" t="s">
        <v>28257</v>
      </c>
      <c r="K5513" s="2"/>
      <c r="L5513" s="1"/>
      <c r="M5513" s="1"/>
      <c r="N5513" s="1"/>
      <c r="O5513" s="1"/>
      <c r="P5513" s="2" t="s">
        <v>9090</v>
      </c>
      <c r="Q5513" s="2" t="s">
        <v>28258</v>
      </c>
      <c r="R5513" s="1"/>
      <c r="S5513" s="1"/>
      <c r="T5513" s="1"/>
      <c r="U5513" s="1"/>
      <c r="V5513" s="1"/>
      <c r="W5513" s="1"/>
      <c r="X5513" s="1"/>
      <c r="Y5513" s="1"/>
      <c r="Z5513" s="1"/>
      <c r="AA5513" s="1"/>
      <c r="AB5513" s="1"/>
      <c r="AC5513" s="1"/>
      <c r="AD5513" s="1"/>
      <c r="AE5513" s="1"/>
      <c r="AF5513" s="1"/>
    </row>
    <row r="5514">
      <c r="A5514" s="2" t="s">
        <v>26061</v>
      </c>
      <c r="B5514" s="8"/>
      <c r="C5514" s="8" t="s">
        <v>428</v>
      </c>
      <c r="D5514" s="2" t="s">
        <v>102</v>
      </c>
      <c r="E5514" s="6"/>
      <c r="F5514" s="11" t="b">
        <v>0</v>
      </c>
      <c r="G5514" s="2" t="s">
        <v>28259</v>
      </c>
      <c r="H5514" s="1"/>
      <c r="I5514" s="2" t="s">
        <v>28260</v>
      </c>
      <c r="J5514" s="2" t="s">
        <v>28261</v>
      </c>
      <c r="K5514" s="1"/>
      <c r="L5514" s="1"/>
      <c r="M5514" s="1"/>
      <c r="N5514" s="1"/>
      <c r="O5514" s="1"/>
      <c r="P5514" s="1"/>
      <c r="Q5514" s="2" t="s">
        <v>28262</v>
      </c>
      <c r="R5514" s="1"/>
      <c r="S5514" s="1"/>
      <c r="T5514" s="1"/>
      <c r="U5514" s="1"/>
      <c r="V5514" s="1"/>
      <c r="W5514" s="1"/>
      <c r="X5514" s="1"/>
      <c r="Y5514" s="1"/>
      <c r="Z5514" s="1"/>
      <c r="AA5514" s="1"/>
      <c r="AB5514" s="1"/>
      <c r="AC5514" s="1"/>
      <c r="AD5514" s="1"/>
      <c r="AE5514" s="1"/>
      <c r="AF5514" s="1"/>
    </row>
    <row r="5515">
      <c r="A5515" s="1" t="s">
        <v>28263</v>
      </c>
      <c r="B5515" s="5"/>
      <c r="C5515" s="5" t="s">
        <v>428</v>
      </c>
      <c r="D5515" s="2" t="s">
        <v>102</v>
      </c>
      <c r="E5515" s="10"/>
      <c r="F5515" s="4" t="b">
        <v>1</v>
      </c>
      <c r="G5515" s="2" t="s">
        <v>28264</v>
      </c>
      <c r="H5515" s="1"/>
      <c r="I5515" s="1" t="s">
        <v>28265</v>
      </c>
      <c r="J5515" s="2" t="s">
        <v>268</v>
      </c>
      <c r="K5515" s="2"/>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1" t="s">
        <v>28267</v>
      </c>
      <c r="B5516" s="8"/>
      <c r="C5516" s="8" t="s">
        <v>474</v>
      </c>
      <c r="D5516" s="2" t="s">
        <v>475</v>
      </c>
      <c r="E5516" s="9"/>
      <c r="F5516" s="4" t="b">
        <v>1</v>
      </c>
      <c r="G5516" s="2" t="s">
        <v>28268</v>
      </c>
      <c r="H5516" s="1"/>
      <c r="I5516" s="1" t="s">
        <v>28269</v>
      </c>
      <c r="J5516" s="1" t="s">
        <v>28270</v>
      </c>
      <c r="K5516" s="1"/>
      <c r="L5516" s="1"/>
      <c r="M5516" s="1"/>
      <c r="N5516" s="1"/>
      <c r="O5516" s="1"/>
      <c r="P5516" s="1" t="s">
        <v>873</v>
      </c>
      <c r="Q5516" s="1" t="s">
        <v>28271</v>
      </c>
      <c r="R5516" s="1"/>
      <c r="S5516" s="1"/>
      <c r="T5516" s="2" t="s">
        <v>28272</v>
      </c>
      <c r="U5516" s="1"/>
      <c r="V5516" s="1"/>
      <c r="W5516" s="1"/>
      <c r="X5516" s="1"/>
      <c r="Y5516" s="1"/>
      <c r="Z5516" s="1"/>
      <c r="AA5516" s="1"/>
      <c r="AB5516" s="1"/>
      <c r="AC5516" s="1"/>
      <c r="AD5516" s="1"/>
      <c r="AE5516" s="1"/>
      <c r="AF5516" s="1"/>
    </row>
    <row r="5517">
      <c r="A5517" s="1" t="s">
        <v>28273</v>
      </c>
      <c r="B5517" s="5"/>
      <c r="C5517" s="5" t="s">
        <v>463</v>
      </c>
      <c r="D5517" s="2" t="s">
        <v>102</v>
      </c>
      <c r="E5517" s="10"/>
      <c r="F5517" s="11" t="b">
        <v>0</v>
      </c>
      <c r="G5517" s="2" t="s">
        <v>28274</v>
      </c>
      <c r="H5517" s="1"/>
      <c r="I5517" s="1" t="s">
        <v>28275</v>
      </c>
      <c r="J5517" s="2" t="s">
        <v>28276</v>
      </c>
      <c r="K5517" s="2"/>
      <c r="L5517" s="1"/>
      <c r="M5517" s="1"/>
      <c r="N5517" s="1"/>
      <c r="O5517" s="1"/>
      <c r="P5517" s="1"/>
      <c r="Q5517" s="1" t="s">
        <v>28277</v>
      </c>
      <c r="R5517" s="1"/>
      <c r="S5517" s="1"/>
      <c r="T5517" s="1"/>
      <c r="U5517" s="1"/>
      <c r="V5517" s="1"/>
      <c r="W5517" s="1"/>
      <c r="X5517" s="1"/>
      <c r="Y5517" s="1"/>
      <c r="Z5517" s="1"/>
      <c r="AA5517" s="1"/>
      <c r="AB5517" s="1"/>
      <c r="AC5517" s="1"/>
      <c r="AD5517" s="1"/>
      <c r="AE5517" s="1"/>
      <c r="AF5517" s="1"/>
    </row>
    <row r="5518">
      <c r="A5518" s="1" t="s">
        <v>28278</v>
      </c>
      <c r="B5518" s="8"/>
      <c r="C5518" s="8" t="s">
        <v>474</v>
      </c>
      <c r="D5518" s="2" t="s">
        <v>475</v>
      </c>
      <c r="E5518" s="9"/>
      <c r="F5518" s="4" t="b">
        <v>1</v>
      </c>
      <c r="G5518" s="2" t="s">
        <v>28279</v>
      </c>
      <c r="H5518" s="1"/>
      <c r="I5518" s="1" t="s">
        <v>28280</v>
      </c>
      <c r="J5518" s="1" t="s">
        <v>28279</v>
      </c>
      <c r="K5518" s="1"/>
      <c r="L5518" s="1"/>
      <c r="M5518" s="1"/>
      <c r="N5518" s="1"/>
      <c r="O5518" s="1"/>
      <c r="P5518" s="1" t="s">
        <v>873</v>
      </c>
      <c r="Q5518" s="1" t="s">
        <v>28281</v>
      </c>
      <c r="R5518" s="1"/>
      <c r="S5518" s="1"/>
      <c r="T5518" s="2" t="s">
        <v>28282</v>
      </c>
      <c r="U5518" s="1"/>
      <c r="V5518" s="1"/>
      <c r="W5518" s="1"/>
      <c r="X5518" s="1"/>
      <c r="Y5518" s="1"/>
      <c r="Z5518" s="1"/>
      <c r="AA5518" s="1"/>
      <c r="AB5518" s="1"/>
      <c r="AC5518" s="1"/>
      <c r="AD5518" s="1"/>
      <c r="AE5518" s="1"/>
      <c r="AF5518" s="1"/>
    </row>
    <row r="5519">
      <c r="A5519" s="1" t="s">
        <v>28283</v>
      </c>
      <c r="B5519" s="5"/>
      <c r="C5519" s="5" t="s">
        <v>463</v>
      </c>
      <c r="D5519" s="2" t="s">
        <v>102</v>
      </c>
      <c r="E5519" s="10"/>
      <c r="F5519" s="11" t="b">
        <v>0</v>
      </c>
      <c r="G5519" s="2" t="s">
        <v>28284</v>
      </c>
      <c r="H5519" s="1"/>
      <c r="I5519" s="1" t="s">
        <v>28285</v>
      </c>
      <c r="J5519" s="2" t="s">
        <v>28286</v>
      </c>
      <c r="K5519" s="2"/>
      <c r="L5519" s="1"/>
      <c r="M5519" s="1"/>
      <c r="N5519" s="1"/>
      <c r="O5519" s="1"/>
      <c r="P5519" s="1" t="s">
        <v>913</v>
      </c>
      <c r="Q5519" s="1" t="s">
        <v>28287</v>
      </c>
      <c r="R5519" s="1"/>
      <c r="S5519" s="1"/>
      <c r="T5519" s="1"/>
      <c r="U5519" s="1"/>
      <c r="V5519" s="1"/>
      <c r="W5519" s="1"/>
      <c r="X5519" s="1"/>
      <c r="Y5519" s="1"/>
      <c r="Z5519" s="1"/>
      <c r="AA5519" s="1"/>
      <c r="AB5519" s="1"/>
      <c r="AC5519" s="1"/>
      <c r="AD5519" s="1"/>
      <c r="AE5519" s="1"/>
      <c r="AF5519" s="1"/>
    </row>
    <row r="5520">
      <c r="A5520" s="1" t="s">
        <v>28288</v>
      </c>
      <c r="B5520" s="5"/>
      <c r="C5520" s="5" t="s">
        <v>463</v>
      </c>
      <c r="D5520" s="2" t="s">
        <v>102</v>
      </c>
      <c r="E5520" s="9"/>
      <c r="F5520" s="11" t="b">
        <v>0</v>
      </c>
      <c r="G5520" s="2" t="s">
        <v>28289</v>
      </c>
      <c r="H5520" s="1"/>
      <c r="I5520" s="1" t="s">
        <v>28290</v>
      </c>
      <c r="J5520" s="2" t="s">
        <v>28291</v>
      </c>
      <c r="K5520" s="2"/>
      <c r="L5520" s="1"/>
      <c r="M5520" s="1"/>
      <c r="N5520" s="1"/>
      <c r="O5520" s="1"/>
      <c r="P5520" s="1"/>
      <c r="Q5520" s="1" t="s">
        <v>28292</v>
      </c>
      <c r="R5520" s="1"/>
      <c r="S5520" s="1"/>
      <c r="T5520" s="1"/>
      <c r="U5520" s="1"/>
      <c r="V5520" s="1"/>
      <c r="W5520" s="1"/>
      <c r="X5520" s="1"/>
      <c r="Y5520" s="1"/>
      <c r="Z5520" s="1"/>
      <c r="AA5520" s="1"/>
      <c r="AB5520" s="1"/>
      <c r="AC5520" s="1"/>
      <c r="AD5520" s="1"/>
      <c r="AE5520" s="1"/>
      <c r="AF5520" s="1"/>
    </row>
    <row r="5521">
      <c r="A5521" s="1" t="s">
        <v>28293</v>
      </c>
      <c r="B5521" s="5"/>
      <c r="C5521" s="5" t="s">
        <v>428</v>
      </c>
      <c r="D5521" s="2" t="s">
        <v>102</v>
      </c>
      <c r="E5521" s="10"/>
      <c r="F5521" s="4" t="b">
        <v>1</v>
      </c>
      <c r="G5521" s="2" t="s">
        <v>28294</v>
      </c>
      <c r="H5521" s="1"/>
      <c r="I5521" s="1" t="s">
        <v>28295</v>
      </c>
      <c r="J5521" s="2" t="s">
        <v>28296</v>
      </c>
      <c r="K5521" s="2"/>
      <c r="L5521" s="1"/>
      <c r="M5521" s="1"/>
      <c r="N5521" s="1"/>
      <c r="O5521" s="1"/>
      <c r="P5521" s="2" t="s">
        <v>1113</v>
      </c>
      <c r="Q5521" s="2"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2" t="s">
        <v>464</v>
      </c>
      <c r="E5522" s="9"/>
      <c r="F5522" s="11" t="b">
        <v>0</v>
      </c>
      <c r="G5522" s="2" t="s">
        <v>28299</v>
      </c>
      <c r="H5522" s="1"/>
      <c r="I5522" s="1" t="s">
        <v>28300</v>
      </c>
      <c r="J5522" s="2" t="s">
        <v>28301</v>
      </c>
      <c r="K5522" s="2"/>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1" t="s">
        <v>28303</v>
      </c>
      <c r="B5523" s="5"/>
      <c r="C5523" s="5" t="s">
        <v>428</v>
      </c>
      <c r="D5523" s="2" t="s">
        <v>464</v>
      </c>
      <c r="E5523" s="10"/>
      <c r="F5523" s="4" t="b">
        <v>1</v>
      </c>
      <c r="G5523" s="2" t="s">
        <v>28304</v>
      </c>
      <c r="H5523" s="1"/>
      <c r="I5523" s="1"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2" t="s">
        <v>28308</v>
      </c>
      <c r="B5524" s="8"/>
      <c r="C5524" s="8" t="s">
        <v>463</v>
      </c>
      <c r="D5524" s="2" t="s">
        <v>523</v>
      </c>
      <c r="E5524" s="6"/>
      <c r="F5524" s="11" t="b">
        <v>0</v>
      </c>
      <c r="G5524" s="2" t="s">
        <v>28309</v>
      </c>
      <c r="H5524" s="1"/>
      <c r="I5524" s="2" t="s">
        <v>28310</v>
      </c>
      <c r="J5524" s="2" t="s">
        <v>28311</v>
      </c>
      <c r="K5524" s="1"/>
      <c r="L5524" s="1"/>
      <c r="M5524" s="1"/>
      <c r="N5524" s="1"/>
      <c r="O5524" s="1"/>
      <c r="P5524" s="1"/>
      <c r="Q5524" s="2" t="s">
        <v>28312</v>
      </c>
      <c r="R5524" s="1"/>
      <c r="S5524" s="1"/>
      <c r="T5524" s="1"/>
      <c r="U5524" s="1"/>
      <c r="V5524" s="1"/>
      <c r="W5524" s="1"/>
      <c r="X5524" s="1"/>
      <c r="Y5524" s="1"/>
      <c r="Z5524" s="1"/>
      <c r="AA5524" s="1"/>
      <c r="AB5524" s="1"/>
      <c r="AC5524" s="1"/>
      <c r="AD5524" s="1"/>
      <c r="AE5524" s="1"/>
      <c r="AF5524" s="1"/>
    </row>
    <row r="5525">
      <c r="A5525" s="2" t="s">
        <v>28313</v>
      </c>
      <c r="B5525" s="8"/>
      <c r="C5525" s="8" t="s">
        <v>474</v>
      </c>
      <c r="D5525" s="2" t="s">
        <v>475</v>
      </c>
      <c r="E5525" s="7"/>
      <c r="F5525" s="11" t="b">
        <v>0</v>
      </c>
      <c r="G5525" s="2" t="s">
        <v>28314</v>
      </c>
      <c r="H5525" s="1"/>
      <c r="I5525" s="2" t="s">
        <v>28313</v>
      </c>
      <c r="J5525" s="2" t="s">
        <v>28315</v>
      </c>
      <c r="K5525" s="1"/>
      <c r="L5525" s="1"/>
      <c r="M5525" s="1"/>
      <c r="N5525" s="1"/>
      <c r="O5525" s="1"/>
      <c r="P5525" s="2" t="s">
        <v>477</v>
      </c>
      <c r="Q5525" s="2" t="s">
        <v>28316</v>
      </c>
      <c r="R5525" s="1"/>
      <c r="S5525" s="1"/>
      <c r="T5525" s="2" t="s">
        <v>28317</v>
      </c>
      <c r="U5525" s="1"/>
      <c r="V5525" s="1"/>
      <c r="W5525" s="1"/>
      <c r="X5525" s="1"/>
      <c r="Y5525" s="1"/>
      <c r="Z5525" s="1"/>
      <c r="AA5525" s="1"/>
      <c r="AB5525" s="1"/>
      <c r="AC5525" s="1"/>
      <c r="AD5525" s="1"/>
      <c r="AE5525" s="1"/>
      <c r="AF5525" s="1"/>
    </row>
    <row r="5526">
      <c r="A5526" s="1" t="s">
        <v>28318</v>
      </c>
      <c r="B5526" s="5"/>
      <c r="C5526" s="5" t="s">
        <v>463</v>
      </c>
      <c r="D5526" s="2" t="s">
        <v>102</v>
      </c>
      <c r="E5526" s="9"/>
      <c r="F5526" s="11" t="b">
        <v>0</v>
      </c>
      <c r="G5526" s="2" t="s">
        <v>28319</v>
      </c>
      <c r="H5526" s="1"/>
      <c r="I5526" s="2" t="s">
        <v>28320</v>
      </c>
      <c r="J5526" s="1" t="s">
        <v>28319</v>
      </c>
      <c r="K5526" s="1"/>
      <c r="L5526" s="1"/>
      <c r="M5526" s="1"/>
      <c r="N5526" s="1"/>
      <c r="O5526" s="1"/>
      <c r="P5526" s="1"/>
      <c r="Q5526" s="1" t="s">
        <v>28321</v>
      </c>
      <c r="R5526" s="1"/>
      <c r="S5526" s="1"/>
      <c r="T5526" s="1"/>
      <c r="U5526" s="1"/>
      <c r="V5526" s="1"/>
      <c r="W5526" s="1"/>
      <c r="X5526" s="1"/>
      <c r="Y5526" s="1"/>
      <c r="Z5526" s="1"/>
      <c r="AA5526" s="1"/>
      <c r="AB5526" s="1"/>
      <c r="AC5526" s="1"/>
      <c r="AD5526" s="1"/>
      <c r="AE5526" s="1"/>
      <c r="AF5526" s="1"/>
    </row>
    <row r="5527">
      <c r="A5527" s="1" t="s">
        <v>28322</v>
      </c>
      <c r="B5527" s="5"/>
      <c r="C5527" s="5" t="s">
        <v>463</v>
      </c>
      <c r="D5527" s="2" t="s">
        <v>464</v>
      </c>
      <c r="E5527" s="10"/>
      <c r="F5527" s="11" t="b">
        <v>0</v>
      </c>
      <c r="G5527" s="2" t="s">
        <v>28323</v>
      </c>
      <c r="H5527" s="1"/>
      <c r="I5527" s="1" t="s">
        <v>28324</v>
      </c>
      <c r="J5527" s="2" t="s">
        <v>28325</v>
      </c>
      <c r="K5527" s="2"/>
      <c r="L5527" s="1"/>
      <c r="M5527" s="1"/>
      <c r="N5527" s="1"/>
      <c r="O5527" s="1"/>
      <c r="P5527" s="1"/>
      <c r="Q5527" s="1" t="s">
        <v>28326</v>
      </c>
      <c r="R5527" s="1"/>
      <c r="S5527" s="1"/>
      <c r="T5527" s="1"/>
      <c r="U5527" s="1"/>
      <c r="V5527" s="1"/>
      <c r="W5527" s="1"/>
      <c r="X5527" s="1"/>
      <c r="Y5527" s="1"/>
      <c r="Z5527" s="1"/>
      <c r="AA5527" s="1"/>
      <c r="AB5527" s="1"/>
      <c r="AC5527" s="1"/>
      <c r="AD5527" s="1"/>
      <c r="AE5527" s="1"/>
      <c r="AF5527" s="1"/>
    </row>
    <row r="5528">
      <c r="A5528" s="2" t="s">
        <v>28327</v>
      </c>
      <c r="B5528" s="8"/>
      <c r="C5528" s="8" t="s">
        <v>428</v>
      </c>
      <c r="D5528" s="2" t="s">
        <v>102</v>
      </c>
      <c r="E5528" s="9"/>
      <c r="F5528" s="4" t="b">
        <v>1</v>
      </c>
      <c r="G5528" s="2" t="s">
        <v>28328</v>
      </c>
      <c r="H5528" s="1"/>
      <c r="I5528" s="2" t="s">
        <v>28329</v>
      </c>
      <c r="J5528" s="2" t="s">
        <v>28328</v>
      </c>
      <c r="K5528" s="2"/>
      <c r="L5528" s="1"/>
      <c r="M5528" s="1"/>
      <c r="N5528" s="1"/>
      <c r="O5528" s="1"/>
      <c r="P5528" s="2" t="s">
        <v>770</v>
      </c>
      <c r="Q5528" s="2" t="s">
        <v>28330</v>
      </c>
      <c r="R5528" s="1"/>
      <c r="S5528" s="1"/>
      <c r="T5528" s="1"/>
      <c r="U5528" s="1"/>
      <c r="V5528" s="1"/>
      <c r="W5528" s="1"/>
      <c r="X5528" s="1"/>
      <c r="Y5528" s="1"/>
      <c r="Z5528" s="1"/>
      <c r="AA5528" s="1"/>
      <c r="AB5528" s="1"/>
      <c r="AC5528" s="1"/>
      <c r="AD5528" s="1"/>
      <c r="AE5528" s="1"/>
      <c r="AF5528" s="1"/>
    </row>
    <row r="5529">
      <c r="A5529" s="1" t="s">
        <v>28331</v>
      </c>
      <c r="B5529" s="5"/>
      <c r="C5529" s="5" t="s">
        <v>428</v>
      </c>
      <c r="D5529" s="2" t="s">
        <v>464</v>
      </c>
      <c r="E5529" s="10"/>
      <c r="F5529" s="4" t="b">
        <v>1</v>
      </c>
      <c r="G5529" s="2" t="s">
        <v>28332</v>
      </c>
      <c r="H5529" s="1"/>
      <c r="I5529" s="1" t="s">
        <v>28333</v>
      </c>
      <c r="J5529" s="2" t="s">
        <v>28334</v>
      </c>
      <c r="K5529" s="2"/>
      <c r="L5529" s="1"/>
      <c r="M5529" s="1"/>
      <c r="N5529" s="1"/>
      <c r="O5529" s="1"/>
      <c r="P5529" s="2" t="s">
        <v>451</v>
      </c>
      <c r="Q5529" s="2" t="s">
        <v>28335</v>
      </c>
      <c r="R5529" s="1"/>
      <c r="S5529" s="1"/>
      <c r="T5529" s="1"/>
      <c r="U5529" s="1"/>
      <c r="V5529" s="1"/>
      <c r="W5529" s="1"/>
      <c r="X5529" s="1"/>
      <c r="Y5529" s="1"/>
      <c r="Z5529" s="1"/>
      <c r="AA5529" s="1"/>
      <c r="AB5529" s="1"/>
      <c r="AC5529" s="1"/>
      <c r="AD5529" s="1"/>
      <c r="AE5529" s="1"/>
      <c r="AF5529" s="1"/>
    </row>
    <row r="5530">
      <c r="A5530" s="2" t="s">
        <v>28336</v>
      </c>
      <c r="B5530" s="8"/>
      <c r="C5530" s="8" t="s">
        <v>463</v>
      </c>
      <c r="D5530" s="2" t="s">
        <v>523</v>
      </c>
      <c r="E5530" s="6"/>
      <c r="F5530" s="11" t="b">
        <v>0</v>
      </c>
      <c r="G5530" s="2" t="s">
        <v>28337</v>
      </c>
      <c r="H5530" s="1"/>
      <c r="I5530" s="2" t="s">
        <v>28338</v>
      </c>
      <c r="J5530" s="2" t="s">
        <v>28339</v>
      </c>
      <c r="K5530" s="1"/>
      <c r="L5530" s="1"/>
      <c r="M5530" s="1"/>
      <c r="N5530" s="1"/>
      <c r="O5530" s="1"/>
      <c r="P5530" s="1"/>
      <c r="Q5530" s="2" t="s">
        <v>28340</v>
      </c>
      <c r="R5530" s="1"/>
      <c r="S5530" s="1"/>
      <c r="T5530" s="1"/>
      <c r="U5530" s="1"/>
      <c r="V5530" s="1"/>
      <c r="W5530" s="1"/>
      <c r="X5530" s="1"/>
      <c r="Y5530" s="1"/>
      <c r="Z5530" s="1"/>
      <c r="AA5530" s="1"/>
      <c r="AB5530" s="1"/>
      <c r="AC5530" s="1"/>
      <c r="AD5530" s="1"/>
      <c r="AE5530" s="1"/>
      <c r="AF5530" s="1"/>
    </row>
    <row r="5531">
      <c r="A5531" s="1" t="s">
        <v>28341</v>
      </c>
      <c r="B5531" s="5"/>
      <c r="C5531" s="5" t="s">
        <v>428</v>
      </c>
      <c r="D5531" s="1" t="s">
        <v>523</v>
      </c>
      <c r="E5531" s="7"/>
      <c r="F5531" s="4" t="b">
        <v>1</v>
      </c>
      <c r="G5531" s="2" t="s">
        <v>28342</v>
      </c>
      <c r="H5531" s="1"/>
      <c r="I5531" s="1" t="s">
        <v>28343</v>
      </c>
      <c r="J5531" s="2" t="s">
        <v>28344</v>
      </c>
      <c r="K5531" s="2"/>
      <c r="L5531" s="1"/>
      <c r="M5531" s="1"/>
      <c r="N5531" s="2" t="s">
        <v>19786</v>
      </c>
      <c r="O5531" s="1"/>
      <c r="P5531" s="1"/>
      <c r="Q5531" s="2" t="s">
        <v>28345</v>
      </c>
      <c r="R5531" s="1"/>
      <c r="S5531" s="1"/>
      <c r="T5531" s="1"/>
      <c r="U5531" s="1"/>
      <c r="V5531" s="1"/>
      <c r="W5531" s="1"/>
      <c r="X5531" s="1"/>
      <c r="Y5531" s="1"/>
      <c r="Z5531" s="1"/>
      <c r="AA5531" s="1"/>
      <c r="AB5531" s="1"/>
      <c r="AC5531" s="1"/>
      <c r="AD5531" s="1"/>
      <c r="AE5531" s="1"/>
      <c r="AF5531" s="1"/>
    </row>
    <row r="5532">
      <c r="A5532" s="1" t="s">
        <v>28346</v>
      </c>
      <c r="B5532" s="5"/>
      <c r="C5532" s="5" t="s">
        <v>463</v>
      </c>
      <c r="D5532" s="2" t="s">
        <v>1177</v>
      </c>
      <c r="E5532" s="9"/>
      <c r="F5532" s="11" t="b">
        <v>0</v>
      </c>
      <c r="G5532" s="2" t="s">
        <v>28347</v>
      </c>
      <c r="H5532" s="1"/>
      <c r="I5532" s="1" t="s">
        <v>28348</v>
      </c>
      <c r="J5532" s="2" t="s">
        <v>28349</v>
      </c>
      <c r="K5532" s="2"/>
      <c r="L5532" s="1"/>
      <c r="M5532" s="1"/>
      <c r="N5532" s="1" t="s">
        <v>28350</v>
      </c>
      <c r="O5532" s="1"/>
      <c r="P5532" s="1"/>
      <c r="Q5532" s="1" t="s">
        <v>28351</v>
      </c>
      <c r="R5532" s="1"/>
      <c r="S5532" s="1"/>
      <c r="T5532" s="1"/>
      <c r="U5532" s="1"/>
      <c r="V5532" s="1"/>
      <c r="W5532" s="1"/>
      <c r="X5532" s="1"/>
      <c r="Y5532" s="1"/>
      <c r="Z5532" s="1"/>
      <c r="AA5532" s="1"/>
      <c r="AB5532" s="1"/>
      <c r="AC5532" s="1"/>
      <c r="AD5532" s="1"/>
      <c r="AE5532" s="1"/>
      <c r="AF5532" s="1"/>
    </row>
    <row r="5533">
      <c r="A5533" s="1" t="s">
        <v>28352</v>
      </c>
      <c r="B5533" s="5"/>
      <c r="C5533" s="5" t="s">
        <v>463</v>
      </c>
      <c r="D5533" s="1" t="s">
        <v>523</v>
      </c>
      <c r="E5533" s="7"/>
      <c r="F5533" s="11" t="b">
        <v>0</v>
      </c>
      <c r="G5533" s="2" t="s">
        <v>28353</v>
      </c>
      <c r="H5533" s="1"/>
      <c r="I5533" s="1" t="s">
        <v>28354</v>
      </c>
      <c r="J5533" s="2" t="s">
        <v>28355</v>
      </c>
      <c r="K5533" s="2"/>
      <c r="L5533" s="1"/>
      <c r="M5533" s="1"/>
      <c r="N5533" s="1"/>
      <c r="O5533" s="1"/>
      <c r="P5533" s="1"/>
      <c r="Q5533" s="1" t="s">
        <v>28356</v>
      </c>
      <c r="R5533" s="1"/>
      <c r="S5533" s="1"/>
      <c r="T5533" s="1"/>
      <c r="U5533" s="1"/>
      <c r="V5533" s="1"/>
      <c r="W5533" s="1"/>
      <c r="X5533" s="1"/>
      <c r="Y5533" s="1"/>
      <c r="Z5533" s="1"/>
      <c r="AA5533" s="1"/>
      <c r="AB5533" s="1"/>
      <c r="AC5533" s="1"/>
      <c r="AD5533" s="1"/>
      <c r="AE5533" s="1"/>
      <c r="AF5533" s="1"/>
    </row>
    <row r="5534">
      <c r="A5534" s="2" t="s">
        <v>28357</v>
      </c>
      <c r="B5534" s="8"/>
      <c r="C5534" s="8" t="s">
        <v>463</v>
      </c>
      <c r="D5534" s="2" t="s">
        <v>102</v>
      </c>
      <c r="E5534" s="6"/>
      <c r="F5534" s="4" t="b">
        <v>0</v>
      </c>
      <c r="G5534" s="2" t="s">
        <v>28358</v>
      </c>
      <c r="H5534" s="1"/>
      <c r="I5534" s="2" t="s">
        <v>28359</v>
      </c>
      <c r="J5534" s="2" t="s">
        <v>28360</v>
      </c>
      <c r="K5534" s="1"/>
      <c r="L5534" s="1"/>
      <c r="M5534" s="1"/>
      <c r="N5534" s="1"/>
      <c r="O5534" s="1"/>
      <c r="P5534" s="1"/>
      <c r="Q5534" s="2" t="s">
        <v>28361</v>
      </c>
      <c r="R5534" s="1"/>
      <c r="S5534" s="1"/>
      <c r="T5534" s="1"/>
      <c r="U5534" s="1"/>
      <c r="V5534" s="1"/>
      <c r="W5534" s="1"/>
      <c r="X5534" s="1"/>
      <c r="Y5534" s="1"/>
      <c r="Z5534" s="1"/>
      <c r="AA5534" s="1"/>
      <c r="AB5534" s="1"/>
      <c r="AC5534" s="1"/>
      <c r="AD5534" s="1"/>
      <c r="AE5534" s="1"/>
      <c r="AF5534" s="1"/>
    </row>
    <row r="5535">
      <c r="A5535" s="2" t="s">
        <v>28362</v>
      </c>
      <c r="B5535" s="8"/>
      <c r="C5535" s="8" t="s">
        <v>463</v>
      </c>
      <c r="D5535" s="2" t="s">
        <v>102</v>
      </c>
      <c r="E5535" s="10"/>
      <c r="F5535" s="11" t="b">
        <v>0</v>
      </c>
      <c r="G5535" s="2" t="s">
        <v>28363</v>
      </c>
      <c r="H5535" s="1"/>
      <c r="I5535" s="2" t="s">
        <v>28364</v>
      </c>
      <c r="J5535" s="2" t="s">
        <v>28365</v>
      </c>
      <c r="K5535" s="2"/>
      <c r="L5535" s="1"/>
      <c r="M5535" s="1"/>
      <c r="N5535" s="1"/>
      <c r="O5535" s="1"/>
      <c r="P5535" s="1"/>
      <c r="Q5535" s="2" t="s">
        <v>28366</v>
      </c>
      <c r="R5535" s="1"/>
      <c r="S5535" s="1"/>
      <c r="T5535" s="1"/>
      <c r="U5535" s="1"/>
      <c r="V5535" s="1"/>
      <c r="W5535" s="1"/>
      <c r="X5535" s="1"/>
      <c r="Y5535" s="1"/>
      <c r="Z5535" s="1"/>
      <c r="AA5535" s="1"/>
      <c r="AB5535" s="1"/>
      <c r="AC5535" s="1"/>
      <c r="AD5535" s="1"/>
      <c r="AE5535" s="1"/>
      <c r="AF5535" s="1"/>
    </row>
    <row r="5536">
      <c r="A5536" s="2" t="s">
        <v>28367</v>
      </c>
      <c r="B5536" s="8"/>
      <c r="C5536" s="8" t="s">
        <v>428</v>
      </c>
      <c r="D5536" s="2" t="s">
        <v>102</v>
      </c>
      <c r="E5536" s="9"/>
      <c r="F5536" s="11" t="b">
        <v>0</v>
      </c>
      <c r="G5536" s="2" t="s">
        <v>28368</v>
      </c>
      <c r="H5536" s="1"/>
      <c r="I5536" s="2" t="s">
        <v>28369</v>
      </c>
      <c r="J5536" s="2" t="s">
        <v>28370</v>
      </c>
      <c r="K5536" s="2"/>
      <c r="L5536" s="1"/>
      <c r="M5536" s="1"/>
      <c r="N5536" s="1"/>
      <c r="O5536" s="1"/>
      <c r="P5536" s="2" t="s">
        <v>5342</v>
      </c>
      <c r="Q5536" s="2" t="s">
        <v>28371</v>
      </c>
      <c r="R5536" s="1"/>
      <c r="S5536" s="1"/>
      <c r="T5536" s="1"/>
      <c r="U5536" s="1"/>
      <c r="V5536" s="1"/>
      <c r="W5536" s="1"/>
      <c r="X5536" s="1"/>
      <c r="Y5536" s="1"/>
      <c r="Z5536" s="1"/>
      <c r="AA5536" s="1"/>
      <c r="AB5536" s="1"/>
      <c r="AC5536" s="1"/>
      <c r="AD5536" s="1"/>
      <c r="AE5536" s="1"/>
      <c r="AF5536" s="1"/>
    </row>
    <row r="5537">
      <c r="A5537" s="1" t="s">
        <v>28372</v>
      </c>
      <c r="B5537" s="5"/>
      <c r="C5537" s="5" t="s">
        <v>428</v>
      </c>
      <c r="D5537" s="2" t="s">
        <v>102</v>
      </c>
      <c r="E5537" s="10"/>
      <c r="F5537" s="4" t="b">
        <v>1</v>
      </c>
      <c r="G5537" s="2" t="s">
        <v>28373</v>
      </c>
      <c r="H5537" s="1"/>
      <c r="I5537" s="1" t="s">
        <v>28374</v>
      </c>
      <c r="J5537" s="1" t="s">
        <v>28375</v>
      </c>
      <c r="K5537" s="1"/>
      <c r="L5537" s="1"/>
      <c r="M5537" s="1"/>
      <c r="N5537" s="1"/>
      <c r="O5537" s="1"/>
      <c r="P5537" s="2" t="s">
        <v>8052</v>
      </c>
      <c r="Q5537" s="2" t="s">
        <v>28376</v>
      </c>
      <c r="R5537" s="1"/>
      <c r="S5537" s="1"/>
      <c r="T5537" s="1"/>
      <c r="U5537" s="1"/>
      <c r="V5537" s="1"/>
      <c r="W5537" s="1"/>
      <c r="X5537" s="1"/>
      <c r="Y5537" s="1"/>
      <c r="Z5537" s="1"/>
      <c r="AA5537" s="1"/>
      <c r="AB5537" s="1"/>
      <c r="AC5537" s="1"/>
      <c r="AD5537" s="1"/>
      <c r="AE5537" s="1"/>
      <c r="AF5537" s="1"/>
    </row>
    <row r="5538">
      <c r="A5538" s="2" t="s">
        <v>28377</v>
      </c>
      <c r="B5538" s="8"/>
      <c r="C5538" s="8" t="s">
        <v>428</v>
      </c>
      <c r="D5538" s="2" t="s">
        <v>464</v>
      </c>
      <c r="E5538" s="9"/>
      <c r="F5538" s="4" t="b">
        <v>1</v>
      </c>
      <c r="G5538" s="2" t="s">
        <v>28378</v>
      </c>
      <c r="H5538" s="1"/>
      <c r="I5538" s="2" t="s">
        <v>28379</v>
      </c>
      <c r="J5538" s="2" t="s">
        <v>28380</v>
      </c>
      <c r="K5538" s="2"/>
      <c r="L5538" s="1"/>
      <c r="M5538" s="1"/>
      <c r="N5538" s="1"/>
      <c r="O5538" s="1"/>
      <c r="P5538" s="2" t="s">
        <v>28381</v>
      </c>
      <c r="Q5538" s="2" t="s">
        <v>28382</v>
      </c>
      <c r="R5538" s="1"/>
      <c r="S5538" s="1"/>
      <c r="T5538" s="1"/>
      <c r="U5538" s="1"/>
      <c r="V5538" s="1"/>
      <c r="W5538" s="1"/>
      <c r="X5538" s="1"/>
      <c r="Y5538" s="1"/>
      <c r="Z5538" s="1"/>
      <c r="AA5538" s="1"/>
      <c r="AB5538" s="1"/>
      <c r="AC5538" s="1"/>
      <c r="AD5538" s="1"/>
      <c r="AE5538" s="1"/>
      <c r="AF5538" s="1"/>
    </row>
    <row r="5539">
      <c r="A5539" s="2" t="s">
        <v>28383</v>
      </c>
      <c r="B5539" s="8"/>
      <c r="C5539" s="8" t="s">
        <v>463</v>
      </c>
      <c r="D5539" s="2" t="s">
        <v>102</v>
      </c>
      <c r="E5539" s="7"/>
      <c r="F5539" s="11" t="b">
        <v>0</v>
      </c>
      <c r="G5539" s="2" t="s">
        <v>28384</v>
      </c>
      <c r="H5539" s="1"/>
      <c r="I5539" s="2" t="s">
        <v>28385</v>
      </c>
      <c r="J5539" s="2" t="s">
        <v>28386</v>
      </c>
      <c r="K5539" s="1"/>
      <c r="L5539" s="1"/>
      <c r="M5539" s="1"/>
      <c r="N5539" s="1"/>
      <c r="O5539" s="1"/>
      <c r="P5539" s="2" t="s">
        <v>4167</v>
      </c>
      <c r="Q5539" s="2" t="s">
        <v>28387</v>
      </c>
      <c r="R5539" s="1"/>
      <c r="S5539" s="1"/>
      <c r="T5539" s="1"/>
      <c r="U5539" s="1"/>
      <c r="V5539" s="1"/>
      <c r="W5539" s="1"/>
      <c r="X5539" s="1"/>
      <c r="Y5539" s="1"/>
      <c r="Z5539" s="1"/>
      <c r="AA5539" s="1"/>
      <c r="AB5539" s="1"/>
      <c r="AC5539" s="1"/>
      <c r="AD5539" s="1"/>
      <c r="AE5539" s="1"/>
      <c r="AF5539" s="1"/>
    </row>
    <row r="5540">
      <c r="A5540" s="1" t="s">
        <v>28388</v>
      </c>
      <c r="B5540" s="5"/>
      <c r="C5540" s="5" t="s">
        <v>463</v>
      </c>
      <c r="D5540" s="2" t="s">
        <v>464</v>
      </c>
      <c r="E5540" s="9"/>
      <c r="F5540" s="11" t="b">
        <v>0</v>
      </c>
      <c r="G5540" s="2" t="s">
        <v>28389</v>
      </c>
      <c r="H5540" s="1"/>
      <c r="I5540" s="1" t="s">
        <v>28390</v>
      </c>
      <c r="J5540" s="2" t="s">
        <v>28391</v>
      </c>
      <c r="K5540" s="2"/>
      <c r="L5540" s="1"/>
      <c r="M5540" s="1"/>
      <c r="N5540" s="1"/>
      <c r="O5540" s="1"/>
      <c r="P5540" s="1"/>
      <c r="Q5540" s="1" t="s">
        <v>28392</v>
      </c>
      <c r="R5540" s="1"/>
      <c r="S5540" s="1"/>
      <c r="T5540" s="1"/>
      <c r="U5540" s="1"/>
      <c r="V5540" s="1"/>
      <c r="W5540" s="1"/>
      <c r="X5540" s="1"/>
      <c r="Y5540" s="1"/>
      <c r="Z5540" s="1"/>
      <c r="AA5540" s="1"/>
      <c r="AB5540" s="1"/>
      <c r="AC5540" s="1"/>
      <c r="AD5540" s="1"/>
      <c r="AE5540" s="1"/>
      <c r="AF5540" s="1"/>
    </row>
    <row r="5541">
      <c r="A5541" s="1" t="s">
        <v>28393</v>
      </c>
      <c r="B5541" s="5"/>
      <c r="C5541" s="5" t="s">
        <v>463</v>
      </c>
      <c r="D5541" s="1" t="s">
        <v>523</v>
      </c>
      <c r="E5541" s="7"/>
      <c r="F5541" s="11" t="b">
        <v>0</v>
      </c>
      <c r="G5541" s="2" t="s">
        <v>28394</v>
      </c>
      <c r="H5541" s="1"/>
      <c r="I5541" s="1" t="s">
        <v>28395</v>
      </c>
      <c r="J5541" s="1" t="s">
        <v>28396</v>
      </c>
      <c r="K5541" s="1"/>
      <c r="L5541" s="1"/>
      <c r="M5541" s="1"/>
      <c r="N5541" s="1"/>
      <c r="O5541" s="1"/>
      <c r="P5541" s="1"/>
      <c r="Q5541" s="1" t="s">
        <v>28397</v>
      </c>
      <c r="R5541" s="1"/>
      <c r="S5541" s="1"/>
      <c r="T5541" s="1"/>
      <c r="U5541" s="1"/>
      <c r="V5541" s="1"/>
      <c r="W5541" s="1"/>
      <c r="X5541" s="1"/>
      <c r="Y5541" s="1"/>
      <c r="Z5541" s="1"/>
      <c r="AA5541" s="1"/>
      <c r="AB5541" s="1"/>
      <c r="AC5541" s="1"/>
      <c r="AD5541" s="1"/>
      <c r="AE5541" s="1"/>
      <c r="AF5541" s="1"/>
    </row>
    <row r="5542">
      <c r="A5542" s="2" t="s">
        <v>28398</v>
      </c>
      <c r="B5542" s="8"/>
      <c r="C5542" s="8" t="s">
        <v>463</v>
      </c>
      <c r="D5542" s="2" t="s">
        <v>464</v>
      </c>
      <c r="E5542" s="9"/>
      <c r="F5542" s="11" t="b">
        <v>0</v>
      </c>
      <c r="G5542" s="2" t="s">
        <v>28399</v>
      </c>
      <c r="H5542" s="1"/>
      <c r="I5542" s="2" t="s">
        <v>28400</v>
      </c>
      <c r="J5542" s="2" t="s">
        <v>28401</v>
      </c>
      <c r="K5542" s="2"/>
      <c r="L5542" s="1"/>
      <c r="M5542" s="1"/>
      <c r="N5542" s="1"/>
      <c r="O5542" s="1"/>
      <c r="P5542" s="1"/>
      <c r="Q5542" s="2" t="s">
        <v>28402</v>
      </c>
      <c r="R5542" s="1"/>
      <c r="S5542" s="1"/>
      <c r="T5542" s="1"/>
      <c r="U5542" s="1"/>
      <c r="V5542" s="1"/>
      <c r="W5542" s="1"/>
      <c r="X5542" s="1"/>
      <c r="Y5542" s="1"/>
      <c r="Z5542" s="1"/>
      <c r="AA5542" s="1"/>
      <c r="AB5542" s="1"/>
      <c r="AC5542" s="1"/>
      <c r="AD5542" s="1"/>
      <c r="AE5542" s="1"/>
      <c r="AF5542" s="1"/>
    </row>
    <row r="5543">
      <c r="A5543" s="1" t="s">
        <v>28403</v>
      </c>
      <c r="B5543" s="5"/>
      <c r="C5543" s="5" t="s">
        <v>463</v>
      </c>
      <c r="D5543" s="2" t="s">
        <v>102</v>
      </c>
      <c r="E5543" s="10"/>
      <c r="F5543" s="11" t="b">
        <v>0</v>
      </c>
      <c r="G5543" s="2" t="s">
        <v>28404</v>
      </c>
      <c r="H5543" s="1"/>
      <c r="I5543" s="1" t="s">
        <v>28405</v>
      </c>
      <c r="J5543" s="2" t="s">
        <v>28406</v>
      </c>
      <c r="K5543" s="2"/>
      <c r="L5543" s="1"/>
      <c r="M5543" s="1"/>
      <c r="N5543" s="1"/>
      <c r="O5543" s="1"/>
      <c r="P5543" s="1"/>
      <c r="Q5543" s="1" t="s">
        <v>28407</v>
      </c>
      <c r="R5543" s="1"/>
      <c r="S5543" s="1"/>
      <c r="T5543" s="1"/>
      <c r="U5543" s="1"/>
      <c r="V5543" s="1"/>
      <c r="W5543" s="1"/>
      <c r="X5543" s="1"/>
      <c r="Y5543" s="1"/>
      <c r="Z5543" s="1"/>
      <c r="AA5543" s="1"/>
      <c r="AB5543" s="1"/>
      <c r="AC5543" s="1"/>
      <c r="AD5543" s="1"/>
      <c r="AE5543" s="1"/>
      <c r="AF5543" s="1"/>
    </row>
    <row r="5544">
      <c r="A5544" s="2" t="s">
        <v>28408</v>
      </c>
      <c r="B5544" s="8"/>
      <c r="C5544" s="8" t="s">
        <v>463</v>
      </c>
      <c r="D5544" s="2" t="s">
        <v>102</v>
      </c>
      <c r="E5544" s="9"/>
      <c r="F5544" s="11" t="b">
        <v>0</v>
      </c>
      <c r="G5544" s="2" t="s">
        <v>28409</v>
      </c>
      <c r="H5544" s="1"/>
      <c r="I5544" s="2" t="s">
        <v>28410</v>
      </c>
      <c r="J5544" s="2" t="s">
        <v>28411</v>
      </c>
      <c r="K5544" s="2"/>
      <c r="L5544" s="1"/>
      <c r="M5544" s="1"/>
      <c r="N5544" s="1"/>
      <c r="O5544" s="1"/>
      <c r="P5544" s="1"/>
      <c r="Q5544" s="2" t="s">
        <v>28412</v>
      </c>
      <c r="R5544" s="1"/>
      <c r="S5544" s="1"/>
      <c r="T5544" s="1"/>
      <c r="U5544" s="1"/>
      <c r="V5544" s="1"/>
      <c r="W5544" s="1"/>
      <c r="X5544" s="1"/>
      <c r="Y5544" s="1"/>
      <c r="Z5544" s="1"/>
      <c r="AA5544" s="1"/>
      <c r="AB5544" s="1"/>
      <c r="AC5544" s="1"/>
      <c r="AD5544" s="1"/>
      <c r="AE5544" s="1"/>
      <c r="AF5544" s="1"/>
    </row>
    <row r="5545">
      <c r="A5545" s="2" t="s">
        <v>28413</v>
      </c>
      <c r="B5545" s="8"/>
      <c r="C5545" s="8" t="s">
        <v>474</v>
      </c>
      <c r="D5545" s="2" t="s">
        <v>102</v>
      </c>
      <c r="E5545" s="7"/>
      <c r="F5545" s="11" t="b">
        <v>0</v>
      </c>
      <c r="G5545" s="2" t="s">
        <v>28413</v>
      </c>
      <c r="H5545" s="1"/>
      <c r="I5545" s="2" t="s">
        <v>28414</v>
      </c>
      <c r="J5545" s="2" t="s">
        <v>28415</v>
      </c>
      <c r="K5545" s="1"/>
      <c r="L5545" s="1"/>
      <c r="M5545" s="1"/>
      <c r="N5545" s="1"/>
      <c r="O5545" s="1"/>
      <c r="P5545" s="2" t="s">
        <v>28173</v>
      </c>
      <c r="Q5545" s="2" t="s">
        <v>28416</v>
      </c>
      <c r="R5545" s="1"/>
      <c r="S5545" s="1"/>
      <c r="T5545" s="2" t="s">
        <v>28417</v>
      </c>
      <c r="U5545" s="1"/>
      <c r="V5545" s="1"/>
      <c r="W5545" s="1"/>
      <c r="X5545" s="1"/>
      <c r="Y5545" s="1"/>
      <c r="Z5545" s="1"/>
      <c r="AA5545" s="1"/>
      <c r="AB5545" s="1"/>
      <c r="AC5545" s="1"/>
      <c r="AD5545" s="1"/>
      <c r="AE5545" s="1"/>
      <c r="AF5545" s="1"/>
    </row>
    <row r="5546">
      <c r="A5546" s="2" t="s">
        <v>28413</v>
      </c>
      <c r="B5546" s="5"/>
      <c r="C5546" s="8" t="s">
        <v>474</v>
      </c>
      <c r="D5546" s="2" t="s">
        <v>475</v>
      </c>
      <c r="E5546" s="6"/>
      <c r="F5546" s="11" t="b">
        <v>0</v>
      </c>
      <c r="G5546" s="2" t="s">
        <v>28413</v>
      </c>
      <c r="H5546" s="1"/>
      <c r="I5546" s="2" t="s">
        <v>28418</v>
      </c>
      <c r="J5546" s="2" t="s">
        <v>28413</v>
      </c>
      <c r="K5546" s="1"/>
      <c r="L5546" s="1"/>
      <c r="M5546" s="1"/>
      <c r="N5546" s="1"/>
      <c r="O5546" s="1"/>
      <c r="P5546" s="2" t="s">
        <v>477</v>
      </c>
      <c r="Q5546" s="2" t="s">
        <v>28419</v>
      </c>
      <c r="R5546" s="1"/>
      <c r="S5546" s="1"/>
      <c r="T5546" s="1"/>
      <c r="U5546" s="1"/>
      <c r="V5546" s="1"/>
      <c r="W5546" s="1"/>
      <c r="X5546" s="1"/>
      <c r="Y5546" s="1"/>
      <c r="Z5546" s="1"/>
      <c r="AA5546" s="1"/>
      <c r="AB5546" s="1"/>
      <c r="AC5546" s="1"/>
      <c r="AD5546" s="1"/>
      <c r="AE5546" s="1"/>
      <c r="AF5546" s="1"/>
    </row>
    <row r="5547">
      <c r="A5547" s="2" t="s">
        <v>28420</v>
      </c>
      <c r="B5547" s="5"/>
      <c r="C5547" s="8" t="s">
        <v>463</v>
      </c>
      <c r="D5547" s="2" t="s">
        <v>102</v>
      </c>
      <c r="E5547" s="7"/>
      <c r="F5547" s="11" t="b">
        <v>0</v>
      </c>
      <c r="G5547" s="2" t="s">
        <v>28421</v>
      </c>
      <c r="H5547" s="1"/>
      <c r="I5547" s="2" t="s">
        <v>28420</v>
      </c>
      <c r="J5547" s="2" t="s">
        <v>28422</v>
      </c>
      <c r="K5547" s="1"/>
      <c r="L5547" s="1"/>
      <c r="M5547" s="1"/>
      <c r="N5547" s="1"/>
      <c r="O5547" s="1"/>
      <c r="P5547" s="2" t="s">
        <v>1700</v>
      </c>
      <c r="Q5547" s="2" t="s">
        <v>28423</v>
      </c>
      <c r="S5547" s="1"/>
      <c r="T5547" s="1"/>
      <c r="U5547" s="1"/>
      <c r="V5547" s="1"/>
      <c r="W5547" s="1"/>
      <c r="X5547" s="1"/>
      <c r="Y5547" s="1"/>
      <c r="Z5547" s="1"/>
      <c r="AA5547" s="1"/>
      <c r="AB5547" s="1"/>
      <c r="AC5547" s="1"/>
      <c r="AD5547" s="1"/>
      <c r="AE5547" s="1"/>
      <c r="AF5547" s="1"/>
    </row>
    <row r="5548">
      <c r="A5548" s="2" t="s">
        <v>28424</v>
      </c>
      <c r="B5548" s="5"/>
      <c r="C5548" s="8" t="s">
        <v>474</v>
      </c>
      <c r="D5548" s="2" t="s">
        <v>475</v>
      </c>
      <c r="E5548" s="6"/>
      <c r="F5548" s="11" t="b">
        <v>0</v>
      </c>
      <c r="G5548" s="2" t="s">
        <v>28424</v>
      </c>
      <c r="H5548" s="1"/>
      <c r="I5548" s="2" t="s">
        <v>28425</v>
      </c>
      <c r="J5548" s="2" t="s">
        <v>28424</v>
      </c>
      <c r="K5548" s="1"/>
      <c r="L5548" s="1"/>
      <c r="M5548" s="1"/>
      <c r="N5548" s="1"/>
      <c r="O5548" s="1"/>
      <c r="P5548" s="2" t="s">
        <v>477</v>
      </c>
      <c r="Q5548" s="2" t="s">
        <v>28426</v>
      </c>
      <c r="R5548" s="1"/>
      <c r="S5548" s="1"/>
      <c r="T5548" s="1"/>
      <c r="U5548" s="1"/>
      <c r="V5548" s="1"/>
      <c r="W5548" s="1"/>
      <c r="X5548" s="1"/>
      <c r="Y5548" s="1"/>
      <c r="Z5548" s="1"/>
      <c r="AA5548" s="1"/>
      <c r="AB5548" s="1"/>
      <c r="AC5548" s="1"/>
      <c r="AD5548" s="1"/>
      <c r="AE5548" s="1"/>
      <c r="AF5548" s="1"/>
    </row>
    <row r="5549">
      <c r="A5549" s="1" t="s">
        <v>28427</v>
      </c>
      <c r="B5549" s="5"/>
      <c r="C5549" s="5" t="s">
        <v>463</v>
      </c>
      <c r="D5549" s="2" t="s">
        <v>102</v>
      </c>
      <c r="E5549" s="10"/>
      <c r="F5549" s="11" t="b">
        <v>0</v>
      </c>
      <c r="G5549" s="2" t="s">
        <v>28428</v>
      </c>
      <c r="H5549" s="1"/>
      <c r="I5549" s="1" t="s">
        <v>28429</v>
      </c>
      <c r="J5549" s="1" t="s">
        <v>28430</v>
      </c>
      <c r="K5549" s="1"/>
      <c r="L5549" s="1"/>
      <c r="M5549" s="1"/>
      <c r="N5549" s="1" t="s">
        <v>19771</v>
      </c>
      <c r="O5549" s="1"/>
      <c r="P5549" s="1"/>
      <c r="Q5549" s="1" t="s">
        <v>28431</v>
      </c>
      <c r="R5549" s="1"/>
      <c r="S5549" s="1"/>
      <c r="T5549" s="1"/>
      <c r="U5549" s="1"/>
      <c r="V5549" s="1"/>
      <c r="W5549" s="1"/>
      <c r="X5549" s="1"/>
      <c r="Y5549" s="1"/>
      <c r="Z5549" s="1"/>
      <c r="AA5549" s="1"/>
      <c r="AB5549" s="1"/>
      <c r="AC5549" s="1"/>
      <c r="AD5549" s="1"/>
      <c r="AE5549" s="1"/>
      <c r="AF5549" s="1"/>
    </row>
    <row r="5550">
      <c r="A5550" s="1" t="s">
        <v>28432</v>
      </c>
      <c r="B5550" s="5"/>
      <c r="C5550" s="5" t="s">
        <v>463</v>
      </c>
      <c r="D5550" s="2" t="s">
        <v>102</v>
      </c>
      <c r="E5550" s="9"/>
      <c r="F5550" s="11" t="b">
        <v>0</v>
      </c>
      <c r="G5550" s="2" t="s">
        <v>28433</v>
      </c>
      <c r="H5550" s="1"/>
      <c r="I5550" s="1" t="s">
        <v>28434</v>
      </c>
      <c r="J5550" s="2" t="s">
        <v>28435</v>
      </c>
      <c r="K5550" s="2"/>
      <c r="L5550" s="1"/>
      <c r="M5550" s="1"/>
      <c r="N5550" s="1"/>
      <c r="O5550" s="1"/>
      <c r="P5550" s="1"/>
      <c r="Q5550" s="2" t="s">
        <v>28436</v>
      </c>
      <c r="R5550" s="1"/>
      <c r="S5550" s="1"/>
      <c r="T5550" s="1"/>
      <c r="U5550" s="1"/>
      <c r="V5550" s="1"/>
      <c r="W5550" s="1"/>
      <c r="X5550" s="1"/>
      <c r="Y5550" s="1"/>
      <c r="Z5550" s="1"/>
      <c r="AA5550" s="1"/>
      <c r="AB5550" s="1"/>
      <c r="AC5550" s="1"/>
      <c r="AD5550" s="1"/>
      <c r="AE5550" s="1"/>
      <c r="AF5550" s="1"/>
    </row>
    <row r="5551">
      <c r="A5551" s="2" t="s">
        <v>28437</v>
      </c>
      <c r="B5551" s="5"/>
      <c r="C5551" s="5" t="s">
        <v>428</v>
      </c>
      <c r="D5551" s="2" t="s">
        <v>102</v>
      </c>
      <c r="E5551" s="10"/>
      <c r="F5551" s="4" t="b">
        <v>1</v>
      </c>
      <c r="G5551" s="2" t="s">
        <v>28438</v>
      </c>
      <c r="H5551" s="1"/>
      <c r="I5551" s="2" t="s">
        <v>28439</v>
      </c>
      <c r="J5551" s="2" t="s">
        <v>28440</v>
      </c>
      <c r="K5551" s="2"/>
      <c r="L5551" s="2" t="s">
        <v>28441</v>
      </c>
      <c r="M5551" s="1"/>
      <c r="N5551" s="1"/>
      <c r="O5551" s="1"/>
      <c r="P5551" s="1"/>
      <c r="Q5551" s="2" t="s">
        <v>28442</v>
      </c>
      <c r="R5551" s="1"/>
      <c r="S5551" s="1"/>
      <c r="T5551" s="1"/>
      <c r="U5551" s="1"/>
      <c r="V5551" s="1"/>
      <c r="W5551" s="1"/>
      <c r="X5551" s="1"/>
      <c r="Y5551" s="1"/>
      <c r="Z5551" s="1"/>
      <c r="AA5551" s="1"/>
      <c r="AB5551" s="1"/>
      <c r="AC5551" s="1"/>
      <c r="AD5551" s="1"/>
      <c r="AE5551" s="1"/>
      <c r="AF5551" s="1"/>
    </row>
    <row r="5552">
      <c r="A5552" s="2" t="s">
        <v>28443</v>
      </c>
      <c r="B5552" s="8"/>
      <c r="C5552" s="8" t="s">
        <v>474</v>
      </c>
      <c r="D5552" s="2" t="s">
        <v>475</v>
      </c>
      <c r="E5552" s="6"/>
      <c r="F5552" s="11" t="b">
        <v>0</v>
      </c>
      <c r="G5552" s="2" t="s">
        <v>28444</v>
      </c>
      <c r="H5552" s="1"/>
      <c r="I5552" s="2" t="s">
        <v>28445</v>
      </c>
      <c r="J5552" s="2" t="s">
        <v>28446</v>
      </c>
      <c r="K5552" s="1"/>
      <c r="L5552" s="1"/>
      <c r="M5552" s="1"/>
      <c r="N5552" s="1"/>
      <c r="O5552" s="1"/>
      <c r="P5552" s="2" t="s">
        <v>477</v>
      </c>
      <c r="Q5552" s="2" t="s">
        <v>28447</v>
      </c>
      <c r="R5552" s="1"/>
      <c r="S5552" s="1"/>
      <c r="T5552" s="2" t="s">
        <v>28448</v>
      </c>
      <c r="U5552" s="1"/>
      <c r="V5552" s="1"/>
      <c r="W5552" s="1"/>
      <c r="X5552" s="1"/>
      <c r="Y5552" s="1"/>
      <c r="Z5552" s="1"/>
      <c r="AA5552" s="1"/>
      <c r="AB5552" s="1"/>
      <c r="AC5552" s="1"/>
      <c r="AD5552" s="1"/>
      <c r="AE5552" s="1"/>
      <c r="AF5552" s="1"/>
    </row>
    <row r="5553">
      <c r="A5553" s="1" t="s">
        <v>28449</v>
      </c>
      <c r="B5553" s="5"/>
      <c r="C5553" s="5" t="s">
        <v>428</v>
      </c>
      <c r="D5553" s="2" t="s">
        <v>102</v>
      </c>
      <c r="E5553" s="10"/>
      <c r="F5553" s="4" t="b">
        <v>1</v>
      </c>
      <c r="G5553" s="2" t="s">
        <v>271</v>
      </c>
      <c r="H5553" s="1"/>
      <c r="I5553" s="1" t="s">
        <v>272</v>
      </c>
      <c r="J5553" s="1" t="s">
        <v>273</v>
      </c>
      <c r="K5553" s="1"/>
      <c r="L5553" s="1"/>
      <c r="M5553" s="1"/>
      <c r="N5553" s="1"/>
      <c r="O5553" s="1"/>
      <c r="P5553" s="2" t="s">
        <v>4046</v>
      </c>
      <c r="Q5553" s="2" t="s">
        <v>28450</v>
      </c>
      <c r="R5553" s="1"/>
      <c r="S5553" s="1"/>
      <c r="T5553" s="1"/>
      <c r="U5553" s="1"/>
      <c r="V5553" s="1"/>
      <c r="W5553" s="1"/>
      <c r="X5553" s="1"/>
      <c r="Y5553" s="1"/>
      <c r="Z5553" s="1"/>
      <c r="AA5553" s="1"/>
      <c r="AB5553" s="1"/>
      <c r="AC5553" s="1"/>
      <c r="AD5553" s="1"/>
      <c r="AE5553" s="1"/>
      <c r="AF5553" s="1"/>
    </row>
    <row r="5554">
      <c r="A5554" s="1" t="s">
        <v>28451</v>
      </c>
      <c r="B5554" s="5"/>
      <c r="C5554" s="5" t="s">
        <v>428</v>
      </c>
      <c r="D5554" s="2" t="s">
        <v>102</v>
      </c>
      <c r="E5554" s="9"/>
      <c r="F5554" s="4" t="b">
        <v>1</v>
      </c>
      <c r="G5554" s="2" t="s">
        <v>28452</v>
      </c>
      <c r="H5554" s="1"/>
      <c r="I5554" s="1" t="s">
        <v>28453</v>
      </c>
      <c r="J5554" s="2" t="s">
        <v>28454</v>
      </c>
      <c r="K5554" s="2"/>
      <c r="L5554" s="1"/>
      <c r="M5554" s="1"/>
      <c r="N5554" s="1"/>
      <c r="O5554" s="1"/>
      <c r="P5554" s="1" t="s">
        <v>1620</v>
      </c>
      <c r="Q5554" s="2" t="s">
        <v>28455</v>
      </c>
      <c r="R5554" s="1"/>
      <c r="S5554" s="1"/>
      <c r="T5554" s="1"/>
      <c r="U5554" s="1"/>
      <c r="V5554" s="1"/>
      <c r="W5554" s="1"/>
      <c r="X5554" s="1"/>
      <c r="Y5554" s="1"/>
      <c r="Z5554" s="1"/>
      <c r="AA5554" s="1"/>
      <c r="AB5554" s="1"/>
      <c r="AC5554" s="1"/>
      <c r="AD5554" s="1"/>
      <c r="AE5554" s="1"/>
      <c r="AF5554" s="1"/>
    </row>
    <row r="5555">
      <c r="A5555" s="1" t="s">
        <v>7804</v>
      </c>
      <c r="B5555" s="5"/>
      <c r="C5555" s="5" t="s">
        <v>428</v>
      </c>
      <c r="D5555" s="1" t="s">
        <v>523</v>
      </c>
      <c r="E5555" s="7"/>
      <c r="F5555" s="4" t="b">
        <v>1</v>
      </c>
      <c r="G5555" s="2" t="s">
        <v>28456</v>
      </c>
      <c r="H5555" s="1"/>
      <c r="I5555" s="1" t="s">
        <v>28457</v>
      </c>
      <c r="J5555" s="2" t="s">
        <v>28458</v>
      </c>
      <c r="K5555" s="2"/>
      <c r="L5555" s="1"/>
      <c r="M5555" s="1"/>
      <c r="N5555" s="2" t="s">
        <v>7800</v>
      </c>
      <c r="O5555" s="1"/>
      <c r="P5555" s="1"/>
      <c r="Q5555" s="2" t="s">
        <v>28459</v>
      </c>
      <c r="R5555" s="1"/>
      <c r="S5555" s="1"/>
      <c r="T5555" s="1"/>
      <c r="U5555" s="1"/>
      <c r="V5555" s="1"/>
      <c r="W5555" s="1"/>
      <c r="X5555" s="1"/>
      <c r="Y5555" s="1"/>
      <c r="Z5555" s="1"/>
      <c r="AA5555" s="1"/>
      <c r="AB5555" s="1"/>
      <c r="AC5555" s="1"/>
      <c r="AD5555" s="1"/>
      <c r="AE5555" s="1"/>
      <c r="AF5555" s="1"/>
    </row>
    <row r="5556">
      <c r="A5556" s="2" t="s">
        <v>28460</v>
      </c>
      <c r="B5556" s="8"/>
      <c r="C5556" s="8" t="s">
        <v>463</v>
      </c>
      <c r="D5556" s="2" t="s">
        <v>1177</v>
      </c>
      <c r="E5556" s="6"/>
      <c r="F5556" s="11" t="b">
        <v>0</v>
      </c>
      <c r="G5556" s="2" t="s">
        <v>28461</v>
      </c>
      <c r="H5556" s="1"/>
      <c r="I5556" s="2" t="s">
        <v>28462</v>
      </c>
      <c r="J5556" s="2" t="s">
        <v>28463</v>
      </c>
      <c r="K5556" s="1"/>
      <c r="L5556" s="1"/>
      <c r="M5556" s="1"/>
      <c r="N5556" s="1"/>
      <c r="O5556" s="1"/>
      <c r="P5556" s="1"/>
      <c r="Q5556" s="2" t="s">
        <v>28464</v>
      </c>
      <c r="R5556" s="1"/>
      <c r="S5556" s="1"/>
      <c r="T5556" s="1"/>
      <c r="U5556" s="1"/>
      <c r="V5556" s="1"/>
      <c r="W5556" s="1"/>
      <c r="X5556" s="1"/>
      <c r="Y5556" s="1"/>
      <c r="Z5556" s="1"/>
      <c r="AA5556" s="1"/>
      <c r="AB5556" s="1"/>
      <c r="AC5556" s="1"/>
      <c r="AD5556" s="1"/>
      <c r="AE5556" s="1"/>
      <c r="AF5556" s="1"/>
    </row>
    <row r="5557">
      <c r="A5557" s="2" t="s">
        <v>28465</v>
      </c>
      <c r="B5557" s="8"/>
      <c r="C5557" s="8" t="s">
        <v>463</v>
      </c>
      <c r="D5557" s="2" t="s">
        <v>464</v>
      </c>
      <c r="E5557" s="7"/>
      <c r="F5557" s="11" t="b">
        <v>0</v>
      </c>
      <c r="G5557" s="2" t="s">
        <v>28466</v>
      </c>
      <c r="H5557" s="1"/>
      <c r="I5557" s="2" t="s">
        <v>28467</v>
      </c>
      <c r="J5557" s="2" t="s">
        <v>28468</v>
      </c>
      <c r="K5557" s="1"/>
      <c r="L5557" s="1"/>
      <c r="M5557" s="1"/>
      <c r="N5557" s="1"/>
      <c r="O5557" s="1"/>
      <c r="P5557" s="1"/>
      <c r="Q5557" s="2" t="s">
        <v>28469</v>
      </c>
      <c r="R5557" s="1"/>
      <c r="S5557" s="1"/>
      <c r="T5557" s="1"/>
      <c r="U5557" s="1"/>
      <c r="V5557" s="1"/>
      <c r="W5557" s="1"/>
      <c r="X5557" s="1"/>
      <c r="Y5557" s="1"/>
      <c r="Z5557" s="1"/>
      <c r="AA5557" s="1"/>
      <c r="AB5557" s="1"/>
      <c r="AC5557" s="1"/>
      <c r="AD5557" s="1"/>
      <c r="AE5557" s="1"/>
      <c r="AF5557" s="1"/>
    </row>
    <row r="5558">
      <c r="A5558" s="2" t="s">
        <v>28470</v>
      </c>
      <c r="B5558" s="8"/>
      <c r="C5558" s="8" t="s">
        <v>463</v>
      </c>
      <c r="D5558" s="2" t="s">
        <v>102</v>
      </c>
      <c r="E5558" s="6"/>
      <c r="F5558" s="11" t="b">
        <v>0</v>
      </c>
      <c r="G5558" s="2" t="s">
        <v>28471</v>
      </c>
      <c r="H5558" s="1"/>
      <c r="I5558" s="2" t="s">
        <v>28472</v>
      </c>
      <c r="J5558" s="2" t="s">
        <v>28473</v>
      </c>
      <c r="K5558" s="1"/>
      <c r="L5558" s="1"/>
      <c r="M5558" s="1"/>
      <c r="N5558" s="1"/>
      <c r="O5558" s="1"/>
      <c r="P5558" s="1"/>
      <c r="Q5558" s="2" t="s">
        <v>28474</v>
      </c>
      <c r="R5558" s="1"/>
      <c r="S5558" s="1"/>
      <c r="T5558" s="1"/>
      <c r="U5558" s="1"/>
      <c r="V5558" s="1"/>
      <c r="W5558" s="1"/>
      <c r="X5558" s="1"/>
      <c r="Y5558" s="1"/>
      <c r="Z5558" s="1"/>
      <c r="AA5558" s="1"/>
      <c r="AB5558" s="1"/>
      <c r="AC5558" s="1"/>
      <c r="AD5558" s="1"/>
      <c r="AE5558" s="1"/>
      <c r="AF5558" s="1"/>
    </row>
    <row r="5559">
      <c r="A5559" s="2" t="s">
        <v>28475</v>
      </c>
      <c r="B5559" s="8"/>
      <c r="C5559" s="8" t="s">
        <v>463</v>
      </c>
      <c r="D5559" s="2" t="s">
        <v>102</v>
      </c>
      <c r="E5559" s="7"/>
      <c r="F5559" s="11" t="b">
        <v>0</v>
      </c>
      <c r="G5559" s="2" t="s">
        <v>28476</v>
      </c>
      <c r="H5559" s="1"/>
      <c r="I5559" s="2" t="s">
        <v>28477</v>
      </c>
      <c r="J5559" s="2" t="s">
        <v>28478</v>
      </c>
      <c r="K5559" s="1"/>
      <c r="L5559" s="1"/>
      <c r="M5559" s="1"/>
      <c r="N5559" s="1"/>
      <c r="O5559" s="1"/>
      <c r="P5559" s="1"/>
      <c r="Q5559" s="2" t="s">
        <v>28479</v>
      </c>
      <c r="R5559" s="1"/>
      <c r="S5559" s="1"/>
      <c r="T5559" s="1"/>
      <c r="U5559" s="1"/>
      <c r="V5559" s="1"/>
      <c r="W5559" s="1"/>
      <c r="X5559" s="1"/>
      <c r="Y5559" s="1"/>
      <c r="Z5559" s="1"/>
      <c r="AA5559" s="1"/>
      <c r="AB5559" s="1"/>
      <c r="AC5559" s="1"/>
      <c r="AD5559" s="1"/>
      <c r="AE5559" s="1"/>
      <c r="AF5559" s="1"/>
    </row>
    <row r="5560">
      <c r="A5560" s="1" t="s">
        <v>28480</v>
      </c>
      <c r="B5560" s="5"/>
      <c r="C5560" s="5" t="s">
        <v>428</v>
      </c>
      <c r="D5560" s="2" t="s">
        <v>102</v>
      </c>
      <c r="E5560" s="9"/>
      <c r="F5560" s="4" t="b">
        <v>1</v>
      </c>
      <c r="G5560" s="2" t="s">
        <v>28481</v>
      </c>
      <c r="H5560" s="1"/>
      <c r="I5560" s="1" t="s">
        <v>28482</v>
      </c>
      <c r="J5560" s="2" t="s">
        <v>28483</v>
      </c>
      <c r="K5560" s="2"/>
      <c r="L5560" s="1"/>
      <c r="M5560" s="1"/>
      <c r="N5560" s="1"/>
      <c r="O5560" s="1"/>
      <c r="P5560" s="1"/>
      <c r="Q5560" s="2" t="s">
        <v>28484</v>
      </c>
      <c r="R5560" s="1"/>
      <c r="S5560" s="1"/>
      <c r="T5560" s="1"/>
      <c r="U5560" s="1"/>
      <c r="V5560" s="1"/>
      <c r="W5560" s="1"/>
      <c r="X5560" s="1"/>
      <c r="Y5560" s="1"/>
      <c r="Z5560" s="1"/>
      <c r="AA5560" s="1"/>
      <c r="AB5560" s="1"/>
      <c r="AC5560" s="1"/>
      <c r="AD5560" s="1"/>
      <c r="AE5560" s="1"/>
      <c r="AF5560" s="1"/>
    </row>
    <row r="5561">
      <c r="A5561" s="1" t="s">
        <v>28485</v>
      </c>
      <c r="B5561" s="5"/>
      <c r="C5561" s="5" t="s">
        <v>428</v>
      </c>
      <c r="D5561" s="2" t="s">
        <v>102</v>
      </c>
      <c r="E5561" s="10"/>
      <c r="F5561" s="4" t="b">
        <v>1</v>
      </c>
      <c r="G5561" s="2" t="s">
        <v>28486</v>
      </c>
      <c r="H5561" s="1"/>
      <c r="I5561" s="1" t="s">
        <v>28487</v>
      </c>
      <c r="J5561" s="1" t="s">
        <v>28485</v>
      </c>
      <c r="K5561" s="1"/>
      <c r="L5561" s="1"/>
      <c r="M5561" s="1"/>
      <c r="N5561" s="1"/>
      <c r="O5561" s="1"/>
      <c r="P5561" s="1"/>
      <c r="Q5561" s="2" t="s">
        <v>28488</v>
      </c>
      <c r="R5561" s="1"/>
      <c r="S5561" s="1"/>
      <c r="T5561" s="1"/>
      <c r="U5561" s="1"/>
      <c r="V5561" s="1"/>
      <c r="W5561" s="1"/>
      <c r="X5561" s="1"/>
      <c r="Y5561" s="1"/>
      <c r="Z5561" s="1"/>
      <c r="AA5561" s="1"/>
      <c r="AB5561" s="1"/>
      <c r="AC5561" s="1"/>
      <c r="AD5561" s="1"/>
      <c r="AE5561" s="1"/>
      <c r="AF5561" s="1"/>
    </row>
    <row r="5562">
      <c r="A5562" s="2" t="s">
        <v>28489</v>
      </c>
      <c r="B5562" s="8"/>
      <c r="C5562" s="8" t="s">
        <v>463</v>
      </c>
      <c r="D5562" s="2" t="s">
        <v>102</v>
      </c>
      <c r="E5562" s="9"/>
      <c r="F5562" s="11" t="b">
        <v>0</v>
      </c>
      <c r="G5562" s="2" t="s">
        <v>28490</v>
      </c>
      <c r="H5562" s="1"/>
      <c r="I5562" s="2" t="s">
        <v>28491</v>
      </c>
      <c r="J5562" s="2" t="s">
        <v>28492</v>
      </c>
      <c r="K5562" s="2"/>
      <c r="L5562" s="1"/>
      <c r="M5562" s="1"/>
      <c r="N5562" s="1"/>
      <c r="O5562" s="1"/>
      <c r="P5562" s="2" t="s">
        <v>451</v>
      </c>
      <c r="Q5562" s="2" t="s">
        <v>28493</v>
      </c>
      <c r="R5562" s="1"/>
      <c r="S5562" s="1"/>
      <c r="T5562" s="1"/>
      <c r="U5562" s="1"/>
      <c r="V5562" s="1"/>
      <c r="W5562" s="1"/>
      <c r="X5562" s="1"/>
      <c r="Y5562" s="1"/>
      <c r="Z5562" s="1"/>
      <c r="AA5562" s="1"/>
      <c r="AB5562" s="1"/>
      <c r="AC5562" s="1"/>
      <c r="AD5562" s="1"/>
      <c r="AE5562" s="1"/>
      <c r="AF5562" s="1"/>
    </row>
    <row r="5563">
      <c r="A5563" s="1" t="s">
        <v>28494</v>
      </c>
      <c r="B5563" s="5"/>
      <c r="C5563" s="5" t="s">
        <v>428</v>
      </c>
      <c r="D5563" s="2" t="s">
        <v>464</v>
      </c>
      <c r="E5563" s="10"/>
      <c r="F5563" s="4" t="b">
        <v>1</v>
      </c>
      <c r="G5563" s="2" t="s">
        <v>28495</v>
      </c>
      <c r="H5563" s="1"/>
      <c r="I5563" s="1" t="s">
        <v>28496</v>
      </c>
      <c r="J5563" s="1" t="s">
        <v>28497</v>
      </c>
      <c r="K5563" s="1"/>
      <c r="L5563" s="1"/>
      <c r="M5563" s="1"/>
      <c r="N5563" s="1"/>
      <c r="O5563" s="1"/>
      <c r="P5563" s="2" t="s">
        <v>7348</v>
      </c>
      <c r="Q5563" s="2" t="s">
        <v>28498</v>
      </c>
      <c r="R5563" s="1"/>
      <c r="S5563" s="1"/>
      <c r="T5563" s="1"/>
      <c r="U5563" s="1"/>
      <c r="V5563" s="1"/>
      <c r="W5563" s="1"/>
      <c r="X5563" s="1"/>
      <c r="Y5563" s="1"/>
      <c r="Z5563" s="1"/>
      <c r="AA5563" s="1"/>
      <c r="AB5563" s="1"/>
      <c r="AC5563" s="1"/>
      <c r="AD5563" s="1"/>
      <c r="AE5563" s="1"/>
      <c r="AF5563" s="1"/>
    </row>
    <row r="5564">
      <c r="A5564" s="2" t="s">
        <v>28499</v>
      </c>
      <c r="B5564" s="8"/>
      <c r="C5564" s="8" t="s">
        <v>463</v>
      </c>
      <c r="D5564" s="2" t="s">
        <v>102</v>
      </c>
      <c r="E5564" s="9"/>
      <c r="F5564" s="11" t="b">
        <v>0</v>
      </c>
      <c r="G5564" s="2" t="s">
        <v>28500</v>
      </c>
      <c r="H5564" s="1"/>
      <c r="I5564" s="2" t="s">
        <v>28501</v>
      </c>
      <c r="J5564" s="2" t="s">
        <v>28502</v>
      </c>
      <c r="K5564" s="2"/>
      <c r="L5564" s="1"/>
      <c r="M5564" s="1"/>
      <c r="N5564" s="1"/>
      <c r="O5564" s="1"/>
      <c r="P5564" s="2" t="s">
        <v>4167</v>
      </c>
      <c r="Q5564" s="2" t="s">
        <v>28503</v>
      </c>
      <c r="R5564" s="1"/>
      <c r="S5564" s="1"/>
      <c r="T5564" s="1"/>
      <c r="U5564" s="1"/>
      <c r="V5564" s="1"/>
      <c r="W5564" s="1"/>
      <c r="X5564" s="1"/>
      <c r="Y5564" s="1"/>
      <c r="Z5564" s="1"/>
      <c r="AA5564" s="1"/>
      <c r="AB5564" s="1"/>
      <c r="AC5564" s="1"/>
      <c r="AD5564" s="1"/>
      <c r="AE5564" s="1"/>
      <c r="AF5564" s="1"/>
    </row>
    <row r="5565">
      <c r="A5565" s="1" t="s">
        <v>28504</v>
      </c>
      <c r="B5565" s="5"/>
      <c r="C5565" s="5" t="s">
        <v>463</v>
      </c>
      <c r="D5565" s="1" t="s">
        <v>523</v>
      </c>
      <c r="E5565" s="7"/>
      <c r="F5565" s="11" t="b">
        <v>0</v>
      </c>
      <c r="G5565" s="2" t="s">
        <v>28505</v>
      </c>
      <c r="H5565" s="1"/>
      <c r="I5565" s="1" t="s">
        <v>28506</v>
      </c>
      <c r="J5565" s="2" t="s">
        <v>28507</v>
      </c>
      <c r="K5565" s="2"/>
      <c r="L5565" s="1"/>
      <c r="M5565" s="1"/>
      <c r="N5565" s="2" t="s">
        <v>28508</v>
      </c>
      <c r="O5565" s="1"/>
      <c r="P5565" s="1"/>
      <c r="Q5565" s="1" t="s">
        <v>28509</v>
      </c>
      <c r="R5565" s="1"/>
      <c r="S5565" s="1"/>
      <c r="T5565" s="1"/>
      <c r="U5565" s="1"/>
      <c r="V5565" s="1"/>
      <c r="W5565" s="1"/>
      <c r="X5565" s="1"/>
      <c r="Y5565" s="1"/>
      <c r="Z5565" s="1"/>
      <c r="AA5565" s="1"/>
      <c r="AB5565" s="1"/>
      <c r="AC5565" s="1"/>
      <c r="AD5565" s="1"/>
      <c r="AE5565" s="1"/>
      <c r="AF5565" s="1"/>
    </row>
    <row r="5566">
      <c r="A5566" s="2" t="s">
        <v>28510</v>
      </c>
      <c r="B5566" s="8"/>
      <c r="C5566" s="8" t="s">
        <v>463</v>
      </c>
      <c r="D5566" s="2" t="s">
        <v>102</v>
      </c>
      <c r="E5566" s="9"/>
      <c r="F5566" s="11" t="b">
        <v>0</v>
      </c>
      <c r="G5566" s="2" t="s">
        <v>28511</v>
      </c>
      <c r="H5566" s="1"/>
      <c r="I5566" s="2" t="s">
        <v>28512</v>
      </c>
      <c r="J5566" s="2" t="s">
        <v>28513</v>
      </c>
      <c r="K5566" s="2"/>
      <c r="L5566" s="1"/>
      <c r="M5566" s="1"/>
      <c r="N5566" s="1"/>
      <c r="O5566" s="1"/>
      <c r="P5566" s="1"/>
      <c r="Q5566" s="2" t="s">
        <v>28514</v>
      </c>
      <c r="R5566" s="1"/>
      <c r="S5566" s="1"/>
      <c r="T5566" s="1"/>
      <c r="U5566" s="1"/>
      <c r="V5566" s="1"/>
      <c r="W5566" s="1"/>
      <c r="X5566" s="1"/>
      <c r="Y5566" s="1"/>
      <c r="Z5566" s="1"/>
      <c r="AA5566" s="1"/>
      <c r="AB5566" s="1"/>
      <c r="AC5566" s="1"/>
      <c r="AD5566" s="1"/>
      <c r="AE5566" s="1"/>
      <c r="AF5566" s="1"/>
    </row>
    <row r="5567">
      <c r="A5567" s="2" t="s">
        <v>28508</v>
      </c>
      <c r="B5567" s="8"/>
      <c r="C5567" s="8" t="s">
        <v>463</v>
      </c>
      <c r="D5567" s="2" t="s">
        <v>523</v>
      </c>
      <c r="E5567" s="10"/>
      <c r="F5567" s="11" t="b">
        <v>0</v>
      </c>
      <c r="G5567" s="2" t="s">
        <v>28515</v>
      </c>
      <c r="H5567" s="1"/>
      <c r="I5567" s="2" t="s">
        <v>28516</v>
      </c>
      <c r="J5567" s="2" t="s">
        <v>28517</v>
      </c>
      <c r="K5567" s="2"/>
      <c r="L5567" s="1"/>
      <c r="M5567" s="1"/>
      <c r="N5567" s="2" t="s">
        <v>28504</v>
      </c>
      <c r="O5567" s="1"/>
      <c r="P5567" s="1"/>
      <c r="Q5567" s="2" t="s">
        <v>28518</v>
      </c>
      <c r="R5567" s="1"/>
      <c r="S5567" s="1"/>
      <c r="T5567" s="1"/>
      <c r="U5567" s="1"/>
      <c r="V5567" s="1"/>
      <c r="W5567" s="1"/>
      <c r="X5567" s="1"/>
      <c r="Y5567" s="1"/>
      <c r="Z5567" s="1"/>
      <c r="AA5567" s="1"/>
      <c r="AB5567" s="1"/>
      <c r="AC5567" s="1"/>
      <c r="AD5567" s="1"/>
      <c r="AE5567" s="1"/>
      <c r="AF5567" s="1"/>
    </row>
    <row r="5568">
      <c r="A5568" s="2" t="s">
        <v>28519</v>
      </c>
      <c r="B5568" s="8"/>
      <c r="C5568" s="8" t="s">
        <v>428</v>
      </c>
      <c r="D5568" s="2" t="s">
        <v>464</v>
      </c>
      <c r="E5568" s="6"/>
      <c r="F5568" s="11" t="b">
        <v>0</v>
      </c>
      <c r="G5568" s="2" t="s">
        <v>28520</v>
      </c>
      <c r="H5568" s="1"/>
      <c r="I5568" s="2" t="s">
        <v>28521</v>
      </c>
      <c r="J5568" s="2" t="s">
        <v>28522</v>
      </c>
      <c r="K5568" s="1"/>
      <c r="L5568" s="1"/>
      <c r="M5568" s="1"/>
      <c r="N5568" s="1"/>
      <c r="O5568" s="1"/>
      <c r="P5568" s="1"/>
      <c r="Q5568" s="2" t="s">
        <v>28523</v>
      </c>
      <c r="R5568" s="1"/>
      <c r="S5568" s="1"/>
      <c r="T5568" s="1"/>
      <c r="U5568" s="1"/>
      <c r="V5568" s="1"/>
      <c r="W5568" s="1"/>
      <c r="X5568" s="1"/>
      <c r="Y5568" s="1"/>
      <c r="Z5568" s="1"/>
      <c r="AA5568" s="1"/>
      <c r="AB5568" s="1"/>
      <c r="AC5568" s="1"/>
      <c r="AD5568" s="1"/>
      <c r="AE5568" s="1"/>
      <c r="AF5568" s="1"/>
    </row>
    <row r="5569">
      <c r="A5569" s="1" t="s">
        <v>28524</v>
      </c>
      <c r="B5569" s="5"/>
      <c r="C5569" s="5" t="s">
        <v>428</v>
      </c>
      <c r="D5569" s="1" t="s">
        <v>1520</v>
      </c>
      <c r="E5569" s="7"/>
      <c r="F5569" s="4" t="b">
        <v>1</v>
      </c>
      <c r="G5569" s="2" t="s">
        <v>28525</v>
      </c>
      <c r="H5569" s="1"/>
      <c r="I5569" s="1" t="s">
        <v>28526</v>
      </c>
      <c r="J5569" s="2" t="s">
        <v>28527</v>
      </c>
      <c r="K5569" s="2" t="s">
        <v>1408</v>
      </c>
      <c r="L5569" s="1"/>
      <c r="M5569" s="1"/>
      <c r="N5569" s="1"/>
      <c r="O5569" s="1"/>
      <c r="P5569" s="1"/>
      <c r="Q5569" s="2" t="s">
        <v>28528</v>
      </c>
      <c r="R5569" s="1"/>
      <c r="S5569" s="1"/>
      <c r="T5569" s="1"/>
      <c r="U5569" s="1"/>
      <c r="V5569" s="1"/>
      <c r="W5569" s="1"/>
      <c r="X5569" s="1"/>
      <c r="Y5569" s="1"/>
      <c r="Z5569" s="1"/>
      <c r="AA5569" s="1"/>
      <c r="AB5569" s="1"/>
      <c r="AC5569" s="1"/>
      <c r="AD5569" s="1"/>
      <c r="AE5569" s="1"/>
      <c r="AF5569" s="1"/>
    </row>
    <row r="5570">
      <c r="A5570" s="1" t="s">
        <v>28529</v>
      </c>
      <c r="B5570" s="5"/>
      <c r="C5570" s="5" t="s">
        <v>22</v>
      </c>
      <c r="D5570" s="1" t="s">
        <v>1417</v>
      </c>
      <c r="E5570" s="6"/>
      <c r="F5570" s="4" t="b">
        <v>1</v>
      </c>
      <c r="G5570" s="2" t="s">
        <v>28525</v>
      </c>
      <c r="H5570" s="1"/>
      <c r="I5570" s="1" t="s">
        <v>28530</v>
      </c>
      <c r="J5570" s="2" t="s">
        <v>28531</v>
      </c>
      <c r="K5570" s="2"/>
      <c r="L5570" s="1"/>
      <c r="M5570" s="1"/>
      <c r="N5570" s="1"/>
      <c r="O5570" s="1"/>
      <c r="P5570" s="1"/>
      <c r="Q5570" s="2" t="s">
        <v>28532</v>
      </c>
      <c r="R5570" s="1"/>
      <c r="S5570" s="1"/>
      <c r="T5570" s="1"/>
      <c r="U5570" s="1"/>
      <c r="V5570" s="1"/>
      <c r="W5570" s="1"/>
      <c r="X5570" s="1"/>
      <c r="Y5570" s="1"/>
      <c r="Z5570" s="1"/>
      <c r="AA5570" s="1"/>
      <c r="AB5570" s="1"/>
      <c r="AC5570" s="1"/>
      <c r="AD5570" s="1"/>
      <c r="AE5570" s="1"/>
      <c r="AF5570" s="1"/>
    </row>
    <row r="5571">
      <c r="A5571" s="1" t="s">
        <v>28533</v>
      </c>
      <c r="B5571" s="5"/>
      <c r="C5571" s="5" t="s">
        <v>463</v>
      </c>
      <c r="D5571" s="1" t="s">
        <v>523</v>
      </c>
      <c r="E5571" s="7"/>
      <c r="F5571" s="11" t="b">
        <v>0</v>
      </c>
      <c r="G5571" s="2" t="s">
        <v>28534</v>
      </c>
      <c r="H5571" s="1"/>
      <c r="I5571" s="1" t="s">
        <v>28535</v>
      </c>
      <c r="J5571" s="2" t="s">
        <v>28536</v>
      </c>
      <c r="K5571" s="2"/>
      <c r="L5571" s="1"/>
      <c r="M5571" s="1"/>
      <c r="N5571" s="1"/>
      <c r="O5571" s="1"/>
      <c r="P5571" s="1"/>
      <c r="Q5571" s="2" t="s">
        <v>28537</v>
      </c>
      <c r="R5571" s="1"/>
      <c r="S5571" s="1"/>
      <c r="T5571" s="1"/>
      <c r="U5571" s="1"/>
      <c r="V5571" s="1"/>
      <c r="W5571" s="1"/>
      <c r="X5571" s="1"/>
      <c r="Y5571" s="1"/>
      <c r="Z5571" s="1"/>
      <c r="AA5571" s="1"/>
      <c r="AB5571" s="1"/>
      <c r="AC5571" s="1"/>
      <c r="AD5571" s="1"/>
      <c r="AE5571" s="1"/>
      <c r="AF5571" s="1"/>
    </row>
    <row r="5572">
      <c r="A5572" s="1" t="s">
        <v>28538</v>
      </c>
      <c r="B5572" s="5"/>
      <c r="C5572" s="5" t="s">
        <v>463</v>
      </c>
      <c r="D5572" s="2" t="s">
        <v>102</v>
      </c>
      <c r="E5572" s="9"/>
      <c r="F5572" s="11" t="b">
        <v>0</v>
      </c>
      <c r="G5572" s="2" t="s">
        <v>28539</v>
      </c>
      <c r="H5572" s="1"/>
      <c r="I5572" s="1" t="s">
        <v>28540</v>
      </c>
      <c r="J5572" s="2" t="s">
        <v>28541</v>
      </c>
      <c r="K5572" s="2"/>
      <c r="L5572" s="1"/>
      <c r="M5572" s="1"/>
      <c r="N5572" s="1"/>
      <c r="O5572" s="1"/>
      <c r="P5572" s="1"/>
      <c r="Q5572" s="2" t="s">
        <v>28542</v>
      </c>
      <c r="R5572" s="1"/>
      <c r="S5572" s="1"/>
      <c r="T5572" s="1"/>
      <c r="U5572" s="1"/>
      <c r="V5572" s="1"/>
      <c r="W5572" s="1"/>
      <c r="X5572" s="1"/>
      <c r="Y5572" s="1"/>
      <c r="Z5572" s="1"/>
      <c r="AA5572" s="1"/>
      <c r="AB5572" s="1"/>
      <c r="AC5572" s="1"/>
      <c r="AD5572" s="1"/>
      <c r="AE5572" s="1"/>
      <c r="AF5572" s="1"/>
    </row>
    <row r="5573">
      <c r="A5573" s="1" t="s">
        <v>28543</v>
      </c>
      <c r="B5573" s="5"/>
      <c r="C5573" s="5" t="s">
        <v>463</v>
      </c>
      <c r="D5573" s="1" t="s">
        <v>523</v>
      </c>
      <c r="E5573" s="7"/>
      <c r="F5573" s="11" t="b">
        <v>0</v>
      </c>
      <c r="G5573" s="2" t="s">
        <v>28544</v>
      </c>
      <c r="H5573" s="1"/>
      <c r="I5573" s="2" t="s">
        <v>28545</v>
      </c>
      <c r="J5573" s="2" t="s">
        <v>28546</v>
      </c>
      <c r="K5573" s="2"/>
      <c r="L5573" s="1"/>
      <c r="M5573" s="1"/>
      <c r="N5573" s="1"/>
      <c r="O5573" s="1"/>
      <c r="P5573" s="1"/>
      <c r="Q5573" s="2" t="s">
        <v>28547</v>
      </c>
      <c r="R5573" s="1"/>
      <c r="S5573" s="1"/>
      <c r="T5573" s="1"/>
      <c r="U5573" s="1"/>
      <c r="V5573" s="1"/>
      <c r="W5573" s="1"/>
      <c r="X5573" s="1"/>
      <c r="Y5573" s="1"/>
      <c r="Z5573" s="1"/>
      <c r="AA5573" s="1"/>
      <c r="AB5573" s="1"/>
      <c r="AC5573" s="1"/>
      <c r="AD5573" s="1"/>
      <c r="AE5573" s="1"/>
      <c r="AF5573" s="1"/>
    </row>
    <row r="5574">
      <c r="A5574" s="1" t="s">
        <v>28548</v>
      </c>
      <c r="B5574" s="5"/>
      <c r="C5574" s="5" t="s">
        <v>463</v>
      </c>
      <c r="D5574" s="1" t="s">
        <v>1520</v>
      </c>
      <c r="E5574" s="6"/>
      <c r="F5574" s="11" t="b">
        <v>0</v>
      </c>
      <c r="G5574" s="2" t="s">
        <v>28549</v>
      </c>
      <c r="H5574" s="1"/>
      <c r="I5574" s="1" t="s">
        <v>28550</v>
      </c>
      <c r="J5574" s="2" t="s">
        <v>28551</v>
      </c>
      <c r="K5574" s="2"/>
      <c r="L5574" s="1"/>
      <c r="M5574" s="1"/>
      <c r="N5574" s="1"/>
      <c r="O5574" s="1"/>
      <c r="P5574" s="1"/>
      <c r="Q5574" s="2" t="s">
        <v>28552</v>
      </c>
      <c r="R5574" s="1"/>
      <c r="S5574" s="1"/>
      <c r="T5574" s="1"/>
      <c r="U5574" s="1"/>
      <c r="V5574" s="1"/>
      <c r="W5574" s="1"/>
      <c r="X5574" s="1"/>
      <c r="Y5574" s="1"/>
      <c r="Z5574" s="1"/>
      <c r="AA5574" s="1"/>
      <c r="AB5574" s="1"/>
      <c r="AC5574" s="1"/>
      <c r="AD5574" s="1"/>
      <c r="AE5574" s="1"/>
      <c r="AF5574" s="1"/>
    </row>
    <row r="5575">
      <c r="A5575" s="1" t="s">
        <v>28553</v>
      </c>
      <c r="B5575" s="5"/>
      <c r="C5575" s="5" t="s">
        <v>463</v>
      </c>
      <c r="D5575" s="2" t="s">
        <v>1445</v>
      </c>
      <c r="E5575" s="10"/>
      <c r="F5575" s="11" t="b">
        <v>0</v>
      </c>
      <c r="G5575" s="1" t="s">
        <v>28554</v>
      </c>
      <c r="H5575" s="1"/>
      <c r="I5575" s="2" t="s">
        <v>28555</v>
      </c>
      <c r="J5575" s="2" t="s">
        <v>28556</v>
      </c>
      <c r="K5575" s="2"/>
      <c r="L5575" s="1"/>
      <c r="M5575" s="1"/>
      <c r="N5575" s="1"/>
      <c r="O5575" s="1"/>
      <c r="P5575" s="1"/>
      <c r="Q5575" s="2" t="s">
        <v>28557</v>
      </c>
      <c r="R5575" s="1"/>
      <c r="S5575" s="1"/>
      <c r="T5575" s="1"/>
      <c r="U5575" s="1"/>
      <c r="V5575" s="1"/>
      <c r="W5575" s="1"/>
      <c r="X5575" s="1"/>
      <c r="Y5575" s="1"/>
      <c r="Z5575" s="1"/>
      <c r="AA5575" s="1"/>
      <c r="AB5575" s="1"/>
      <c r="AC5575" s="1"/>
      <c r="AD5575" s="1"/>
      <c r="AE5575" s="1"/>
      <c r="AF5575" s="1"/>
    </row>
    <row r="5576">
      <c r="A5576" s="1" t="s">
        <v>28558</v>
      </c>
      <c r="B5576" s="5"/>
      <c r="C5576" s="5" t="s">
        <v>463</v>
      </c>
      <c r="D5576" s="1" t="s">
        <v>523</v>
      </c>
      <c r="E5576" s="6"/>
      <c r="F5576" s="11" t="b">
        <v>0</v>
      </c>
      <c r="G5576" s="2" t="s">
        <v>28559</v>
      </c>
      <c r="H5576" s="1"/>
      <c r="I5576" s="1" t="s">
        <v>28560</v>
      </c>
      <c r="J5576" s="2" t="s">
        <v>28561</v>
      </c>
      <c r="K5576" s="2"/>
      <c r="L5576" s="1"/>
      <c r="M5576" s="1"/>
      <c r="N5576" s="1"/>
      <c r="O5576" s="1"/>
      <c r="P5576" s="1"/>
      <c r="Q5576" s="1" t="s">
        <v>28562</v>
      </c>
      <c r="R5576" s="1"/>
      <c r="S5576" s="1"/>
      <c r="T5576" s="1"/>
      <c r="U5576" s="1"/>
      <c r="V5576" s="1"/>
      <c r="W5576" s="1"/>
      <c r="X5576" s="1"/>
      <c r="Y5576" s="1"/>
      <c r="Z5576" s="1"/>
      <c r="AA5576" s="1"/>
      <c r="AB5576" s="1"/>
      <c r="AC5576" s="1"/>
      <c r="AD5576" s="1"/>
      <c r="AE5576" s="1"/>
      <c r="AF5576" s="1"/>
    </row>
    <row r="5577">
      <c r="A5577" s="1" t="s">
        <v>28563</v>
      </c>
      <c r="B5577" s="5"/>
      <c r="C5577" s="5" t="s">
        <v>463</v>
      </c>
      <c r="D5577" s="2" t="s">
        <v>102</v>
      </c>
      <c r="E5577" s="10"/>
      <c r="F5577" s="11" t="b">
        <v>0</v>
      </c>
      <c r="G5577" s="2" t="s">
        <v>28564</v>
      </c>
      <c r="H5577" s="1"/>
      <c r="I5577" s="1" t="s">
        <v>28565</v>
      </c>
      <c r="J5577" s="2" t="s">
        <v>28566</v>
      </c>
      <c r="K5577" s="2"/>
      <c r="L5577" s="1"/>
      <c r="M5577" s="1"/>
      <c r="N5577" s="1"/>
      <c r="O5577" s="1"/>
      <c r="P5577" s="1"/>
      <c r="Q5577" s="1" t="s">
        <v>28567</v>
      </c>
      <c r="R5577" s="1"/>
      <c r="S5577" s="1"/>
      <c r="T5577" s="1"/>
      <c r="U5577" s="1"/>
      <c r="V5577" s="1"/>
      <c r="W5577" s="1"/>
      <c r="X5577" s="1"/>
      <c r="Y5577" s="1"/>
      <c r="Z5577" s="1"/>
      <c r="AA5577" s="1"/>
      <c r="AB5577" s="1"/>
      <c r="AC5577" s="1"/>
      <c r="AD5577" s="1"/>
      <c r="AE5577" s="1"/>
      <c r="AF5577" s="1"/>
    </row>
    <row r="5578">
      <c r="A5578" s="2" t="s">
        <v>28568</v>
      </c>
      <c r="B5578" s="8"/>
      <c r="C5578" s="8" t="s">
        <v>463</v>
      </c>
      <c r="D5578" s="2" t="s">
        <v>102</v>
      </c>
      <c r="E5578" s="9"/>
      <c r="F5578" s="11" t="b">
        <v>0</v>
      </c>
      <c r="G5578" s="2" t="s">
        <v>28569</v>
      </c>
      <c r="H5578" s="1"/>
      <c r="I5578" s="2" t="s">
        <v>28569</v>
      </c>
      <c r="J5578" s="2" t="s">
        <v>28570</v>
      </c>
      <c r="K5578" s="2"/>
      <c r="L5578" s="1"/>
      <c r="M5578" s="1"/>
      <c r="N5578" s="1"/>
      <c r="O5578" s="1"/>
      <c r="P5578" s="1"/>
      <c r="Q5578" s="2" t="s">
        <v>28571</v>
      </c>
      <c r="R5578" s="1"/>
      <c r="S5578" s="1"/>
      <c r="T5578" s="1"/>
      <c r="U5578" s="1"/>
      <c r="V5578" s="1"/>
      <c r="W5578" s="1"/>
      <c r="X5578" s="1"/>
      <c r="Y5578" s="1"/>
      <c r="Z5578" s="1"/>
      <c r="AA5578" s="1"/>
      <c r="AB5578" s="1"/>
      <c r="AC5578" s="1"/>
      <c r="AD5578" s="1"/>
      <c r="AE5578" s="1"/>
      <c r="AF5578" s="1"/>
    </row>
    <row r="5579">
      <c r="A5579" s="1" t="s">
        <v>28572</v>
      </c>
      <c r="B5579" s="5"/>
      <c r="C5579" s="5" t="s">
        <v>463</v>
      </c>
      <c r="D5579" s="1" t="s">
        <v>1520</v>
      </c>
      <c r="E5579" s="7"/>
      <c r="F5579" s="11" t="b">
        <v>0</v>
      </c>
      <c r="G5579" s="2" t="s">
        <v>28573</v>
      </c>
      <c r="H5579" s="1"/>
      <c r="I5579" s="1" t="s">
        <v>28574</v>
      </c>
      <c r="J5579" s="2" t="s">
        <v>28575</v>
      </c>
      <c r="K5579" s="2"/>
      <c r="L5579" s="1"/>
      <c r="M5579" s="1"/>
      <c r="N5579" s="1"/>
      <c r="O5579" s="1"/>
      <c r="P5579" s="1"/>
      <c r="Q5579" s="2" t="s">
        <v>28576</v>
      </c>
      <c r="R5579" s="1"/>
      <c r="S5579" s="1"/>
      <c r="T5579" s="1"/>
      <c r="U5579" s="1"/>
      <c r="V5579" s="1"/>
      <c r="W5579" s="1"/>
      <c r="X5579" s="1"/>
      <c r="Y5579" s="1"/>
      <c r="Z5579" s="1"/>
      <c r="AA5579" s="1"/>
      <c r="AB5579" s="1"/>
      <c r="AC5579" s="1"/>
      <c r="AD5579" s="1"/>
      <c r="AE5579" s="1"/>
      <c r="AF5579" s="1"/>
    </row>
    <row r="5580">
      <c r="A5580" s="1" t="s">
        <v>28577</v>
      </c>
      <c r="B5580" s="5"/>
      <c r="C5580" s="5" t="s">
        <v>463</v>
      </c>
      <c r="D5580" s="1" t="s">
        <v>523</v>
      </c>
      <c r="E5580" s="6"/>
      <c r="F5580" s="11" t="b">
        <v>0</v>
      </c>
      <c r="G5580" s="2" t="s">
        <v>28578</v>
      </c>
      <c r="H5580" s="1"/>
      <c r="I5580" s="1" t="s">
        <v>28579</v>
      </c>
      <c r="J5580" s="2" t="s">
        <v>28580</v>
      </c>
      <c r="K5580" s="1"/>
      <c r="L5580" s="1"/>
      <c r="M5580" s="1"/>
      <c r="N5580" s="1"/>
      <c r="O5580" s="1"/>
      <c r="P5580" s="1"/>
      <c r="Q5580" s="2" t="s">
        <v>28581</v>
      </c>
      <c r="R5580" s="1"/>
      <c r="S5580" s="1"/>
      <c r="T5580" s="1"/>
      <c r="U5580" s="1"/>
      <c r="V5580" s="1"/>
      <c r="W5580" s="1"/>
      <c r="X5580" s="1"/>
      <c r="Y5580" s="1"/>
      <c r="Z5580" s="1"/>
      <c r="AA5580" s="1"/>
      <c r="AB5580" s="1"/>
      <c r="AC5580" s="1"/>
      <c r="AD5580" s="1"/>
      <c r="AE5580" s="1"/>
      <c r="AF5580" s="1"/>
    </row>
    <row r="5581">
      <c r="A5581" s="1" t="s">
        <v>28582</v>
      </c>
      <c r="B5581" s="5"/>
      <c r="C5581" s="5" t="s">
        <v>463</v>
      </c>
      <c r="D5581" s="1" t="s">
        <v>1498</v>
      </c>
      <c r="E5581" s="7"/>
      <c r="F5581" s="11" t="b">
        <v>0</v>
      </c>
      <c r="G5581" s="2" t="s">
        <v>28583</v>
      </c>
      <c r="H5581" s="1"/>
      <c r="I5581" s="1" t="s">
        <v>28584</v>
      </c>
      <c r="J5581" s="2" t="s">
        <v>28585</v>
      </c>
      <c r="K5581" s="2"/>
      <c r="L5581" s="1"/>
      <c r="M5581" s="1"/>
      <c r="N5581" s="1"/>
      <c r="O5581" s="1"/>
      <c r="P5581" s="1"/>
      <c r="Q5581" s="2" t="s">
        <v>28586</v>
      </c>
      <c r="R5581" s="1"/>
      <c r="S5581" s="1"/>
      <c r="T5581" s="1"/>
      <c r="U5581" s="1"/>
      <c r="V5581" s="1"/>
      <c r="W5581" s="1"/>
      <c r="X5581" s="1"/>
      <c r="Y5581" s="1"/>
      <c r="Z5581" s="1"/>
      <c r="AA5581" s="1"/>
      <c r="AB5581" s="1"/>
      <c r="AC5581" s="1"/>
      <c r="AD5581" s="1"/>
      <c r="AE5581" s="1"/>
      <c r="AF5581" s="1"/>
    </row>
    <row r="5582">
      <c r="A5582" s="1" t="s">
        <v>28587</v>
      </c>
      <c r="B5582" s="5"/>
      <c r="C5582" s="5" t="s">
        <v>463</v>
      </c>
      <c r="D5582" s="1" t="s">
        <v>1498</v>
      </c>
      <c r="E5582" s="6"/>
      <c r="F5582" s="11" t="b">
        <v>0</v>
      </c>
      <c r="G5582" s="2" t="s">
        <v>28588</v>
      </c>
      <c r="H5582" s="1"/>
      <c r="I5582" s="1" t="s">
        <v>28589</v>
      </c>
      <c r="J5582" s="2" t="s">
        <v>28590</v>
      </c>
      <c r="K5582" s="2"/>
      <c r="L5582" s="1"/>
      <c r="M5582" s="1"/>
      <c r="N5582" s="1"/>
      <c r="O5582" s="1"/>
      <c r="P5582" s="1"/>
      <c r="Q5582" s="2" t="s">
        <v>28591</v>
      </c>
      <c r="R5582" s="1"/>
      <c r="S5582" s="1"/>
      <c r="T5582" s="1"/>
      <c r="U5582" s="1"/>
      <c r="V5582" s="1"/>
      <c r="W5582" s="1"/>
      <c r="X5582" s="1"/>
      <c r="Y5582" s="1"/>
      <c r="Z5582" s="1"/>
      <c r="AA5582" s="1"/>
      <c r="AB5582" s="1"/>
      <c r="AC5582" s="1"/>
      <c r="AD5582" s="1"/>
      <c r="AE5582" s="1"/>
      <c r="AF5582" s="1"/>
    </row>
    <row r="5583">
      <c r="A5583" s="1" t="s">
        <v>28592</v>
      </c>
      <c r="B5583" s="5"/>
      <c r="C5583" s="5" t="s">
        <v>463</v>
      </c>
      <c r="D5583" s="1" t="s">
        <v>1498</v>
      </c>
      <c r="E5583" s="7"/>
      <c r="F5583" s="11" t="b">
        <v>0</v>
      </c>
      <c r="G5583" s="2" t="s">
        <v>28593</v>
      </c>
      <c r="H5583" s="1"/>
      <c r="I5583" s="2" t="s">
        <v>28589</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1" t="s">
        <v>1520</v>
      </c>
      <c r="E5584" s="6"/>
      <c r="F5584" s="11" t="b">
        <v>0</v>
      </c>
      <c r="G5584" s="2" t="s">
        <v>28597</v>
      </c>
      <c r="H5584" s="1"/>
      <c r="I5584" s="1" t="s">
        <v>28598</v>
      </c>
      <c r="J5584" s="2" t="s">
        <v>28599</v>
      </c>
      <c r="K5584" s="2"/>
      <c r="L5584" s="1"/>
      <c r="M5584" s="1"/>
      <c r="N5584" s="1"/>
      <c r="O5584" s="1"/>
      <c r="P5584" s="1"/>
      <c r="Q5584" s="2"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1" t="s">
        <v>523</v>
      </c>
      <c r="E5585" s="7"/>
      <c r="F5585" s="11" t="b">
        <v>0</v>
      </c>
      <c r="G5585" s="2" t="s">
        <v>28602</v>
      </c>
      <c r="H5585" s="1"/>
      <c r="I5585" s="1" t="s">
        <v>28603</v>
      </c>
      <c r="J5585" s="2" t="s">
        <v>28604</v>
      </c>
      <c r="K5585" s="2"/>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463</v>
      </c>
      <c r="D5586" s="2" t="s">
        <v>1445</v>
      </c>
      <c r="E5586" s="9"/>
      <c r="F5586" s="11" t="b">
        <v>0</v>
      </c>
      <c r="G5586" s="1" t="s">
        <v>28607</v>
      </c>
      <c r="H5586" s="1"/>
      <c r="I5586" s="2" t="s">
        <v>28608</v>
      </c>
      <c r="J5586" s="2" t="s">
        <v>28609</v>
      </c>
      <c r="K5586" s="2"/>
      <c r="L5586" s="1"/>
      <c r="M5586" s="1"/>
      <c r="N5586" s="1"/>
      <c r="O5586" s="1"/>
      <c r="P5586" s="1"/>
      <c r="Q5586" s="2"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1"/>
      <c r="N5587" s="1"/>
      <c r="O5587" s="1"/>
      <c r="P5587" s="1"/>
      <c r="Q5587" s="2" t="s">
        <v>28615</v>
      </c>
      <c r="R5587" s="1"/>
      <c r="S5587" s="1"/>
      <c r="T5587" s="1"/>
      <c r="U5587" s="1"/>
      <c r="V5587" s="1"/>
      <c r="W5587" s="1"/>
      <c r="X5587" s="1"/>
      <c r="Y5587" s="1"/>
      <c r="Z5587" s="1"/>
      <c r="AA5587" s="1"/>
      <c r="AB5587" s="1"/>
      <c r="AC5587" s="1"/>
      <c r="AD5587" s="1"/>
      <c r="AE5587" s="1"/>
      <c r="AF5587" s="1"/>
    </row>
    <row r="5588">
      <c r="A5588" s="1" t="s">
        <v>28616</v>
      </c>
      <c r="B5588" s="5"/>
      <c r="C5588" s="5" t="s">
        <v>463</v>
      </c>
      <c r="D5588" s="1" t="s">
        <v>1498</v>
      </c>
      <c r="E5588" s="6"/>
      <c r="F5588" s="11" t="b">
        <v>0</v>
      </c>
      <c r="G5588" s="2" t="s">
        <v>28617</v>
      </c>
      <c r="H5588" s="1"/>
      <c r="I5588" s="1" t="s">
        <v>28618</v>
      </c>
      <c r="J5588" s="2" t="s">
        <v>28619</v>
      </c>
      <c r="K5588" s="1"/>
      <c r="L5588" s="1"/>
      <c r="M5588" s="1"/>
      <c r="N5588" s="1"/>
      <c r="O5588" s="1"/>
      <c r="P5588" s="1"/>
      <c r="Q5588" s="2" t="s">
        <v>28620</v>
      </c>
      <c r="R5588" s="1"/>
      <c r="S5588" s="1"/>
      <c r="T5588" s="1"/>
      <c r="U5588" s="1"/>
      <c r="V5588" s="1"/>
      <c r="W5588" s="1"/>
      <c r="X5588" s="1"/>
      <c r="Y5588" s="1"/>
      <c r="Z5588" s="1"/>
      <c r="AA5588" s="1"/>
      <c r="AB5588" s="1"/>
      <c r="AC5588" s="1"/>
      <c r="AD5588" s="1"/>
      <c r="AE5588" s="1"/>
      <c r="AF5588" s="1"/>
    </row>
    <row r="5589">
      <c r="A5589" s="1" t="s">
        <v>28621</v>
      </c>
      <c r="B5589" s="5"/>
      <c r="C5589" s="5" t="s">
        <v>463</v>
      </c>
      <c r="D5589" s="1" t="s">
        <v>8885</v>
      </c>
      <c r="E5589" s="7"/>
      <c r="F5589" s="11" t="b">
        <v>0</v>
      </c>
      <c r="G5589" s="2" t="s">
        <v>28622</v>
      </c>
      <c r="H5589" s="1"/>
      <c r="I5589" s="1" t="s">
        <v>28623</v>
      </c>
      <c r="J5589" s="2" t="s">
        <v>28624</v>
      </c>
      <c r="K5589" s="2"/>
      <c r="L5589" s="1"/>
      <c r="M5589" s="1"/>
      <c r="N5589" s="1"/>
      <c r="O5589" s="1"/>
      <c r="P5589" s="1"/>
      <c r="Q5589" s="2" t="s">
        <v>28625</v>
      </c>
      <c r="R5589" s="1"/>
      <c r="S5589" s="1"/>
      <c r="T5589" s="1"/>
      <c r="U5589" s="1"/>
      <c r="V5589" s="1"/>
      <c r="W5589" s="1"/>
      <c r="X5589" s="1"/>
      <c r="Y5589" s="1"/>
      <c r="Z5589" s="1"/>
      <c r="AA5589" s="1"/>
      <c r="AB5589" s="1"/>
      <c r="AC5589" s="1"/>
      <c r="AD5589" s="1"/>
      <c r="AE5589" s="1"/>
      <c r="AF5589" s="1"/>
    </row>
    <row r="5590">
      <c r="A5590" s="1" t="s">
        <v>28626</v>
      </c>
      <c r="B5590" s="5"/>
      <c r="C5590" s="5" t="s">
        <v>463</v>
      </c>
      <c r="D5590" s="2" t="s">
        <v>1445</v>
      </c>
      <c r="E5590" s="9"/>
      <c r="F5590" s="11" t="b">
        <v>0</v>
      </c>
      <c r="G5590" s="2" t="s">
        <v>28627</v>
      </c>
      <c r="H5590" s="1"/>
      <c r="I5590" s="1" t="s">
        <v>28628</v>
      </c>
      <c r="J5590" s="2" t="s">
        <v>28629</v>
      </c>
      <c r="K5590" s="2"/>
      <c r="L5590" s="1"/>
      <c r="M5590" s="1"/>
      <c r="N5590" s="1"/>
      <c r="O5590" s="1"/>
      <c r="P5590" s="1"/>
      <c r="Q5590" s="2" t="s">
        <v>28630</v>
      </c>
      <c r="R5590" s="1"/>
      <c r="S5590" s="1"/>
      <c r="T5590" s="1"/>
      <c r="U5590" s="1"/>
      <c r="V5590" s="1"/>
      <c r="W5590" s="1"/>
      <c r="X5590" s="1"/>
      <c r="Y5590" s="1"/>
      <c r="Z5590" s="1"/>
      <c r="AA5590" s="1"/>
      <c r="AB5590" s="1"/>
      <c r="AC5590" s="1"/>
      <c r="AD5590" s="1"/>
      <c r="AE5590" s="1"/>
      <c r="AF5590" s="1"/>
    </row>
    <row r="5591">
      <c r="A5591" s="1" t="s">
        <v>28631</v>
      </c>
      <c r="B5591" s="5"/>
      <c r="C5591" s="5" t="s">
        <v>463</v>
      </c>
      <c r="D5591" s="2" t="s">
        <v>1445</v>
      </c>
      <c r="E5591" s="10"/>
      <c r="F5591" s="11" t="b">
        <v>0</v>
      </c>
      <c r="G5591" s="2" t="s">
        <v>28632</v>
      </c>
      <c r="H5591" s="1"/>
      <c r="I5591" s="1" t="s">
        <v>28633</v>
      </c>
      <c r="J5591" s="2" t="s">
        <v>28634</v>
      </c>
      <c r="K5591" s="2"/>
      <c r="L5591" s="1"/>
      <c r="M5591" s="1"/>
      <c r="N5591" s="1"/>
      <c r="O5591" s="1"/>
      <c r="P5591" s="1"/>
      <c r="Q5591" s="2" t="s">
        <v>28635</v>
      </c>
      <c r="R5591" s="1"/>
      <c r="S5591" s="1"/>
      <c r="T5591" s="1"/>
      <c r="U5591" s="1"/>
      <c r="V5591" s="1"/>
      <c r="W5591" s="1"/>
      <c r="X5591" s="1"/>
      <c r="Y5591" s="1"/>
      <c r="Z5591" s="1"/>
      <c r="AA5591" s="1"/>
      <c r="AB5591" s="1"/>
      <c r="AC5591" s="1"/>
      <c r="AD5591" s="1"/>
      <c r="AE5591" s="1"/>
      <c r="AF5591" s="1"/>
    </row>
    <row r="5592">
      <c r="A5592" s="1" t="s">
        <v>28636</v>
      </c>
      <c r="B5592" s="5"/>
      <c r="C5592" s="5" t="s">
        <v>463</v>
      </c>
      <c r="D5592" s="1" t="s">
        <v>1520</v>
      </c>
      <c r="E5592" s="6"/>
      <c r="F5592" s="11" t="b">
        <v>0</v>
      </c>
      <c r="G5592" s="2" t="s">
        <v>28637</v>
      </c>
      <c r="H5592" s="1"/>
      <c r="I5592" s="2" t="s">
        <v>28638</v>
      </c>
      <c r="J5592" s="2" t="s">
        <v>28639</v>
      </c>
      <c r="K5592" s="2"/>
      <c r="L5592" s="1"/>
      <c r="M5592" s="1"/>
      <c r="N5592" s="1"/>
      <c r="O5592" s="1"/>
      <c r="P5592" s="1"/>
      <c r="Q5592" s="2" t="s">
        <v>28640</v>
      </c>
      <c r="R5592" s="1"/>
      <c r="S5592" s="1"/>
      <c r="T5592" s="1"/>
      <c r="U5592" s="1"/>
      <c r="V5592" s="1"/>
      <c r="W5592" s="1"/>
      <c r="X5592" s="1"/>
      <c r="Y5592" s="1"/>
      <c r="Z5592" s="1"/>
      <c r="AA5592" s="1"/>
      <c r="AB5592" s="1"/>
      <c r="AC5592" s="1"/>
      <c r="AD5592" s="1"/>
      <c r="AE5592" s="1"/>
      <c r="AF5592" s="1"/>
    </row>
    <row r="5593">
      <c r="A5593" s="1" t="s">
        <v>28641</v>
      </c>
      <c r="B5593" s="5"/>
      <c r="C5593" s="5" t="s">
        <v>463</v>
      </c>
      <c r="D5593" s="1" t="s">
        <v>1498</v>
      </c>
      <c r="E5593" s="7"/>
      <c r="F5593" s="11" t="b">
        <v>0</v>
      </c>
      <c r="G5593" s="2" t="s">
        <v>28642</v>
      </c>
      <c r="H5593" s="1"/>
      <c r="I5593" s="1" t="s">
        <v>28643</v>
      </c>
      <c r="J5593" s="1" t="s">
        <v>28644</v>
      </c>
      <c r="K5593" s="1"/>
      <c r="L5593" s="1"/>
      <c r="M5593" s="1"/>
      <c r="N5593" s="1"/>
      <c r="O5593" s="1"/>
      <c r="P5593" s="1"/>
      <c r="Q5593" s="2" t="s">
        <v>28645</v>
      </c>
      <c r="R5593" s="1"/>
      <c r="S5593" s="1"/>
      <c r="T5593" s="1"/>
      <c r="U5593" s="1"/>
      <c r="V5593" s="1"/>
      <c r="W5593" s="1"/>
      <c r="X5593" s="1"/>
      <c r="Y5593" s="1"/>
      <c r="Z5593" s="1"/>
      <c r="AA5593" s="1"/>
      <c r="AB5593" s="1"/>
      <c r="AC5593" s="1"/>
      <c r="AD5593" s="1"/>
      <c r="AE5593" s="1"/>
      <c r="AF5593" s="1"/>
    </row>
    <row r="5594">
      <c r="A5594" s="2" t="s">
        <v>10364</v>
      </c>
      <c r="B5594" s="8"/>
      <c r="C5594" s="8" t="s">
        <v>463</v>
      </c>
      <c r="D5594" s="2" t="s">
        <v>523</v>
      </c>
      <c r="E5594" s="9"/>
      <c r="F5594" s="4" t="b">
        <v>0</v>
      </c>
      <c r="G5594" s="2" t="s">
        <v>28646</v>
      </c>
      <c r="H5594" s="1"/>
      <c r="I5594" s="2" t="s">
        <v>28647</v>
      </c>
      <c r="J5594" s="2" t="s">
        <v>28648</v>
      </c>
      <c r="K5594" s="2"/>
      <c r="L5594" s="1"/>
      <c r="M5594" s="2" t="s">
        <v>13687</v>
      </c>
      <c r="N5594" s="2" t="s">
        <v>10359</v>
      </c>
      <c r="O5594" s="1"/>
      <c r="P5594" s="1"/>
      <c r="Q5594" s="2" t="s">
        <v>28649</v>
      </c>
      <c r="R5594" s="1"/>
      <c r="S5594" s="1"/>
      <c r="T5594" s="1"/>
      <c r="U5594" s="1"/>
      <c r="V5594" s="1"/>
      <c r="W5594" s="1"/>
      <c r="X5594" s="1"/>
      <c r="Y5594" s="1"/>
      <c r="Z5594" s="1"/>
      <c r="AA5594" s="1"/>
      <c r="AB5594" s="1"/>
      <c r="AC5594" s="1"/>
      <c r="AD5594" s="1"/>
      <c r="AE5594" s="1"/>
      <c r="AF5594" s="1"/>
    </row>
    <row r="5595">
      <c r="A5595" s="1" t="s">
        <v>28650</v>
      </c>
      <c r="B5595" s="8"/>
      <c r="C5595" s="8" t="s">
        <v>474</v>
      </c>
      <c r="D5595" s="2" t="s">
        <v>475</v>
      </c>
      <c r="E5595" s="10"/>
      <c r="F5595" s="4" t="b">
        <v>1</v>
      </c>
      <c r="G5595" s="2" t="s">
        <v>28651</v>
      </c>
      <c r="H5595" s="1"/>
      <c r="I5595" s="1" t="s">
        <v>28652</v>
      </c>
      <c r="J5595" s="1" t="s">
        <v>28651</v>
      </c>
      <c r="K5595" s="1"/>
      <c r="L5595" s="1"/>
      <c r="M5595" s="1"/>
      <c r="N5595" s="1"/>
      <c r="O5595" s="1"/>
      <c r="P5595" s="1" t="s">
        <v>873</v>
      </c>
      <c r="Q5595" s="2" t="s">
        <v>28653</v>
      </c>
      <c r="R5595" s="1"/>
      <c r="S5595" s="1"/>
      <c r="T5595" s="2" t="s">
        <v>28654</v>
      </c>
      <c r="U5595" s="1"/>
      <c r="V5595" s="1"/>
      <c r="W5595" s="1"/>
      <c r="X5595" s="1"/>
      <c r="Y5595" s="1"/>
      <c r="Z5595" s="1"/>
      <c r="AA5595" s="1"/>
      <c r="AB5595" s="1"/>
      <c r="AC5595" s="1"/>
      <c r="AD5595" s="1"/>
      <c r="AE5595" s="1"/>
      <c r="AF5595" s="1"/>
    </row>
    <row r="5596">
      <c r="A5596" s="1" t="s">
        <v>1389</v>
      </c>
      <c r="B5596" s="5"/>
      <c r="C5596" s="5" t="s">
        <v>428</v>
      </c>
      <c r="D5596" s="2" t="s">
        <v>102</v>
      </c>
      <c r="E5596" s="9"/>
      <c r="F5596" s="4" t="b">
        <v>1</v>
      </c>
      <c r="G5596" s="2" t="s">
        <v>28655</v>
      </c>
      <c r="H5596" s="1"/>
      <c r="I5596" s="1" t="s">
        <v>28656</v>
      </c>
      <c r="J5596" s="1" t="s">
        <v>28657</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1" t="s">
        <v>28659</v>
      </c>
      <c r="B5597" s="5"/>
      <c r="C5597" s="5" t="s">
        <v>463</v>
      </c>
      <c r="D5597" s="2" t="s">
        <v>102</v>
      </c>
      <c r="E5597" s="10"/>
      <c r="F5597" s="11" t="b">
        <v>0</v>
      </c>
      <c r="G5597" s="2" t="s">
        <v>28660</v>
      </c>
      <c r="H5597" s="1"/>
      <c r="I5597" s="1" t="s">
        <v>28661</v>
      </c>
      <c r="J5597" s="2" t="s">
        <v>28662</v>
      </c>
      <c r="K5597" s="2"/>
      <c r="L5597" s="1"/>
      <c r="M5597" s="1"/>
      <c r="N5597" s="1"/>
      <c r="O5597" s="1"/>
      <c r="P5597" s="1"/>
      <c r="Q5597" s="1" t="s">
        <v>28663</v>
      </c>
      <c r="R5597" s="1"/>
      <c r="S5597" s="1"/>
      <c r="T5597" s="1"/>
      <c r="U5597" s="1"/>
      <c r="V5597" s="1"/>
      <c r="W5597" s="1"/>
      <c r="X5597" s="1"/>
      <c r="Y5597" s="1"/>
      <c r="Z5597" s="1"/>
      <c r="AA5597" s="1"/>
      <c r="AB5597" s="1"/>
      <c r="AC5597" s="1"/>
      <c r="AD5597" s="1"/>
      <c r="AE5597" s="1"/>
      <c r="AF5597" s="1"/>
    </row>
    <row r="5598">
      <c r="A5598" s="2" t="s">
        <v>28664</v>
      </c>
      <c r="B5598" s="5"/>
      <c r="C5598" s="5" t="s">
        <v>428</v>
      </c>
      <c r="D5598" s="2" t="s">
        <v>102</v>
      </c>
      <c r="E5598" s="9"/>
      <c r="F5598" s="4" t="b">
        <v>1</v>
      </c>
      <c r="G5598" s="2" t="s">
        <v>28665</v>
      </c>
      <c r="H5598" s="1"/>
      <c r="I5598" s="2" t="s">
        <v>28666</v>
      </c>
      <c r="J5598" s="2" t="s">
        <v>28667</v>
      </c>
      <c r="K5598" s="2"/>
      <c r="L5598" s="1"/>
      <c r="M5598" s="1"/>
      <c r="N5598" s="1"/>
      <c r="O5598" s="1"/>
      <c r="P5598" s="2" t="s">
        <v>2011</v>
      </c>
      <c r="Q5598" s="2" t="s">
        <v>28668</v>
      </c>
      <c r="R5598" s="1"/>
      <c r="S5598" s="1"/>
      <c r="T5598" s="1"/>
      <c r="U5598" s="1"/>
      <c r="V5598" s="1"/>
      <c r="W5598" s="1"/>
      <c r="X5598" s="1"/>
      <c r="Y5598" s="1"/>
      <c r="Z5598" s="1"/>
      <c r="AA5598" s="1"/>
      <c r="AB5598" s="1"/>
      <c r="AC5598" s="1"/>
      <c r="AD5598" s="1"/>
      <c r="AE5598" s="1"/>
      <c r="AF5598" s="1"/>
    </row>
    <row r="5599">
      <c r="A5599" s="2" t="s">
        <v>28669</v>
      </c>
      <c r="B5599" s="8"/>
      <c r="C5599" s="8" t="s">
        <v>428</v>
      </c>
      <c r="D5599" s="2" t="s">
        <v>102</v>
      </c>
      <c r="E5599" s="7"/>
      <c r="F5599" s="11" t="b">
        <v>0</v>
      </c>
      <c r="G5599" s="2" t="s">
        <v>28670</v>
      </c>
      <c r="H5599" s="1"/>
      <c r="I5599" s="2" t="s">
        <v>28671</v>
      </c>
      <c r="J5599" s="2" t="s">
        <v>28672</v>
      </c>
      <c r="K5599" s="1"/>
      <c r="L5599" s="1"/>
      <c r="M5599" s="1"/>
      <c r="N5599" s="1"/>
      <c r="O5599" s="1"/>
      <c r="P5599" s="2" t="s">
        <v>620</v>
      </c>
      <c r="Q5599" s="2" t="s">
        <v>28673</v>
      </c>
      <c r="R5599" s="1"/>
      <c r="S5599" s="1"/>
      <c r="T5599" s="1"/>
      <c r="U5599" s="1"/>
      <c r="V5599" s="1"/>
      <c r="W5599" s="1"/>
      <c r="X5599" s="1"/>
      <c r="Y5599" s="1"/>
      <c r="Z5599" s="1"/>
      <c r="AA5599" s="1"/>
      <c r="AB5599" s="1"/>
      <c r="AC5599" s="1"/>
      <c r="AD5599" s="1"/>
      <c r="AE5599" s="1"/>
      <c r="AF5599" s="1"/>
    </row>
    <row r="5600">
      <c r="A5600" s="2" t="s">
        <v>28674</v>
      </c>
      <c r="B5600" s="8"/>
      <c r="C5600" s="8" t="s">
        <v>428</v>
      </c>
      <c r="D5600" s="2" t="s">
        <v>102</v>
      </c>
      <c r="E5600" s="9"/>
      <c r="F5600" s="4" t="b">
        <v>1</v>
      </c>
      <c r="G5600" s="2" t="s">
        <v>28675</v>
      </c>
      <c r="H5600" s="1"/>
      <c r="I5600" s="2" t="s">
        <v>28676</v>
      </c>
      <c r="J5600" s="2" t="s">
        <v>28677</v>
      </c>
      <c r="K5600" s="2"/>
      <c r="L5600" s="1"/>
      <c r="M5600" s="1"/>
      <c r="N5600" s="1"/>
      <c r="O5600" s="1"/>
      <c r="P5600" s="2" t="s">
        <v>2011</v>
      </c>
      <c r="Q5600" s="2" t="s">
        <v>28678</v>
      </c>
      <c r="R5600" s="1"/>
      <c r="S5600" s="1"/>
      <c r="T5600" s="1"/>
      <c r="U5600" s="1"/>
      <c r="V5600" s="1"/>
      <c r="W5600" s="1"/>
      <c r="X5600" s="1"/>
      <c r="Y5600" s="1"/>
      <c r="Z5600" s="1"/>
      <c r="AA5600" s="1"/>
      <c r="AB5600" s="1"/>
      <c r="AC5600" s="1"/>
      <c r="AD5600" s="1"/>
      <c r="AE5600" s="1"/>
      <c r="AF5600" s="1"/>
    </row>
    <row r="5601">
      <c r="A5601" s="2" t="s">
        <v>28679</v>
      </c>
      <c r="B5601" s="8"/>
      <c r="C5601" s="8" t="s">
        <v>428</v>
      </c>
      <c r="D5601" s="2" t="s">
        <v>102</v>
      </c>
      <c r="E5601" s="10"/>
      <c r="F5601" s="4" t="b">
        <v>1</v>
      </c>
      <c r="G5601" s="2" t="s">
        <v>28680</v>
      </c>
      <c r="H5601" s="1"/>
      <c r="I5601" s="2" t="s">
        <v>28681</v>
      </c>
      <c r="J5601" s="2" t="s">
        <v>28682</v>
      </c>
      <c r="K5601" s="2"/>
      <c r="L5601" s="2" t="s">
        <v>28683</v>
      </c>
      <c r="M5601" s="1"/>
      <c r="N5601" s="1"/>
      <c r="O5601" s="1"/>
      <c r="P5601" s="2" t="s">
        <v>458</v>
      </c>
      <c r="Q5601" s="2" t="s">
        <v>28684</v>
      </c>
      <c r="R5601" s="1"/>
      <c r="S5601" s="1"/>
      <c r="T5601" s="1"/>
      <c r="U5601" s="1"/>
      <c r="V5601" s="1"/>
      <c r="W5601" s="1"/>
      <c r="X5601" s="1"/>
      <c r="Y5601" s="1"/>
      <c r="Z5601" s="1"/>
      <c r="AA5601" s="1"/>
      <c r="AB5601" s="1"/>
      <c r="AC5601" s="1"/>
      <c r="AD5601" s="1"/>
      <c r="AE5601" s="1"/>
      <c r="AF5601" s="1"/>
    </row>
    <row r="5602">
      <c r="A5602" s="1" t="s">
        <v>28685</v>
      </c>
      <c r="B5602" s="5"/>
      <c r="C5602" s="5" t="s">
        <v>428</v>
      </c>
      <c r="D5602" s="1" t="s">
        <v>523</v>
      </c>
      <c r="E5602" s="6"/>
      <c r="F5602" s="4" t="b">
        <v>1</v>
      </c>
      <c r="G5602" s="2" t="s">
        <v>28686</v>
      </c>
      <c r="H5602" s="1"/>
      <c r="I5602" s="1" t="s">
        <v>28687</v>
      </c>
      <c r="J5602" s="2" t="s">
        <v>28688</v>
      </c>
      <c r="K5602" s="2"/>
      <c r="L5602" s="1"/>
      <c r="M5602" s="1"/>
      <c r="N5602" s="1"/>
      <c r="O5602" s="1"/>
      <c r="P5602" s="1"/>
      <c r="Q5602" s="2" t="s">
        <v>28689</v>
      </c>
      <c r="R5602" s="1"/>
      <c r="S5602" s="1"/>
      <c r="T5602" s="1"/>
      <c r="U5602" s="1"/>
      <c r="V5602" s="1"/>
      <c r="W5602" s="1"/>
      <c r="X5602" s="1"/>
      <c r="Y5602" s="1"/>
      <c r="Z5602" s="1"/>
      <c r="AA5602" s="1"/>
      <c r="AB5602" s="1"/>
      <c r="AC5602" s="1"/>
      <c r="AD5602" s="1"/>
      <c r="AE5602" s="1"/>
      <c r="AF5602" s="1"/>
    </row>
    <row r="5603">
      <c r="A5603" s="1" t="s">
        <v>28690</v>
      </c>
      <c r="B5603" s="5"/>
      <c r="C5603" s="5" t="s">
        <v>463</v>
      </c>
      <c r="D5603" s="2" t="s">
        <v>102</v>
      </c>
      <c r="E5603" s="10"/>
      <c r="F5603" s="11" t="b">
        <v>0</v>
      </c>
      <c r="G5603" s="2" t="s">
        <v>28691</v>
      </c>
      <c r="H5603" s="1"/>
      <c r="I5603" s="1" t="s">
        <v>28692</v>
      </c>
      <c r="J5603" s="2" t="s">
        <v>28693</v>
      </c>
      <c r="K5603" s="2"/>
      <c r="L5603" s="1"/>
      <c r="M5603" s="1"/>
      <c r="N5603" s="1"/>
      <c r="O5603" s="1"/>
      <c r="P5603" s="1"/>
      <c r="Q5603" s="1" t="s">
        <v>28694</v>
      </c>
      <c r="R5603" s="1"/>
      <c r="S5603" s="1"/>
      <c r="T5603" s="1"/>
      <c r="U5603" s="1"/>
      <c r="V5603" s="1"/>
      <c r="W5603" s="1"/>
      <c r="X5603" s="1"/>
      <c r="Y5603" s="1"/>
      <c r="Z5603" s="1"/>
      <c r="AA5603" s="1"/>
      <c r="AB5603" s="1"/>
      <c r="AC5603" s="1"/>
      <c r="AD5603" s="1"/>
      <c r="AE5603" s="1"/>
      <c r="AF5603" s="1"/>
    </row>
    <row r="5604">
      <c r="A5604" s="1" t="s">
        <v>28695</v>
      </c>
      <c r="B5604" s="5"/>
      <c r="C5604" s="5" t="s">
        <v>463</v>
      </c>
      <c r="D5604" s="2" t="s">
        <v>1177</v>
      </c>
      <c r="E5604" s="9"/>
      <c r="F5604" s="11" t="b">
        <v>0</v>
      </c>
      <c r="G5604" s="2" t="s">
        <v>28696</v>
      </c>
      <c r="H5604" s="1"/>
      <c r="I5604" s="1" t="s">
        <v>28697</v>
      </c>
      <c r="J5604" s="1" t="s">
        <v>28698</v>
      </c>
      <c r="K5604" s="1"/>
      <c r="L5604" s="1"/>
      <c r="M5604" s="1"/>
      <c r="N5604" s="1"/>
      <c r="O5604" s="1"/>
      <c r="P5604" s="1"/>
      <c r="Q5604" s="1" t="s">
        <v>28699</v>
      </c>
      <c r="R5604" s="1"/>
      <c r="S5604" s="1"/>
      <c r="T5604" s="1"/>
      <c r="U5604" s="1"/>
      <c r="V5604" s="1"/>
      <c r="W5604" s="1"/>
      <c r="X5604" s="1"/>
      <c r="Y5604" s="1"/>
      <c r="Z5604" s="1"/>
      <c r="AA5604" s="1"/>
      <c r="AB5604" s="1"/>
      <c r="AC5604" s="1"/>
      <c r="AD5604" s="1"/>
      <c r="AE5604" s="1"/>
      <c r="AF5604" s="1"/>
    </row>
    <row r="5605">
      <c r="A5605" s="1" t="s">
        <v>28700</v>
      </c>
      <c r="B5605" s="5"/>
      <c r="C5605" s="5" t="s">
        <v>428</v>
      </c>
      <c r="D5605" s="2" t="s">
        <v>102</v>
      </c>
      <c r="E5605" s="10"/>
      <c r="F5605" s="4" t="b">
        <v>1</v>
      </c>
      <c r="G5605" s="2" t="s">
        <v>28701</v>
      </c>
      <c r="H5605" s="1"/>
      <c r="I5605" s="1" t="s">
        <v>28702</v>
      </c>
      <c r="J5605" s="1" t="s">
        <v>28703</v>
      </c>
      <c r="K5605" s="1"/>
      <c r="L5605" s="1"/>
      <c r="M5605" s="1"/>
      <c r="N5605" s="1"/>
      <c r="O5605" s="1"/>
      <c r="P5605" s="2" t="s">
        <v>1700</v>
      </c>
      <c r="Q5605" s="1" t="s">
        <v>28704</v>
      </c>
      <c r="R5605" s="1"/>
      <c r="S5605" s="1"/>
      <c r="T5605" s="1"/>
      <c r="U5605" s="1"/>
      <c r="V5605" s="1"/>
      <c r="W5605" s="1"/>
      <c r="X5605" s="1"/>
      <c r="Y5605" s="1"/>
      <c r="Z5605" s="1"/>
      <c r="AA5605" s="1"/>
      <c r="AB5605" s="1"/>
      <c r="AC5605" s="1"/>
      <c r="AD5605" s="1"/>
      <c r="AE5605" s="1"/>
      <c r="AF5605" s="1"/>
    </row>
    <row r="5606">
      <c r="A5606" s="1" t="s">
        <v>28705</v>
      </c>
      <c r="B5606" s="5"/>
      <c r="C5606" s="5" t="s">
        <v>463</v>
      </c>
      <c r="D5606" s="1" t="s">
        <v>523</v>
      </c>
      <c r="E5606" s="6"/>
      <c r="F5606" s="11" t="b">
        <v>0</v>
      </c>
      <c r="G5606" s="2" t="s">
        <v>28706</v>
      </c>
      <c r="H5606" s="1"/>
      <c r="I5606" s="1" t="s">
        <v>28707</v>
      </c>
      <c r="J5606" s="2" t="s">
        <v>28708</v>
      </c>
      <c r="K5606" s="2"/>
      <c r="L5606" s="1"/>
      <c r="M5606" s="2" t="s">
        <v>28709</v>
      </c>
      <c r="N5606" s="1"/>
      <c r="O5606" s="1"/>
      <c r="P5606" s="1"/>
      <c r="Q5606" s="1" t="s">
        <v>28710</v>
      </c>
      <c r="R5606" s="1"/>
      <c r="S5606" s="1"/>
      <c r="T5606" s="1"/>
      <c r="U5606" s="1"/>
      <c r="V5606" s="1"/>
      <c r="W5606" s="1"/>
      <c r="X5606" s="1"/>
      <c r="Y5606" s="1"/>
      <c r="Z5606" s="1"/>
      <c r="AA5606" s="1"/>
      <c r="AB5606" s="1"/>
      <c r="AC5606" s="1"/>
      <c r="AD5606" s="1"/>
      <c r="AE5606" s="1"/>
      <c r="AF5606" s="1"/>
    </row>
    <row r="5607">
      <c r="A5607" s="1" t="s">
        <v>28709</v>
      </c>
      <c r="B5607" s="5"/>
      <c r="C5607" s="5" t="s">
        <v>463</v>
      </c>
      <c r="D5607" s="1" t="s">
        <v>523</v>
      </c>
      <c r="E5607" s="7"/>
      <c r="F5607" s="11" t="b">
        <v>0</v>
      </c>
      <c r="G5607" s="2" t="s">
        <v>28706</v>
      </c>
      <c r="H5607" s="1"/>
      <c r="I5607" s="1" t="s">
        <v>28711</v>
      </c>
      <c r="J5607" s="2" t="s">
        <v>28708</v>
      </c>
      <c r="K5607" s="2"/>
      <c r="L5607" s="1"/>
      <c r="M5607" s="2" t="s">
        <v>28705</v>
      </c>
      <c r="N5607" s="1"/>
      <c r="O5607" s="1"/>
      <c r="P5607" s="1"/>
      <c r="Q5607" s="1" t="s">
        <v>28712</v>
      </c>
      <c r="R5607" s="1"/>
      <c r="S5607" s="1"/>
      <c r="T5607" s="1"/>
      <c r="U5607" s="1"/>
      <c r="V5607" s="1"/>
      <c r="W5607" s="1"/>
      <c r="X5607" s="1"/>
      <c r="Y5607" s="1"/>
      <c r="Z5607" s="1"/>
      <c r="AA5607" s="1"/>
      <c r="AB5607" s="1"/>
      <c r="AC5607" s="1"/>
      <c r="AD5607" s="1"/>
      <c r="AE5607" s="1"/>
      <c r="AF5607" s="1"/>
    </row>
    <row r="5608">
      <c r="A5608" s="1" t="s">
        <v>28713</v>
      </c>
      <c r="B5608" s="5"/>
      <c r="C5608" s="5" t="s">
        <v>428</v>
      </c>
      <c r="D5608" s="2" t="s">
        <v>102</v>
      </c>
      <c r="E5608" s="9"/>
      <c r="F5608" s="4" t="b">
        <v>1</v>
      </c>
      <c r="G5608" s="2" t="s">
        <v>28714</v>
      </c>
      <c r="H5608" s="1"/>
      <c r="I5608" s="1" t="s">
        <v>28715</v>
      </c>
      <c r="J5608" s="2" t="s">
        <v>28716</v>
      </c>
      <c r="K5608" s="2"/>
      <c r="L5608" s="1"/>
      <c r="M5608" s="1"/>
      <c r="N5608" s="1"/>
      <c r="O5608" s="1"/>
      <c r="P5608" s="2" t="s">
        <v>770</v>
      </c>
      <c r="Q5608" s="2" t="s">
        <v>28717</v>
      </c>
      <c r="R5608" s="1"/>
      <c r="S5608" s="1"/>
      <c r="T5608" s="1"/>
      <c r="U5608" s="1"/>
      <c r="V5608" s="1"/>
      <c r="W5608" s="1"/>
      <c r="X5608" s="1"/>
      <c r="Y5608" s="1"/>
      <c r="Z5608" s="1"/>
      <c r="AA5608" s="1"/>
      <c r="AB5608" s="1"/>
      <c r="AC5608" s="1"/>
      <c r="AD5608" s="1"/>
      <c r="AE5608" s="1"/>
      <c r="AF5608" s="1"/>
    </row>
    <row r="5609">
      <c r="A5609" s="1" t="s">
        <v>28718</v>
      </c>
      <c r="B5609" s="5"/>
      <c r="C5609" s="5" t="s">
        <v>463</v>
      </c>
      <c r="D5609" s="2" t="s">
        <v>102</v>
      </c>
      <c r="E5609" s="10"/>
      <c r="F5609" s="11" t="b">
        <v>0</v>
      </c>
      <c r="G5609" s="2" t="s">
        <v>28719</v>
      </c>
      <c r="H5609" s="1"/>
      <c r="I5609" s="1" t="s">
        <v>28720</v>
      </c>
      <c r="J5609" s="2" t="s">
        <v>28721</v>
      </c>
      <c r="K5609" s="2"/>
      <c r="L5609" s="1"/>
      <c r="M5609" s="1"/>
      <c r="N5609" s="1"/>
      <c r="O5609" s="1"/>
      <c r="P5609" s="1"/>
      <c r="Q5609" s="1" t="s">
        <v>28722</v>
      </c>
      <c r="R5609" s="1"/>
      <c r="S5609" s="1"/>
      <c r="T5609" s="1"/>
      <c r="U5609" s="1"/>
      <c r="V5609" s="1"/>
      <c r="W5609" s="1"/>
      <c r="X5609" s="1"/>
      <c r="Y5609" s="1"/>
      <c r="Z5609" s="1"/>
      <c r="AA5609" s="1"/>
      <c r="AB5609" s="1"/>
      <c r="AC5609" s="1"/>
      <c r="AD5609" s="1"/>
      <c r="AE5609" s="1"/>
      <c r="AF5609" s="1"/>
    </row>
    <row r="5610">
      <c r="A5610" s="1" t="s">
        <v>28723</v>
      </c>
      <c r="B5610" s="5"/>
      <c r="C5610" s="5" t="s">
        <v>463</v>
      </c>
      <c r="D5610" s="1" t="s">
        <v>523</v>
      </c>
      <c r="E5610" s="6"/>
      <c r="F5610" s="11" t="b">
        <v>0</v>
      </c>
      <c r="G5610" s="2" t="s">
        <v>28724</v>
      </c>
      <c r="H5610" s="1"/>
      <c r="I5610" s="1" t="s">
        <v>28725</v>
      </c>
      <c r="J5610" s="2" t="s">
        <v>28726</v>
      </c>
      <c r="K5610" s="2"/>
      <c r="L5610" s="1"/>
      <c r="M5610" s="1"/>
      <c r="N5610" s="1"/>
      <c r="O5610" s="1"/>
      <c r="P5610" s="1"/>
      <c r="Q5610" s="1" t="s">
        <v>28727</v>
      </c>
      <c r="R5610" s="1"/>
      <c r="S5610" s="1"/>
      <c r="T5610" s="1"/>
      <c r="U5610" s="1"/>
      <c r="V5610" s="1"/>
      <c r="W5610" s="1"/>
      <c r="X5610" s="1"/>
      <c r="Y5610" s="1"/>
      <c r="Z5610" s="1"/>
      <c r="AA5610" s="1"/>
      <c r="AB5610" s="1"/>
      <c r="AC5610" s="1"/>
      <c r="AD5610" s="1"/>
      <c r="AE5610" s="1"/>
      <c r="AF5610" s="1"/>
    </row>
    <row r="5611">
      <c r="A5611" s="2" t="s">
        <v>28728</v>
      </c>
      <c r="B5611" s="8"/>
      <c r="C5611" s="8" t="s">
        <v>428</v>
      </c>
      <c r="D5611" s="2" t="s">
        <v>464</v>
      </c>
      <c r="E5611" s="10" t="s">
        <v>28729</v>
      </c>
      <c r="F5611" s="4" t="b">
        <v>1</v>
      </c>
      <c r="G5611" s="2" t="s">
        <v>28730</v>
      </c>
      <c r="H5611" s="1"/>
      <c r="I5611" s="2" t="s">
        <v>28731</v>
      </c>
      <c r="J5611" s="2" t="s">
        <v>28732</v>
      </c>
      <c r="K5611" s="2"/>
      <c r="L5611" s="1"/>
      <c r="M5611" s="1"/>
      <c r="N5611" s="1"/>
      <c r="O5611" s="1"/>
      <c r="P5611" s="2"/>
      <c r="Q5611" s="2" t="s">
        <v>28733</v>
      </c>
      <c r="R5611" s="1"/>
      <c r="S5611" s="1"/>
      <c r="T5611" s="1"/>
      <c r="U5611" s="1"/>
      <c r="V5611" s="1"/>
      <c r="W5611" s="1"/>
      <c r="X5611" s="1"/>
      <c r="Y5611" s="1"/>
      <c r="Z5611" s="1"/>
      <c r="AA5611" s="1"/>
      <c r="AB5611" s="1"/>
      <c r="AC5611" s="1"/>
      <c r="AD5611" s="1"/>
      <c r="AE5611" s="1"/>
      <c r="AF5611" s="1"/>
    </row>
    <row r="5612">
      <c r="A5612" s="2" t="s">
        <v>28734</v>
      </c>
      <c r="B5612" s="5"/>
      <c r="C5612" s="8" t="s">
        <v>463</v>
      </c>
      <c r="D5612" s="2" t="s">
        <v>102</v>
      </c>
      <c r="E5612" s="6"/>
      <c r="F5612" s="11" t="b">
        <v>0</v>
      </c>
      <c r="G5612" s="2" t="s">
        <v>28735</v>
      </c>
      <c r="H5612" s="1"/>
      <c r="I5612" s="2" t="s">
        <v>28736</v>
      </c>
      <c r="J5612" s="2" t="s">
        <v>28737</v>
      </c>
      <c r="K5612" s="1"/>
      <c r="L5612" s="1"/>
      <c r="M5612" s="1"/>
      <c r="N5612" s="1"/>
      <c r="O5612" s="1"/>
      <c r="P5612" s="1"/>
      <c r="Q5612" s="2" t="s">
        <v>28738</v>
      </c>
      <c r="R5612" s="1"/>
      <c r="S5612" s="1"/>
      <c r="T5612" s="1"/>
      <c r="U5612" s="1"/>
      <c r="V5612" s="1"/>
      <c r="W5612" s="1"/>
      <c r="X5612" s="1"/>
      <c r="Y5612" s="1"/>
      <c r="Z5612" s="1"/>
      <c r="AA5612" s="1"/>
      <c r="AB5612" s="1"/>
      <c r="AC5612" s="1"/>
      <c r="AD5612" s="1"/>
      <c r="AE5612" s="1"/>
      <c r="AF5612" s="1"/>
    </row>
    <row r="5613">
      <c r="A5613" s="2" t="s">
        <v>28739</v>
      </c>
      <c r="B5613" s="5"/>
      <c r="C5613" s="5" t="s">
        <v>428</v>
      </c>
      <c r="D5613" s="2" t="s">
        <v>102</v>
      </c>
      <c r="E5613" s="10"/>
      <c r="F5613" s="4" t="b">
        <v>1</v>
      </c>
      <c r="G5613" s="2" t="s">
        <v>28740</v>
      </c>
      <c r="H5613" s="1"/>
      <c r="I5613" s="2" t="s">
        <v>28741</v>
      </c>
      <c r="J5613" s="2" t="s">
        <v>28742</v>
      </c>
      <c r="K5613" s="2"/>
      <c r="L5613" s="1"/>
      <c r="M5613" s="1"/>
      <c r="N5613" s="1"/>
      <c r="O5613" s="1"/>
      <c r="P5613" s="2" t="s">
        <v>680</v>
      </c>
      <c r="Q5613" s="2" t="s">
        <v>28743</v>
      </c>
      <c r="R5613" s="1"/>
      <c r="S5613" s="1"/>
      <c r="T5613" s="1"/>
      <c r="U5613" s="1"/>
      <c r="V5613" s="1"/>
      <c r="W5613" s="1"/>
      <c r="X5613" s="1"/>
      <c r="Y5613" s="1"/>
      <c r="Z5613" s="1"/>
      <c r="AA5613" s="1"/>
      <c r="AB5613" s="1"/>
      <c r="AC5613" s="1"/>
      <c r="AD5613" s="1"/>
      <c r="AE5613" s="1"/>
      <c r="AF5613" s="1"/>
    </row>
    <row r="5614">
      <c r="A5614" s="1" t="s">
        <v>28744</v>
      </c>
      <c r="B5614" s="5"/>
      <c r="C5614" s="5" t="s">
        <v>428</v>
      </c>
      <c r="D5614" s="1" t="s">
        <v>523</v>
      </c>
      <c r="E5614" s="6"/>
      <c r="F5614" s="4" t="b">
        <v>1</v>
      </c>
      <c r="G5614" s="2" t="s">
        <v>28745</v>
      </c>
      <c r="H5614" s="1" t="s">
        <v>28746</v>
      </c>
      <c r="I5614" s="2" t="s">
        <v>28747</v>
      </c>
      <c r="J5614" s="2" t="s">
        <v>28748</v>
      </c>
      <c r="K5614" s="2" t="s">
        <v>28749</v>
      </c>
      <c r="L5614" s="1"/>
      <c r="M5614" s="1"/>
      <c r="N5614" s="2" t="s">
        <v>28750</v>
      </c>
      <c r="O5614" s="1"/>
      <c r="P5614" s="1"/>
      <c r="Q5614" s="2" t="s">
        <v>28751</v>
      </c>
      <c r="R5614" s="1"/>
      <c r="S5614" s="1"/>
      <c r="T5614" s="1"/>
      <c r="U5614" s="1"/>
      <c r="V5614" s="1"/>
      <c r="W5614" s="1"/>
      <c r="X5614" s="1"/>
      <c r="Y5614" s="1"/>
      <c r="Z5614" s="1"/>
      <c r="AA5614" s="1"/>
      <c r="AB5614" s="1"/>
      <c r="AC5614" s="1"/>
      <c r="AD5614" s="1"/>
      <c r="AE5614" s="1"/>
      <c r="AF5614" s="1"/>
    </row>
    <row r="5615">
      <c r="A5615" s="2" t="s">
        <v>28752</v>
      </c>
      <c r="B5615" s="8"/>
      <c r="C5615" s="8" t="s">
        <v>463</v>
      </c>
      <c r="D5615" s="2" t="s">
        <v>1498</v>
      </c>
      <c r="E5615" s="7"/>
      <c r="F5615" s="11" t="b">
        <v>0</v>
      </c>
      <c r="G5615" s="2" t="s">
        <v>8429</v>
      </c>
      <c r="H5615" s="1"/>
      <c r="I5615" s="2" t="s">
        <v>8430</v>
      </c>
      <c r="J5615" s="2" t="s">
        <v>8431</v>
      </c>
      <c r="K5615" s="1"/>
      <c r="L5615" s="1"/>
      <c r="M5615" s="1"/>
      <c r="N5615" s="1"/>
      <c r="O5615" s="1"/>
      <c r="P5615" s="1"/>
      <c r="Q5615" s="2" t="s">
        <v>28753</v>
      </c>
      <c r="R5615" s="1"/>
      <c r="S5615" s="1"/>
      <c r="T5615" s="1"/>
      <c r="U5615" s="1"/>
      <c r="V5615" s="1"/>
      <c r="W5615" s="1"/>
      <c r="X5615" s="1"/>
      <c r="Y5615" s="1"/>
      <c r="Z5615" s="1"/>
      <c r="AA5615" s="1"/>
      <c r="AB5615" s="1"/>
      <c r="AC5615" s="1"/>
      <c r="AD5615" s="1"/>
      <c r="AE5615" s="1"/>
      <c r="AF5615" s="1"/>
    </row>
    <row r="5616">
      <c r="A5616" s="2" t="s">
        <v>28754</v>
      </c>
      <c r="B5616" s="8"/>
      <c r="C5616" s="8" t="s">
        <v>463</v>
      </c>
      <c r="D5616" s="2" t="s">
        <v>1498</v>
      </c>
      <c r="E5616" s="6"/>
      <c r="F5616" s="11" t="b">
        <v>0</v>
      </c>
      <c r="G5616" s="2" t="s">
        <v>8439</v>
      </c>
      <c r="H5616" s="1"/>
      <c r="I5616" s="2" t="s">
        <v>8440</v>
      </c>
      <c r="J5616" s="2" t="s">
        <v>8441</v>
      </c>
      <c r="K5616" s="1"/>
      <c r="L5616" s="1"/>
      <c r="M5616" s="1"/>
      <c r="N5616" s="1"/>
      <c r="O5616" s="1"/>
      <c r="P5616" s="1"/>
      <c r="Q5616" s="2" t="s">
        <v>28755</v>
      </c>
      <c r="R5616" s="1"/>
      <c r="S5616" s="1"/>
      <c r="T5616" s="1"/>
      <c r="U5616" s="1"/>
      <c r="V5616" s="1"/>
      <c r="W5616" s="1"/>
      <c r="X5616" s="1"/>
      <c r="Y5616" s="1"/>
      <c r="Z5616" s="1"/>
      <c r="AA5616" s="1"/>
      <c r="AB5616" s="1"/>
      <c r="AC5616" s="1"/>
      <c r="AD5616" s="1"/>
      <c r="AE5616" s="1"/>
      <c r="AF5616" s="1"/>
    </row>
    <row r="5617">
      <c r="A5617" s="2" t="s">
        <v>28756</v>
      </c>
      <c r="B5617" s="8"/>
      <c r="C5617" s="8" t="s">
        <v>361</v>
      </c>
      <c r="D5617" s="2" t="s">
        <v>1498</v>
      </c>
      <c r="E5617" s="7"/>
      <c r="F5617" s="11" t="b">
        <v>0</v>
      </c>
      <c r="G5617" s="2" t="s">
        <v>8429</v>
      </c>
      <c r="H5617" s="1"/>
      <c r="I5617" s="2" t="s">
        <v>8430</v>
      </c>
      <c r="J5617" s="2" t="s">
        <v>8431</v>
      </c>
      <c r="K5617" s="1"/>
      <c r="L5617" s="1"/>
      <c r="M5617" s="1"/>
      <c r="N5617" s="1"/>
      <c r="O5617" s="1"/>
      <c r="P5617" s="1"/>
      <c r="Q5617" s="2" t="s">
        <v>28757</v>
      </c>
      <c r="R5617" s="1"/>
      <c r="S5617" s="1"/>
      <c r="T5617" s="1"/>
      <c r="U5617" s="1"/>
      <c r="V5617" s="1"/>
      <c r="W5617" s="1"/>
      <c r="X5617" s="1"/>
      <c r="Y5617" s="1"/>
      <c r="Z5617" s="1"/>
      <c r="AA5617" s="1"/>
      <c r="AB5617" s="1"/>
      <c r="AC5617" s="1"/>
      <c r="AD5617" s="1"/>
      <c r="AE5617" s="1"/>
      <c r="AF5617" s="1"/>
    </row>
    <row r="5618">
      <c r="A5618" s="2" t="s">
        <v>28758</v>
      </c>
      <c r="B5618" s="8"/>
      <c r="C5618" s="8" t="s">
        <v>463</v>
      </c>
      <c r="D5618" s="2" t="s">
        <v>1498</v>
      </c>
      <c r="E5618" s="6"/>
      <c r="F5618" s="11" t="b">
        <v>0</v>
      </c>
      <c r="G5618" s="2" t="s">
        <v>8439</v>
      </c>
      <c r="H5618" s="1"/>
      <c r="I5618" s="2" t="s">
        <v>8440</v>
      </c>
      <c r="J5618" s="2" t="s">
        <v>8441</v>
      </c>
      <c r="K5618" s="1"/>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428</v>
      </c>
      <c r="D5619" s="2" t="s">
        <v>102</v>
      </c>
      <c r="E5619" s="10"/>
      <c r="F5619" s="4" t="b">
        <v>1</v>
      </c>
      <c r="G5619" s="2" t="s">
        <v>28761</v>
      </c>
      <c r="H5619" s="1"/>
      <c r="I5619" s="2" t="s">
        <v>28762</v>
      </c>
      <c r="J5619" s="2" t="s">
        <v>28763</v>
      </c>
      <c r="K5619" s="2"/>
      <c r="L5619" s="1"/>
      <c r="M5619" s="1"/>
      <c r="N5619" s="1"/>
      <c r="O5619" s="1"/>
      <c r="P5619" s="2" t="s">
        <v>1113</v>
      </c>
      <c r="Q5619" s="2"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5"/>
      <c r="C5622" s="8" t="s">
        <v>463</v>
      </c>
      <c r="D5622" s="2" t="s">
        <v>102</v>
      </c>
      <c r="E5622" s="6"/>
      <c r="F5622" s="11" t="b">
        <v>0</v>
      </c>
      <c r="G5622" s="2" t="s">
        <v>28776</v>
      </c>
      <c r="H5622" s="1"/>
      <c r="I5622" s="2" t="s">
        <v>28777</v>
      </c>
      <c r="J5622" s="2" t="s">
        <v>28778</v>
      </c>
      <c r="K5622" s="1"/>
      <c r="L5622" s="2" t="s">
        <v>28779</v>
      </c>
      <c r="M5622" s="1"/>
      <c r="N5622" s="1"/>
      <c r="O5622" s="1"/>
      <c r="P5622" s="2" t="s">
        <v>28192</v>
      </c>
      <c r="Q5622" s="2" t="s">
        <v>28780</v>
      </c>
      <c r="R5622" s="1"/>
      <c r="S5622" s="1"/>
      <c r="T5622" s="1"/>
      <c r="U5622" s="1"/>
      <c r="V5622" s="1"/>
      <c r="W5622" s="1"/>
      <c r="X5622" s="1"/>
      <c r="Y5622" s="1"/>
      <c r="Z5622" s="1"/>
      <c r="AA5622" s="1"/>
      <c r="AB5622" s="1"/>
      <c r="AC5622" s="1"/>
      <c r="AD5622" s="1"/>
      <c r="AE5622" s="1"/>
      <c r="AF5622" s="1"/>
    </row>
    <row r="5623">
      <c r="A5623" s="1" t="s">
        <v>28781</v>
      </c>
      <c r="B5623" s="5"/>
      <c r="C5623" s="5" t="s">
        <v>463</v>
      </c>
      <c r="D5623" s="2" t="s">
        <v>1177</v>
      </c>
      <c r="E5623" s="10"/>
      <c r="F5623" s="11" t="b">
        <v>0</v>
      </c>
      <c r="G5623" s="2" t="s">
        <v>28782</v>
      </c>
      <c r="H5623" s="1"/>
      <c r="I5623" s="1" t="s">
        <v>28783</v>
      </c>
      <c r="J5623" s="1" t="s">
        <v>28784</v>
      </c>
      <c r="K5623" s="1"/>
      <c r="L5623" s="1"/>
      <c r="M5623" s="1"/>
      <c r="N5623" s="1"/>
      <c r="O5623" s="1"/>
      <c r="P5623" s="1"/>
      <c r="Q5623" s="1" t="s">
        <v>28785</v>
      </c>
      <c r="R5623" s="1"/>
      <c r="S5623" s="1"/>
      <c r="T5623" s="1"/>
      <c r="U5623" s="1"/>
      <c r="V5623" s="1"/>
      <c r="W5623" s="1"/>
      <c r="X5623" s="1"/>
      <c r="Y5623" s="1"/>
      <c r="Z5623" s="1"/>
      <c r="AA5623" s="1"/>
      <c r="AB5623" s="1"/>
      <c r="AC5623" s="1"/>
      <c r="AD5623" s="1"/>
      <c r="AE5623" s="1"/>
      <c r="AF5623" s="1"/>
    </row>
    <row r="5624">
      <c r="A5624" s="2" t="s">
        <v>28786</v>
      </c>
      <c r="B5624" s="8"/>
      <c r="C5624" s="8" t="s">
        <v>463</v>
      </c>
      <c r="D5624" s="2" t="s">
        <v>102</v>
      </c>
      <c r="E5624" s="6"/>
      <c r="F5624" s="11" t="b">
        <v>0</v>
      </c>
      <c r="G5624" s="2" t="s">
        <v>28787</v>
      </c>
      <c r="H5624" s="1"/>
      <c r="I5624" s="2" t="s">
        <v>28788</v>
      </c>
      <c r="J5624" s="2" t="s">
        <v>28789</v>
      </c>
      <c r="K5624" s="1"/>
      <c r="L5624" s="1"/>
      <c r="M5624" s="1"/>
      <c r="N5624" s="1"/>
      <c r="O5624" s="1"/>
      <c r="P5624" s="2" t="s">
        <v>756</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1" t="s">
        <v>28796</v>
      </c>
      <c r="B5626" s="5"/>
      <c r="C5626" s="5" t="s">
        <v>463</v>
      </c>
      <c r="D5626" s="2" t="s">
        <v>102</v>
      </c>
      <c r="E5626" s="9"/>
      <c r="F5626" s="11" t="b">
        <v>0</v>
      </c>
      <c r="G5626" s="2" t="s">
        <v>28797</v>
      </c>
      <c r="H5626" s="1"/>
      <c r="I5626" s="1" t="s">
        <v>28798</v>
      </c>
      <c r="J5626" s="2" t="s">
        <v>28799</v>
      </c>
      <c r="K5626" s="2"/>
      <c r="L5626" s="1"/>
      <c r="M5626" s="1"/>
      <c r="N5626" s="1"/>
      <c r="O5626" s="1"/>
      <c r="P5626" s="1"/>
      <c r="Q5626" s="1" t="s">
        <v>28800</v>
      </c>
      <c r="R5626" s="1"/>
      <c r="S5626" s="1"/>
      <c r="T5626" s="1"/>
      <c r="U5626" s="1"/>
      <c r="V5626" s="1"/>
      <c r="W5626" s="1"/>
      <c r="X5626" s="1"/>
      <c r="Y5626" s="1"/>
      <c r="Z5626" s="1"/>
      <c r="AA5626" s="1"/>
      <c r="AB5626" s="1"/>
      <c r="AC5626" s="1"/>
      <c r="AD5626" s="1"/>
      <c r="AE5626" s="1"/>
      <c r="AF5626" s="1"/>
    </row>
    <row r="5627">
      <c r="A5627" s="1" t="s">
        <v>28801</v>
      </c>
      <c r="B5627" s="5"/>
      <c r="C5627" s="5" t="s">
        <v>428</v>
      </c>
      <c r="D5627" s="2" t="s">
        <v>102</v>
      </c>
      <c r="E5627" s="10"/>
      <c r="F5627" s="4" t="b">
        <v>1</v>
      </c>
      <c r="G5627" s="2" t="s">
        <v>28802</v>
      </c>
      <c r="H5627" s="1"/>
      <c r="I5627" s="1" t="s">
        <v>28803</v>
      </c>
      <c r="J5627" s="1" t="s">
        <v>28804</v>
      </c>
      <c r="K5627" s="1"/>
      <c r="L5627" s="1"/>
      <c r="M5627" s="1"/>
      <c r="N5627" s="1"/>
      <c r="O5627" s="1"/>
      <c r="P5627" s="2" t="s">
        <v>2430</v>
      </c>
      <c r="Q5627" s="2" t="s">
        <v>28805</v>
      </c>
      <c r="R5627" s="1"/>
      <c r="S5627" s="1"/>
      <c r="T5627" s="1"/>
      <c r="U5627" s="1"/>
      <c r="V5627" s="1"/>
      <c r="W5627" s="1"/>
      <c r="X5627" s="1"/>
      <c r="Y5627" s="1"/>
      <c r="Z5627" s="1"/>
      <c r="AA5627" s="1"/>
      <c r="AB5627" s="1"/>
      <c r="AC5627" s="1"/>
      <c r="AD5627" s="1"/>
      <c r="AE5627" s="1"/>
      <c r="AF5627" s="1"/>
    </row>
    <row r="5628">
      <c r="A5628" s="1" t="s">
        <v>28806</v>
      </c>
      <c r="B5628" s="5"/>
      <c r="C5628" s="5" t="s">
        <v>428</v>
      </c>
      <c r="D5628" s="2" t="s">
        <v>102</v>
      </c>
      <c r="E5628" s="9"/>
      <c r="F5628" s="4" t="b">
        <v>1</v>
      </c>
      <c r="G5628" s="2" t="s">
        <v>28807</v>
      </c>
      <c r="H5628" s="1"/>
      <c r="I5628" s="1" t="s">
        <v>28808</v>
      </c>
      <c r="J5628" s="2" t="s">
        <v>28809</v>
      </c>
      <c r="K5628" s="2"/>
      <c r="L5628" s="1"/>
      <c r="M5628" s="1"/>
      <c r="N5628" s="1"/>
      <c r="O5628" s="1"/>
      <c r="P5628" s="2" t="s">
        <v>1113</v>
      </c>
      <c r="Q5628" s="1" t="s">
        <v>28810</v>
      </c>
      <c r="R5628" s="1"/>
      <c r="S5628" s="1"/>
      <c r="T5628" s="1"/>
      <c r="U5628" s="1"/>
      <c r="V5628" s="1"/>
      <c r="W5628" s="1"/>
      <c r="X5628" s="1"/>
      <c r="Y5628" s="1"/>
      <c r="Z5628" s="1"/>
      <c r="AA5628" s="1"/>
      <c r="AB5628" s="1"/>
      <c r="AC5628" s="1"/>
      <c r="AD5628" s="1"/>
      <c r="AE5628" s="1"/>
      <c r="AF5628" s="1"/>
    </row>
    <row r="5629">
      <c r="A5629" s="1" t="s">
        <v>28811</v>
      </c>
      <c r="B5629" s="8"/>
      <c r="C5629" s="8" t="s">
        <v>474</v>
      </c>
      <c r="D5629" s="2" t="s">
        <v>475</v>
      </c>
      <c r="E5629" s="10"/>
      <c r="F5629" s="4" t="b">
        <v>1</v>
      </c>
      <c r="G5629" s="2" t="s">
        <v>28812</v>
      </c>
      <c r="H5629" s="1"/>
      <c r="I5629" s="1" t="s">
        <v>28813</v>
      </c>
      <c r="J5629" s="1" t="s">
        <v>28812</v>
      </c>
      <c r="K5629" s="1"/>
      <c r="L5629" s="1"/>
      <c r="M5629" s="1"/>
      <c r="N5629" s="1"/>
      <c r="O5629" s="1"/>
      <c r="P5629" s="1" t="s">
        <v>873</v>
      </c>
      <c r="Q5629" s="1" t="s">
        <v>28814</v>
      </c>
      <c r="R5629" s="1"/>
      <c r="S5629" s="1"/>
      <c r="T5629" s="2" t="s">
        <v>28815</v>
      </c>
      <c r="U5629" s="1"/>
      <c r="V5629" s="1"/>
      <c r="W5629" s="1"/>
      <c r="X5629" s="1"/>
      <c r="Y5629" s="1"/>
      <c r="Z5629" s="1"/>
      <c r="AA5629" s="1"/>
      <c r="AB5629" s="1"/>
      <c r="AC5629" s="1"/>
      <c r="AD5629" s="1"/>
      <c r="AE5629" s="1"/>
      <c r="AF5629" s="1"/>
    </row>
    <row r="5630">
      <c r="A5630" s="2" t="s">
        <v>28816</v>
      </c>
      <c r="B5630" s="8"/>
      <c r="C5630" s="8" t="s">
        <v>428</v>
      </c>
      <c r="D5630" s="2" t="s">
        <v>102</v>
      </c>
      <c r="E5630" s="9"/>
      <c r="F5630" s="11" t="b">
        <v>0</v>
      </c>
      <c r="G5630" s="2" t="s">
        <v>28817</v>
      </c>
      <c r="H5630" s="1"/>
      <c r="I5630" s="2" t="s">
        <v>28818</v>
      </c>
      <c r="J5630" s="2" t="s">
        <v>28819</v>
      </c>
      <c r="K5630" s="1"/>
      <c r="L5630" s="1"/>
      <c r="M5630" s="1"/>
      <c r="N5630" s="1"/>
      <c r="O5630" s="1"/>
      <c r="P5630" s="2" t="s">
        <v>2048</v>
      </c>
      <c r="Q5630" s="2" t="s">
        <v>28820</v>
      </c>
      <c r="R5630" s="2" t="s">
        <v>28821</v>
      </c>
      <c r="S5630" s="1"/>
      <c r="T5630" s="1"/>
      <c r="U5630" s="1"/>
      <c r="V5630" s="1"/>
      <c r="W5630" s="1"/>
      <c r="X5630" s="1"/>
      <c r="Y5630" s="1"/>
      <c r="Z5630" s="1"/>
      <c r="AA5630" s="1"/>
      <c r="AB5630" s="1"/>
      <c r="AC5630" s="1"/>
      <c r="AD5630" s="1"/>
      <c r="AE5630" s="1"/>
      <c r="AF5630" s="1"/>
    </row>
    <row r="5631">
      <c r="A5631" s="1" t="s">
        <v>28822</v>
      </c>
      <c r="B5631" s="5"/>
      <c r="C5631" s="5" t="s">
        <v>428</v>
      </c>
      <c r="D5631" s="2" t="s">
        <v>102</v>
      </c>
      <c r="E5631" s="10"/>
      <c r="F5631" s="4" t="b">
        <v>1</v>
      </c>
      <c r="G5631" s="2" t="s">
        <v>28822</v>
      </c>
      <c r="H5631" s="1"/>
      <c r="I5631" s="1" t="s">
        <v>28823</v>
      </c>
      <c r="J5631" s="1" t="s">
        <v>28824</v>
      </c>
      <c r="K5631" s="1"/>
      <c r="L5631" s="1"/>
      <c r="M5631" s="1"/>
      <c r="N5631" s="1"/>
      <c r="O5631" s="1"/>
      <c r="P5631" s="2" t="s">
        <v>2350</v>
      </c>
      <c r="Q5631" s="2" t="s">
        <v>28825</v>
      </c>
      <c r="R5631" s="1"/>
      <c r="S5631" s="1"/>
      <c r="T5631" s="1"/>
      <c r="U5631" s="1"/>
      <c r="V5631" s="1"/>
      <c r="W5631" s="1"/>
      <c r="X5631" s="1"/>
      <c r="Y5631" s="1"/>
      <c r="Z5631" s="1"/>
      <c r="AA5631" s="1"/>
      <c r="AB5631" s="1"/>
      <c r="AC5631" s="1"/>
      <c r="AD5631" s="1"/>
      <c r="AE5631" s="1"/>
      <c r="AF5631" s="1"/>
    </row>
    <row r="5632">
      <c r="A5632" s="1" t="s">
        <v>28826</v>
      </c>
      <c r="B5632" s="5"/>
      <c r="C5632" s="5" t="s">
        <v>428</v>
      </c>
      <c r="D5632" s="1" t="s">
        <v>481</v>
      </c>
      <c r="E5632" s="6"/>
      <c r="F5632" s="4" t="b">
        <v>1</v>
      </c>
      <c r="G5632" s="2" t="s">
        <v>28827</v>
      </c>
      <c r="H5632" s="1"/>
      <c r="I5632" s="1" t="s">
        <v>28828</v>
      </c>
      <c r="J5632" s="2" t="s">
        <v>28829</v>
      </c>
      <c r="K5632" s="2" t="s">
        <v>28830</v>
      </c>
      <c r="L5632" s="1"/>
      <c r="M5632" s="1"/>
      <c r="N5632" s="1"/>
      <c r="O5632" s="1"/>
      <c r="P5632" s="2" t="s">
        <v>487</v>
      </c>
      <c r="Q5632" s="2" t="s">
        <v>28831</v>
      </c>
      <c r="R5632" s="1"/>
      <c r="S5632" s="1"/>
      <c r="T5632" s="1"/>
      <c r="U5632" s="1"/>
      <c r="V5632" s="1"/>
      <c r="W5632" s="1"/>
      <c r="X5632" s="1"/>
      <c r="Y5632" s="1"/>
      <c r="Z5632" s="1"/>
      <c r="AA5632" s="1"/>
      <c r="AB5632" s="1"/>
      <c r="AC5632" s="1"/>
      <c r="AD5632" s="1"/>
      <c r="AE5632" s="1"/>
      <c r="AF5632" s="1"/>
    </row>
    <row r="5633">
      <c r="A5633" s="1" t="s">
        <v>28832</v>
      </c>
      <c r="B5633" s="5"/>
      <c r="C5633" s="5" t="s">
        <v>463</v>
      </c>
      <c r="D5633" s="2" t="s">
        <v>464</v>
      </c>
      <c r="E5633" s="10"/>
      <c r="F5633" s="11" t="b">
        <v>0</v>
      </c>
      <c r="G5633" s="2" t="s">
        <v>28833</v>
      </c>
      <c r="H5633" s="1"/>
      <c r="I5633" s="1" t="s">
        <v>28834</v>
      </c>
      <c r="J5633" s="1" t="s">
        <v>28835</v>
      </c>
      <c r="K5633" s="1"/>
      <c r="L5633" s="1"/>
      <c r="M5633" s="1"/>
      <c r="N5633" s="1"/>
      <c r="O5633" s="1"/>
      <c r="P5633" s="1"/>
      <c r="Q5633" s="1" t="s">
        <v>28836</v>
      </c>
      <c r="R5633" s="1"/>
      <c r="S5633" s="1"/>
      <c r="T5633" s="1"/>
      <c r="U5633" s="1"/>
      <c r="V5633" s="1"/>
      <c r="W5633" s="1"/>
      <c r="X5633" s="1"/>
      <c r="Y5633" s="1"/>
      <c r="Z5633" s="1"/>
      <c r="AA5633" s="1"/>
      <c r="AB5633" s="1"/>
      <c r="AC5633" s="1"/>
      <c r="AD5633" s="1"/>
      <c r="AE5633" s="1"/>
      <c r="AF5633" s="1"/>
    </row>
    <row r="5634">
      <c r="A5634" s="1" t="s">
        <v>1602</v>
      </c>
      <c r="B5634" s="5"/>
      <c r="C5634" s="5" t="s">
        <v>428</v>
      </c>
      <c r="D5634" s="2" t="s">
        <v>102</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1" t="s">
        <v>28841</v>
      </c>
      <c r="B5635" s="5"/>
      <c r="C5635" s="5" t="s">
        <v>463</v>
      </c>
      <c r="D5635" s="1" t="s">
        <v>523</v>
      </c>
      <c r="E5635" s="7"/>
      <c r="F5635" s="11" t="b">
        <v>0</v>
      </c>
      <c r="G5635" s="2" t="s">
        <v>28842</v>
      </c>
      <c r="H5635" s="1"/>
      <c r="I5635" s="1" t="s">
        <v>28843</v>
      </c>
      <c r="J5635" s="2" t="s">
        <v>28844</v>
      </c>
      <c r="K5635" s="2"/>
      <c r="L5635" s="1"/>
      <c r="M5635" s="1"/>
      <c r="N5635" s="1"/>
      <c r="O5635" s="1"/>
      <c r="P5635" s="1"/>
      <c r="Q5635" s="1"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2"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2" t="s">
        <v>1107</v>
      </c>
      <c r="B5637" s="8"/>
      <c r="C5637" s="8" t="s">
        <v>463</v>
      </c>
      <c r="D5637" s="2" t="s">
        <v>102</v>
      </c>
      <c r="E5637" s="10"/>
      <c r="F5637" s="11" t="b">
        <v>0</v>
      </c>
      <c r="G5637" s="2" t="s">
        <v>28851</v>
      </c>
      <c r="H5637" s="1"/>
      <c r="I5637" s="2"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1" t="s">
        <v>28855</v>
      </c>
      <c r="B5638" s="5"/>
      <c r="C5638" s="5" t="s">
        <v>463</v>
      </c>
      <c r="D5638" s="2" t="s">
        <v>102</v>
      </c>
      <c r="E5638" s="9"/>
      <c r="F5638" s="11" t="b">
        <v>0</v>
      </c>
      <c r="G5638" s="2" t="s">
        <v>28856</v>
      </c>
      <c r="H5638" s="1"/>
      <c r="I5638" s="2" t="s">
        <v>28857</v>
      </c>
      <c r="J5638" s="2" t="s">
        <v>28858</v>
      </c>
      <c r="K5638" s="2"/>
      <c r="L5638" s="1"/>
      <c r="M5638" s="1"/>
      <c r="N5638" s="1"/>
      <c r="O5638" s="1"/>
      <c r="P5638" s="1"/>
      <c r="Q5638" s="1" t="s">
        <v>28859</v>
      </c>
      <c r="R5638" s="1"/>
      <c r="S5638" s="1"/>
      <c r="T5638" s="1"/>
      <c r="U5638" s="1"/>
      <c r="V5638" s="1"/>
      <c r="W5638" s="1"/>
      <c r="X5638" s="1"/>
      <c r="Y5638" s="1"/>
      <c r="Z5638" s="1"/>
      <c r="AA5638" s="1"/>
      <c r="AB5638" s="1"/>
      <c r="AC5638" s="1"/>
      <c r="AD5638" s="1"/>
      <c r="AE5638" s="1"/>
      <c r="AF5638" s="1"/>
    </row>
    <row r="5639">
      <c r="A5639" s="1" t="s">
        <v>28860</v>
      </c>
      <c r="B5639" s="5"/>
      <c r="C5639" s="5" t="s">
        <v>463</v>
      </c>
      <c r="D5639" s="2" t="s">
        <v>102</v>
      </c>
      <c r="E5639" s="10"/>
      <c r="F5639" s="11" t="b">
        <v>0</v>
      </c>
      <c r="G5639" s="2" t="s">
        <v>28861</v>
      </c>
      <c r="H5639" s="1"/>
      <c r="I5639" s="1" t="s">
        <v>28862</v>
      </c>
      <c r="J5639" s="2" t="s">
        <v>28863</v>
      </c>
      <c r="K5639" s="2"/>
      <c r="L5639" s="1"/>
      <c r="M5639" s="1"/>
      <c r="N5639" s="1"/>
      <c r="O5639" s="1"/>
      <c r="P5639" s="1"/>
      <c r="Q5639" s="1" t="s">
        <v>28864</v>
      </c>
      <c r="R5639" s="1"/>
      <c r="S5639" s="1"/>
      <c r="T5639" s="1"/>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c r="Q5640" s="1" t="s">
        <v>28869</v>
      </c>
      <c r="R5640" s="1"/>
      <c r="S5640" s="1"/>
      <c r="T5640" s="1"/>
      <c r="U5640" s="1"/>
      <c r="V5640" s="1"/>
      <c r="W5640" s="1"/>
      <c r="X5640" s="1"/>
      <c r="Y5640" s="1"/>
      <c r="Z5640" s="1"/>
      <c r="AA5640" s="1"/>
      <c r="AB5640" s="1"/>
      <c r="AC5640" s="1"/>
      <c r="AD5640" s="1"/>
      <c r="AE5640" s="1"/>
      <c r="AF5640" s="1"/>
    </row>
    <row r="5641">
      <c r="A5641" s="2" t="s">
        <v>28870</v>
      </c>
      <c r="B5641" s="8"/>
      <c r="C5641" s="8" t="s">
        <v>428</v>
      </c>
      <c r="D5641" s="2" t="s">
        <v>102</v>
      </c>
      <c r="E5641" s="10"/>
      <c r="F5641" s="4" t="b">
        <v>1</v>
      </c>
      <c r="G5641" s="2" t="s">
        <v>28871</v>
      </c>
      <c r="H5641" s="1"/>
      <c r="I5641" s="2" t="s">
        <v>28872</v>
      </c>
      <c r="J5641" s="2" t="s">
        <v>28873</v>
      </c>
      <c r="K5641" s="2"/>
      <c r="L5641" s="1"/>
      <c r="M5641" s="1"/>
      <c r="N5641" s="1"/>
      <c r="O5641" s="1"/>
      <c r="P5641" s="2" t="s">
        <v>7997</v>
      </c>
      <c r="Q5641" s="2" t="s">
        <v>28874</v>
      </c>
      <c r="R5641" s="1"/>
      <c r="S5641" s="1"/>
      <c r="T5641" s="1"/>
      <c r="U5641" s="1"/>
      <c r="V5641" s="1"/>
      <c r="W5641" s="1"/>
      <c r="X5641" s="1"/>
      <c r="Y5641" s="1"/>
      <c r="Z5641" s="1"/>
      <c r="AA5641" s="1"/>
      <c r="AB5641" s="1"/>
      <c r="AC5641" s="1"/>
      <c r="AD5641" s="1"/>
      <c r="AE5641" s="1"/>
      <c r="AF5641" s="1"/>
    </row>
    <row r="5642">
      <c r="A5642" s="2" t="s">
        <v>28875</v>
      </c>
      <c r="B5642" s="8"/>
      <c r="C5642" s="8" t="s">
        <v>428</v>
      </c>
      <c r="D5642" s="2" t="s">
        <v>102</v>
      </c>
      <c r="E5642" s="6"/>
      <c r="F5642" s="11" t="b">
        <v>0</v>
      </c>
      <c r="G5642" s="2" t="s">
        <v>28876</v>
      </c>
      <c r="H5642" s="1"/>
      <c r="I5642" s="2" t="s">
        <v>28877</v>
      </c>
      <c r="J5642" s="2" t="s">
        <v>28878</v>
      </c>
      <c r="K5642" s="1"/>
      <c r="L5642" s="1"/>
      <c r="M5642" s="1"/>
      <c r="N5642" s="1"/>
      <c r="O5642" s="1"/>
      <c r="P5642" s="1"/>
      <c r="Q5642" s="2" t="s">
        <v>28879</v>
      </c>
      <c r="R5642" s="1"/>
      <c r="S5642" s="1"/>
      <c r="T5642" s="1"/>
      <c r="U5642" s="1"/>
      <c r="V5642" s="1"/>
      <c r="W5642" s="1"/>
      <c r="X5642" s="1"/>
      <c r="Y5642" s="1"/>
      <c r="Z5642" s="1"/>
      <c r="AA5642" s="1"/>
      <c r="AB5642" s="1"/>
      <c r="AC5642" s="1"/>
      <c r="AD5642" s="1"/>
      <c r="AE5642" s="1"/>
      <c r="AF5642" s="1"/>
    </row>
    <row r="5643">
      <c r="A5643" s="2" t="s">
        <v>28880</v>
      </c>
      <c r="B5643" s="8"/>
      <c r="C5643" s="8" t="s">
        <v>428</v>
      </c>
      <c r="D5643" s="2" t="s">
        <v>102</v>
      </c>
      <c r="E5643" s="10"/>
      <c r="F5643" s="11" t="b">
        <v>0</v>
      </c>
      <c r="G5643" s="2" t="s">
        <v>28881</v>
      </c>
      <c r="H5643" s="1"/>
      <c r="I5643" s="2" t="s">
        <v>28882</v>
      </c>
      <c r="J5643" s="2" t="s">
        <v>28883</v>
      </c>
      <c r="K5643" s="2"/>
      <c r="L5643" s="1"/>
      <c r="M5643" s="1"/>
      <c r="N5643" s="1"/>
      <c r="O5643" s="1"/>
      <c r="P5643" s="2" t="s">
        <v>451</v>
      </c>
      <c r="Q5643" s="2" t="s">
        <v>28884</v>
      </c>
      <c r="R5643" s="1"/>
      <c r="S5643" s="1"/>
      <c r="T5643" s="1"/>
      <c r="U5643" s="1"/>
      <c r="V5643" s="1"/>
      <c r="W5643" s="1"/>
      <c r="X5643" s="1"/>
      <c r="Y5643" s="1"/>
      <c r="Z5643" s="1"/>
      <c r="AA5643" s="1"/>
      <c r="AB5643" s="1"/>
      <c r="AC5643" s="1"/>
      <c r="AD5643" s="1"/>
      <c r="AE5643" s="1"/>
      <c r="AF5643" s="1"/>
    </row>
    <row r="5644">
      <c r="A5644" s="1" t="s">
        <v>28885</v>
      </c>
      <c r="B5644" s="5"/>
      <c r="C5644" s="5" t="s">
        <v>428</v>
      </c>
      <c r="D5644" s="2" t="s">
        <v>102</v>
      </c>
      <c r="E5644" s="9"/>
      <c r="F5644" s="4" t="b">
        <v>1</v>
      </c>
      <c r="G5644" s="2" t="s">
        <v>28886</v>
      </c>
      <c r="H5644" s="1"/>
      <c r="I5644" s="1" t="s">
        <v>28887</v>
      </c>
      <c r="J5644" s="1" t="s">
        <v>28888</v>
      </c>
      <c r="K5644" s="1"/>
      <c r="L5644" s="1"/>
      <c r="M5644" s="1"/>
      <c r="N5644" s="1"/>
      <c r="O5644" s="1"/>
      <c r="P5644" s="2" t="s">
        <v>770</v>
      </c>
      <c r="Q5644" s="2" t="s">
        <v>28889</v>
      </c>
      <c r="R5644" s="1"/>
      <c r="S5644" s="1"/>
      <c r="T5644" s="1"/>
      <c r="U5644" s="1"/>
      <c r="V5644" s="1"/>
      <c r="W5644" s="1"/>
      <c r="X5644" s="1"/>
      <c r="Y5644" s="1"/>
      <c r="Z5644" s="1"/>
      <c r="AA5644" s="1"/>
      <c r="AB5644" s="1"/>
      <c r="AC5644" s="1"/>
      <c r="AD5644" s="1"/>
      <c r="AE5644" s="1"/>
      <c r="AF5644" s="1"/>
    </row>
    <row r="5645">
      <c r="A5645" s="2" t="s">
        <v>28890</v>
      </c>
      <c r="B5645" s="5"/>
      <c r="C5645" s="5" t="s">
        <v>428</v>
      </c>
      <c r="D5645" s="2" t="s">
        <v>102</v>
      </c>
      <c r="E5645" s="10"/>
      <c r="F5645" s="4" t="b">
        <v>1</v>
      </c>
      <c r="G5645" s="2" t="s">
        <v>28891</v>
      </c>
      <c r="H5645" s="1"/>
      <c r="I5645" s="2" t="s">
        <v>28892</v>
      </c>
      <c r="J5645" s="2" t="s">
        <v>28893</v>
      </c>
      <c r="K5645" s="2"/>
      <c r="L5645" s="1"/>
      <c r="M5645" s="1"/>
      <c r="N5645" s="1"/>
      <c r="O5645" s="1"/>
      <c r="P5645" s="2" t="s">
        <v>1113</v>
      </c>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464</v>
      </c>
      <c r="E5646" s="9"/>
      <c r="F5646" s="4" t="b">
        <v>1</v>
      </c>
      <c r="G5646" s="2" t="s">
        <v>28896</v>
      </c>
      <c r="H5646" s="1"/>
      <c r="I5646" s="2" t="s">
        <v>28897</v>
      </c>
      <c r="J5646" s="2" t="s">
        <v>28898</v>
      </c>
      <c r="K5646" s="2"/>
      <c r="L5646" s="1"/>
      <c r="M5646" s="1"/>
      <c r="N5646" s="1"/>
      <c r="O5646" s="1"/>
      <c r="P5646" s="1"/>
      <c r="Q5646" s="2" t="s">
        <v>28899</v>
      </c>
      <c r="R5646" s="1"/>
      <c r="S5646" s="1"/>
      <c r="T5646" s="1"/>
      <c r="U5646" s="1"/>
      <c r="V5646" s="1"/>
      <c r="W5646" s="1"/>
      <c r="X5646" s="1"/>
      <c r="Y5646" s="1"/>
      <c r="Z5646" s="1"/>
      <c r="AA5646" s="1"/>
      <c r="AB5646" s="1"/>
      <c r="AC5646" s="1"/>
      <c r="AD5646" s="1"/>
      <c r="AE5646" s="1"/>
      <c r="AF5646" s="1"/>
    </row>
    <row r="5647">
      <c r="A5647" s="2" t="s">
        <v>28900</v>
      </c>
      <c r="B5647" s="8"/>
      <c r="C5647" s="8" t="s">
        <v>463</v>
      </c>
      <c r="D5647" s="2" t="s">
        <v>523</v>
      </c>
      <c r="E5647" s="7"/>
      <c r="F5647" s="11" t="b">
        <v>0</v>
      </c>
      <c r="G5647" s="2" t="s">
        <v>28901</v>
      </c>
      <c r="H5647" s="1"/>
      <c r="I5647" s="2" t="s">
        <v>28902</v>
      </c>
      <c r="J5647" s="2" t="s">
        <v>28903</v>
      </c>
      <c r="K5647" s="1"/>
      <c r="L5647" s="1"/>
      <c r="M5647" s="1"/>
      <c r="N5647" s="1"/>
      <c r="O5647" s="1"/>
      <c r="P5647" s="1"/>
      <c r="Q5647" s="2"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2" t="s">
        <v>1177</v>
      </c>
      <c r="E5648" s="9"/>
      <c r="F5648" s="4" t="b">
        <v>1</v>
      </c>
      <c r="G5648" s="2" t="s">
        <v>28906</v>
      </c>
      <c r="H5648" s="1"/>
      <c r="I5648" s="2" t="s">
        <v>28907</v>
      </c>
      <c r="J5648" s="2" t="s">
        <v>28908</v>
      </c>
      <c r="K5648" s="2"/>
      <c r="L5648" s="1"/>
      <c r="M5648" s="1"/>
      <c r="N5648" s="1"/>
      <c r="O5648" s="1"/>
      <c r="P5648" s="1"/>
      <c r="Q5648" s="2" t="s">
        <v>28909</v>
      </c>
      <c r="R5648" s="1"/>
      <c r="S5648" s="1"/>
      <c r="T5648" s="1"/>
      <c r="U5648" s="1"/>
      <c r="V5648" s="1"/>
      <c r="W5648" s="1"/>
      <c r="X5648" s="1"/>
      <c r="Y5648" s="1"/>
      <c r="Z5648" s="1"/>
      <c r="AA5648" s="1"/>
      <c r="AB5648" s="1"/>
      <c r="AC5648" s="1"/>
      <c r="AD5648" s="1"/>
      <c r="AE5648" s="1"/>
      <c r="AF5648" s="1"/>
    </row>
    <row r="5649">
      <c r="A5649" s="2" t="s">
        <v>28910</v>
      </c>
      <c r="B5649" s="8"/>
      <c r="C5649" s="8" t="s">
        <v>463</v>
      </c>
      <c r="D5649" s="2" t="s">
        <v>523</v>
      </c>
      <c r="E5649" s="7"/>
      <c r="F5649" s="11" t="b">
        <v>0</v>
      </c>
      <c r="G5649" s="2" t="s">
        <v>28911</v>
      </c>
      <c r="H5649" s="1"/>
      <c r="I5649" s="2" t="s">
        <v>28912</v>
      </c>
      <c r="J5649" s="2" t="s">
        <v>28910</v>
      </c>
      <c r="K5649" s="1"/>
      <c r="L5649" s="1"/>
      <c r="M5649" s="1"/>
      <c r="N5649" s="1"/>
      <c r="O5649" s="1"/>
      <c r="P5649" s="1"/>
      <c r="Q5649" s="2" t="s">
        <v>28913</v>
      </c>
      <c r="R5649" s="1"/>
      <c r="S5649" s="1"/>
      <c r="T5649" s="1"/>
      <c r="U5649" s="1"/>
      <c r="V5649" s="1"/>
      <c r="W5649" s="1"/>
      <c r="X5649" s="1"/>
      <c r="Y5649" s="1"/>
      <c r="Z5649" s="1"/>
      <c r="AA5649" s="1"/>
      <c r="AB5649" s="1"/>
      <c r="AC5649" s="1"/>
      <c r="AD5649" s="1"/>
      <c r="AE5649" s="1"/>
      <c r="AF5649" s="1"/>
    </row>
    <row r="5650">
      <c r="A5650" s="1" t="s">
        <v>28914</v>
      </c>
      <c r="B5650" s="8"/>
      <c r="C5650" s="8" t="s">
        <v>474</v>
      </c>
      <c r="D5650" s="2" t="s">
        <v>475</v>
      </c>
      <c r="E5650" s="9"/>
      <c r="F5650" s="4" t="b">
        <v>1</v>
      </c>
      <c r="G5650" s="2" t="s">
        <v>28915</v>
      </c>
      <c r="H5650" s="1"/>
      <c r="I5650" s="2" t="s">
        <v>28916</v>
      </c>
      <c r="J5650" s="2" t="s">
        <v>28917</v>
      </c>
      <c r="K5650" s="2"/>
      <c r="L5650" s="1"/>
      <c r="M5650" s="1"/>
      <c r="N5650" s="1"/>
      <c r="O5650" s="1"/>
      <c r="P5650" s="1" t="s">
        <v>5905</v>
      </c>
      <c r="Q5650" s="1" t="s">
        <v>28918</v>
      </c>
      <c r="R5650" s="1"/>
      <c r="S5650" s="1"/>
      <c r="T5650" s="2" t="s">
        <v>28919</v>
      </c>
      <c r="U5650" s="1"/>
      <c r="V5650" s="1"/>
      <c r="W5650" s="1"/>
      <c r="X5650" s="1"/>
      <c r="Y5650" s="1"/>
      <c r="Z5650" s="1"/>
      <c r="AA5650" s="1"/>
      <c r="AB5650" s="1"/>
      <c r="AC5650" s="1"/>
      <c r="AD5650" s="1"/>
      <c r="AE5650" s="1"/>
      <c r="AF5650" s="1"/>
    </row>
    <row r="5651">
      <c r="A5651" s="1" t="s">
        <v>28920</v>
      </c>
      <c r="B5651" s="5"/>
      <c r="C5651" s="5" t="s">
        <v>463</v>
      </c>
      <c r="D5651" s="2" t="s">
        <v>102</v>
      </c>
      <c r="E5651" s="10"/>
      <c r="F5651" s="11" t="b">
        <v>0</v>
      </c>
      <c r="G5651" s="2" t="s">
        <v>28921</v>
      </c>
      <c r="H5651" s="1"/>
      <c r="I5651" s="1" t="s">
        <v>28922</v>
      </c>
      <c r="J5651" s="1" t="s">
        <v>28923</v>
      </c>
      <c r="K5651" s="1"/>
      <c r="L5651" s="1"/>
      <c r="M5651" s="1"/>
      <c r="N5651" s="1"/>
      <c r="O5651" s="1"/>
      <c r="P5651" s="2" t="s">
        <v>3268</v>
      </c>
      <c r="Q5651" s="1" t="s">
        <v>28924</v>
      </c>
      <c r="R5651" s="1"/>
      <c r="S5651" s="1"/>
      <c r="T5651" s="1"/>
      <c r="U5651" s="1"/>
      <c r="V5651" s="1"/>
      <c r="W5651" s="1"/>
      <c r="X5651" s="1"/>
      <c r="Y5651" s="1"/>
      <c r="Z5651" s="1"/>
      <c r="AA5651" s="1"/>
      <c r="AB5651" s="1"/>
      <c r="AC5651" s="1"/>
      <c r="AD5651" s="1"/>
      <c r="AE5651" s="1"/>
      <c r="AF5651" s="1"/>
    </row>
    <row r="5652">
      <c r="A5652" s="2" t="s">
        <v>28925</v>
      </c>
      <c r="B5652" s="8"/>
      <c r="C5652" s="8" t="s">
        <v>428</v>
      </c>
      <c r="D5652" s="2" t="s">
        <v>102</v>
      </c>
      <c r="E5652" s="9"/>
      <c r="F5652" s="11" t="b">
        <v>0</v>
      </c>
      <c r="G5652" s="2" t="s">
        <v>28926</v>
      </c>
      <c r="H5652" s="1"/>
      <c r="I5652" s="2" t="s">
        <v>28927</v>
      </c>
      <c r="J5652" s="2" t="s">
        <v>28928</v>
      </c>
      <c r="K5652" s="2"/>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1" t="s">
        <v>28930</v>
      </c>
      <c r="B5653" s="5"/>
      <c r="C5653" s="5" t="s">
        <v>428</v>
      </c>
      <c r="D5653" s="2" t="s">
        <v>464</v>
      </c>
      <c r="E5653" s="10"/>
      <c r="F5653" s="4" t="b">
        <v>1</v>
      </c>
      <c r="G5653" s="2" t="s">
        <v>28931</v>
      </c>
      <c r="H5653" s="1"/>
      <c r="I5653" s="1" t="s">
        <v>28932</v>
      </c>
      <c r="J5653" s="1"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463</v>
      </c>
      <c r="D5654" s="2" t="s">
        <v>523</v>
      </c>
      <c r="E5654" s="6"/>
      <c r="F5654" s="11" t="b">
        <v>0</v>
      </c>
      <c r="G5654" s="2" t="s">
        <v>28936</v>
      </c>
      <c r="H5654" s="1"/>
      <c r="I5654" s="2" t="s">
        <v>28937</v>
      </c>
      <c r="J5654" s="2" t="s">
        <v>28938</v>
      </c>
      <c r="K5654" s="1"/>
      <c r="L5654" s="1"/>
      <c r="M5654" s="1"/>
      <c r="N5654" s="1"/>
      <c r="O5654" s="1"/>
      <c r="P5654" s="1"/>
      <c r="Q5654" s="2" t="s">
        <v>28939</v>
      </c>
      <c r="R5654" s="1"/>
      <c r="S5654" s="1"/>
      <c r="T5654" s="1"/>
      <c r="U5654" s="1"/>
      <c r="V5654" s="1"/>
      <c r="W5654" s="1"/>
      <c r="X5654" s="1"/>
      <c r="Y5654" s="1"/>
      <c r="Z5654" s="1"/>
      <c r="AA5654" s="1"/>
      <c r="AB5654" s="1"/>
      <c r="AC5654" s="1"/>
      <c r="AD5654" s="1"/>
      <c r="AE5654" s="1"/>
      <c r="AF5654" s="1"/>
    </row>
    <row r="5655">
      <c r="A5655" s="1" t="s">
        <v>28940</v>
      </c>
      <c r="B5655" s="5"/>
      <c r="C5655" s="5" t="s">
        <v>463</v>
      </c>
      <c r="D5655" s="2" t="s">
        <v>102</v>
      </c>
      <c r="E5655" s="10"/>
      <c r="F5655" s="11" t="b">
        <v>0</v>
      </c>
      <c r="G5655" s="2" t="s">
        <v>28941</v>
      </c>
      <c r="H5655" s="1"/>
      <c r="I5655" s="1" t="s">
        <v>28942</v>
      </c>
      <c r="J5655" s="2" t="s">
        <v>28943</v>
      </c>
      <c r="K5655" s="2"/>
      <c r="L5655" s="1"/>
      <c r="M5655" s="1"/>
      <c r="N5655" s="1"/>
      <c r="O5655" s="1"/>
      <c r="P5655" s="1"/>
      <c r="Q5655" s="1" t="s">
        <v>28944</v>
      </c>
      <c r="R5655" s="1"/>
      <c r="S5655" s="1"/>
      <c r="T5655" s="1"/>
      <c r="U5655" s="1"/>
      <c r="V5655" s="1"/>
      <c r="W5655" s="1"/>
      <c r="X5655" s="1"/>
      <c r="Y5655" s="1"/>
      <c r="Z5655" s="1"/>
      <c r="AA5655" s="1"/>
      <c r="AB5655" s="1"/>
      <c r="AC5655" s="1"/>
      <c r="AD5655" s="1"/>
      <c r="AE5655" s="1"/>
      <c r="AF5655" s="1"/>
    </row>
    <row r="5656">
      <c r="A5656" s="1" t="s">
        <v>28945</v>
      </c>
      <c r="B5656" s="5"/>
      <c r="C5656" s="5" t="s">
        <v>428</v>
      </c>
      <c r="D5656" s="2" t="s">
        <v>102</v>
      </c>
      <c r="E5656" s="9"/>
      <c r="F5656" s="4" t="b">
        <v>1</v>
      </c>
      <c r="G5656" s="2" t="s">
        <v>28946</v>
      </c>
      <c r="H5656" s="1"/>
      <c r="I5656" s="1" t="s">
        <v>28947</v>
      </c>
      <c r="J5656" s="2" t="s">
        <v>28948</v>
      </c>
      <c r="K5656" s="2"/>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1" t="s">
        <v>28955</v>
      </c>
      <c r="B5658" s="8"/>
      <c r="C5658" s="8" t="s">
        <v>474</v>
      </c>
      <c r="D5658" s="2" t="s">
        <v>475</v>
      </c>
      <c r="E5658" s="9"/>
      <c r="F5658" s="4" t="b">
        <v>1</v>
      </c>
      <c r="G5658" s="2" t="s">
        <v>28956</v>
      </c>
      <c r="H5658" s="1"/>
      <c r="I5658" s="1" t="s">
        <v>28957</v>
      </c>
      <c r="J5658" s="2" t="s">
        <v>28958</v>
      </c>
      <c r="K5658" s="2"/>
      <c r="L5658" s="1"/>
      <c r="M5658" s="1"/>
      <c r="N5658" s="1"/>
      <c r="O5658" s="1"/>
      <c r="P5658" s="1" t="s">
        <v>873</v>
      </c>
      <c r="Q5658" s="2" t="s">
        <v>28959</v>
      </c>
      <c r="R5658" s="1"/>
      <c r="S5658" s="1"/>
      <c r="T5658" s="2" t="s">
        <v>28960</v>
      </c>
      <c r="U5658" s="1"/>
      <c r="V5658" s="1"/>
      <c r="W5658" s="1"/>
      <c r="X5658" s="1"/>
      <c r="Y5658" s="1"/>
      <c r="Z5658" s="1"/>
      <c r="AA5658" s="1"/>
      <c r="AB5658" s="1"/>
      <c r="AC5658" s="1"/>
      <c r="AD5658" s="1"/>
      <c r="AE5658" s="1"/>
      <c r="AF5658" s="1"/>
    </row>
    <row r="5659">
      <c r="A5659" s="1" t="s">
        <v>28961</v>
      </c>
      <c r="B5659" s="5"/>
      <c r="C5659" s="5" t="s">
        <v>463</v>
      </c>
      <c r="D5659" s="2" t="s">
        <v>102</v>
      </c>
      <c r="E5659" s="10"/>
      <c r="F5659" s="11" t="b">
        <v>0</v>
      </c>
      <c r="G5659" s="2" t="s">
        <v>28962</v>
      </c>
      <c r="H5659" s="1"/>
      <c r="I5659" s="1" t="s">
        <v>28963</v>
      </c>
      <c r="J5659" s="2" t="s">
        <v>28964</v>
      </c>
      <c r="K5659" s="2"/>
      <c r="L5659" s="1"/>
      <c r="M5659" s="1"/>
      <c r="N5659" s="1"/>
      <c r="O5659" s="1"/>
      <c r="P5659" s="1" t="s">
        <v>913</v>
      </c>
      <c r="Q5659" s="1" t="s">
        <v>28965</v>
      </c>
      <c r="R5659" s="1"/>
      <c r="S5659" s="1"/>
      <c r="T5659" s="1"/>
      <c r="U5659" s="1"/>
      <c r="V5659" s="1"/>
      <c r="W5659" s="1"/>
      <c r="X5659" s="1"/>
      <c r="Y5659" s="1"/>
      <c r="Z5659" s="1"/>
      <c r="AA5659" s="1"/>
      <c r="AB5659" s="1"/>
      <c r="AC5659" s="1"/>
      <c r="AD5659" s="1"/>
      <c r="AE5659" s="1"/>
      <c r="AF5659" s="1"/>
    </row>
    <row r="5660">
      <c r="A5660" s="1" t="s">
        <v>28966</v>
      </c>
      <c r="B5660" s="5"/>
      <c r="C5660" s="5" t="s">
        <v>428</v>
      </c>
      <c r="D5660" s="2" t="s">
        <v>102</v>
      </c>
      <c r="E5660" s="9"/>
      <c r="F5660" s="4" t="b">
        <v>1</v>
      </c>
      <c r="G5660" s="2" t="s">
        <v>28967</v>
      </c>
      <c r="H5660" s="1"/>
      <c r="I5660" s="1" t="s">
        <v>28968</v>
      </c>
      <c r="J5660" s="2" t="s">
        <v>28969</v>
      </c>
      <c r="K5660" s="2"/>
      <c r="L5660" s="1"/>
      <c r="M5660" s="1"/>
      <c r="N5660" s="1"/>
      <c r="O5660" s="1"/>
      <c r="P5660" s="2" t="s">
        <v>1113</v>
      </c>
      <c r="Q5660" s="2" t="s">
        <v>28970</v>
      </c>
      <c r="R5660" s="1"/>
      <c r="S5660" s="1"/>
      <c r="T5660" s="1"/>
      <c r="U5660" s="1"/>
      <c r="V5660" s="1"/>
      <c r="W5660" s="1"/>
      <c r="X5660" s="1"/>
      <c r="Y5660" s="1"/>
      <c r="Z5660" s="1"/>
      <c r="AA5660" s="1"/>
      <c r="AB5660" s="1"/>
      <c r="AC5660" s="1"/>
      <c r="AD5660" s="1"/>
      <c r="AE5660" s="1"/>
      <c r="AF5660" s="1"/>
    </row>
    <row r="5661">
      <c r="A5661" s="1" t="s">
        <v>28971</v>
      </c>
      <c r="B5661" s="5"/>
      <c r="C5661" s="5" t="s">
        <v>463</v>
      </c>
      <c r="D5661" s="2" t="s">
        <v>1177</v>
      </c>
      <c r="E5661" s="10"/>
      <c r="F5661" s="11" t="b">
        <v>0</v>
      </c>
      <c r="G5661" s="2" t="s">
        <v>28972</v>
      </c>
      <c r="H5661" s="1"/>
      <c r="I5661" s="1" t="s">
        <v>28973</v>
      </c>
      <c r="J5661" s="2" t="s">
        <v>28974</v>
      </c>
      <c r="K5661" s="2"/>
      <c r="L5661" s="1"/>
      <c r="M5661" s="1"/>
      <c r="N5661" s="1"/>
      <c r="O5661" s="1"/>
      <c r="P5661" s="1"/>
      <c r="Q5661" s="1" t="s">
        <v>28975</v>
      </c>
      <c r="R5661" s="1"/>
      <c r="S5661" s="1"/>
      <c r="T5661" s="1"/>
      <c r="U5661" s="1"/>
      <c r="V5661" s="1"/>
      <c r="W5661" s="1"/>
      <c r="X5661" s="1"/>
      <c r="Y5661" s="1"/>
      <c r="Z5661" s="1"/>
      <c r="AA5661" s="1"/>
      <c r="AB5661" s="1"/>
      <c r="AC5661" s="1"/>
      <c r="AD5661" s="1"/>
      <c r="AE5661" s="1"/>
      <c r="AF5661" s="1"/>
    </row>
    <row r="5662">
      <c r="A5662" s="1" t="s">
        <v>28976</v>
      </c>
      <c r="B5662" s="5"/>
      <c r="C5662" s="5" t="s">
        <v>428</v>
      </c>
      <c r="D5662" s="1" t="s">
        <v>1624</v>
      </c>
      <c r="E5662" s="6"/>
      <c r="F5662" s="4" t="b">
        <v>1</v>
      </c>
      <c r="G5662" s="2" t="s">
        <v>28977</v>
      </c>
      <c r="H5662" s="1"/>
      <c r="I5662" s="2" t="s">
        <v>28978</v>
      </c>
      <c r="J5662" s="2" t="s">
        <v>28979</v>
      </c>
      <c r="K5662" s="2"/>
      <c r="L5662" s="1"/>
      <c r="M5662" s="1"/>
      <c r="N5662" s="1"/>
      <c r="O5662" s="1"/>
      <c r="P5662" s="1"/>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1177</v>
      </c>
      <c r="E5663" s="10"/>
      <c r="F5663" s="4" t="b">
        <v>1</v>
      </c>
      <c r="G5663" s="2" t="s">
        <v>28982</v>
      </c>
      <c r="H5663" s="1"/>
      <c r="I5663" s="2" t="s">
        <v>28983</v>
      </c>
      <c r="J5663" s="2" t="s">
        <v>28984</v>
      </c>
      <c r="K5663" s="2"/>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5"/>
      <c r="C5664" s="8" t="s">
        <v>463</v>
      </c>
      <c r="D5664" s="2" t="s">
        <v>523</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2" t="s">
        <v>28991</v>
      </c>
      <c r="B5665" s="8"/>
      <c r="C5665" s="8" t="s">
        <v>428</v>
      </c>
      <c r="D5665" s="2" t="s">
        <v>102</v>
      </c>
      <c r="E5665" s="10"/>
      <c r="F5665" s="4" t="b">
        <v>1</v>
      </c>
      <c r="G5665" s="2" t="s">
        <v>28992</v>
      </c>
      <c r="H5665" s="1"/>
      <c r="I5665" s="2" t="s">
        <v>28993</v>
      </c>
      <c r="J5665" s="2" t="s">
        <v>28994</v>
      </c>
      <c r="K5665" s="2"/>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1" t="s">
        <v>523</v>
      </c>
      <c r="E5666" s="6"/>
      <c r="F5666" s="4" t="b">
        <v>1</v>
      </c>
      <c r="G5666" s="2" t="s">
        <v>28997</v>
      </c>
      <c r="H5666" s="1"/>
      <c r="I5666" s="1" t="s">
        <v>28998</v>
      </c>
      <c r="J5666" s="2" t="s">
        <v>28999</v>
      </c>
      <c r="K5666" s="1"/>
      <c r="L5666" s="1"/>
      <c r="M5666" s="1"/>
      <c r="N5666" s="1"/>
      <c r="O5666" s="1"/>
      <c r="P5666" s="1"/>
      <c r="Q5666" s="1" t="s">
        <v>29000</v>
      </c>
      <c r="R5666" s="1"/>
      <c r="S5666" s="1"/>
      <c r="T5666" s="1"/>
      <c r="U5666" s="1"/>
      <c r="V5666" s="1"/>
      <c r="W5666" s="1"/>
      <c r="X5666" s="1"/>
      <c r="Y5666" s="1"/>
      <c r="Z5666" s="1"/>
      <c r="AA5666" s="1"/>
      <c r="AB5666" s="1"/>
      <c r="AC5666" s="1"/>
      <c r="AD5666" s="1"/>
      <c r="AE5666" s="1"/>
      <c r="AF5666" s="1"/>
    </row>
    <row r="5667">
      <c r="A5667" s="1" t="s">
        <v>29001</v>
      </c>
      <c r="B5667" s="5"/>
      <c r="C5667" s="5" t="s">
        <v>428</v>
      </c>
      <c r="D5667" s="19" t="s">
        <v>630</v>
      </c>
      <c r="E5667" s="10"/>
      <c r="F5667" s="4" t="b">
        <v>1</v>
      </c>
      <c r="G5667" s="2" t="s">
        <v>29002</v>
      </c>
      <c r="H5667" s="1"/>
      <c r="I5667" s="1" t="s">
        <v>29003</v>
      </c>
      <c r="J5667" s="2" t="s">
        <v>29004</v>
      </c>
      <c r="K5667" s="2"/>
      <c r="L5667" s="1"/>
      <c r="M5667" s="1"/>
      <c r="N5667" s="1"/>
      <c r="O5667" s="1"/>
      <c r="P5667" s="1"/>
      <c r="Q5667" s="1" t="s">
        <v>29005</v>
      </c>
      <c r="R5667" s="1"/>
      <c r="S5667" s="1"/>
      <c r="T5667" s="1"/>
      <c r="U5667" s="1"/>
      <c r="V5667" s="1"/>
      <c r="W5667" s="1"/>
      <c r="X5667" s="1"/>
      <c r="Y5667" s="1"/>
      <c r="Z5667" s="1"/>
      <c r="AA5667" s="1"/>
      <c r="AB5667" s="1"/>
      <c r="AC5667" s="1"/>
      <c r="AD5667" s="1"/>
      <c r="AE5667" s="1"/>
      <c r="AF5667" s="1"/>
    </row>
    <row r="5668">
      <c r="A5668" s="2" t="s">
        <v>29006</v>
      </c>
      <c r="B5668" s="8"/>
      <c r="C5668" s="8" t="s">
        <v>428</v>
      </c>
      <c r="D5668" s="2" t="s">
        <v>102</v>
      </c>
      <c r="E5668" s="9"/>
      <c r="F5668" s="11" t="b">
        <v>0</v>
      </c>
      <c r="G5668" s="2" t="s">
        <v>29007</v>
      </c>
      <c r="H5668" s="1"/>
      <c r="I5668" s="2" t="s">
        <v>29008</v>
      </c>
      <c r="J5668" s="2" t="s">
        <v>29009</v>
      </c>
      <c r="K5668" s="2"/>
      <c r="L5668" s="1"/>
      <c r="M5668" s="1"/>
      <c r="N5668" s="1"/>
      <c r="O5668" s="1"/>
      <c r="P5668" s="2" t="s">
        <v>1168</v>
      </c>
      <c r="Q5668" s="2" t="s">
        <v>29010</v>
      </c>
      <c r="R5668" s="1"/>
      <c r="S5668" s="1"/>
      <c r="T5668" s="1"/>
      <c r="U5668" s="1"/>
      <c r="V5668" s="1"/>
      <c r="W5668" s="1"/>
      <c r="X5668" s="1"/>
      <c r="Y5668" s="1"/>
      <c r="Z5668" s="1"/>
      <c r="AA5668" s="1"/>
      <c r="AB5668" s="1"/>
      <c r="AC5668" s="1"/>
      <c r="AD5668" s="1"/>
      <c r="AE5668" s="1"/>
      <c r="AF5668" s="1"/>
    </row>
    <row r="5669">
      <c r="A5669" s="2" t="s">
        <v>29011</v>
      </c>
      <c r="B5669" s="5"/>
      <c r="C5669" s="8" t="s">
        <v>463</v>
      </c>
      <c r="D5669" s="2" t="s">
        <v>523</v>
      </c>
      <c r="E5669" s="7"/>
      <c r="F5669" s="11" t="b">
        <v>0</v>
      </c>
      <c r="G5669" s="2" t="s">
        <v>29012</v>
      </c>
      <c r="H5669" s="1"/>
      <c r="I5669" s="2" t="s">
        <v>29013</v>
      </c>
      <c r="J5669" s="2"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2" t="s">
        <v>29016</v>
      </c>
      <c r="B5670" s="8"/>
      <c r="C5670" s="8" t="s">
        <v>463</v>
      </c>
      <c r="D5670" s="2" t="s">
        <v>102</v>
      </c>
      <c r="E5670" s="9"/>
      <c r="F5670" s="11" t="b">
        <v>0</v>
      </c>
      <c r="G5670" s="2" t="s">
        <v>29017</v>
      </c>
      <c r="H5670" s="1"/>
      <c r="I5670" s="2" t="s">
        <v>29018</v>
      </c>
      <c r="J5670" s="2" t="s">
        <v>29019</v>
      </c>
      <c r="K5670" s="2"/>
      <c r="L5670" s="1"/>
      <c r="M5670" s="1"/>
      <c r="N5670" s="1"/>
      <c r="O5670" s="1"/>
      <c r="P5670" s="1"/>
      <c r="Q5670" s="2" t="s">
        <v>29020</v>
      </c>
      <c r="R5670" s="1"/>
      <c r="S5670" s="1"/>
      <c r="T5670" s="1"/>
      <c r="U5670" s="1"/>
      <c r="V5670" s="1"/>
      <c r="W5670" s="1"/>
      <c r="X5670" s="1"/>
      <c r="Y5670" s="1"/>
      <c r="Z5670" s="1"/>
      <c r="AA5670" s="1"/>
      <c r="AB5670" s="1"/>
      <c r="AC5670" s="1"/>
      <c r="AD5670" s="1"/>
      <c r="AE5670" s="1"/>
      <c r="AF5670" s="1"/>
    </row>
    <row r="5671">
      <c r="A5671" s="1" t="s">
        <v>29021</v>
      </c>
      <c r="B5671" s="5"/>
      <c r="C5671" s="5" t="s">
        <v>428</v>
      </c>
      <c r="D5671" s="2" t="s">
        <v>102</v>
      </c>
      <c r="E5671" s="10"/>
      <c r="F5671" s="4" t="b">
        <v>1</v>
      </c>
      <c r="G5671" s="2" t="s">
        <v>29022</v>
      </c>
      <c r="H5671" s="1"/>
      <c r="I5671" s="1" t="s">
        <v>29023</v>
      </c>
      <c r="J5671" s="1" t="s">
        <v>29024</v>
      </c>
      <c r="K5671" s="1"/>
      <c r="L5671" s="1"/>
      <c r="M5671" s="1"/>
      <c r="N5671" s="1"/>
      <c r="O5671" s="1"/>
      <c r="P5671" s="2" t="s">
        <v>770</v>
      </c>
      <c r="Q5671" s="2" t="s">
        <v>29025</v>
      </c>
      <c r="R5671" s="1"/>
      <c r="S5671" s="1"/>
      <c r="T5671" s="1"/>
      <c r="U5671" s="1"/>
      <c r="V5671" s="1"/>
      <c r="W5671" s="1"/>
      <c r="X5671" s="1"/>
      <c r="Y5671" s="1"/>
      <c r="Z5671" s="1"/>
      <c r="AA5671" s="1"/>
      <c r="AB5671" s="1"/>
      <c r="AC5671" s="1"/>
      <c r="AD5671" s="1"/>
      <c r="AE5671" s="1"/>
      <c r="AF5671" s="1"/>
    </row>
    <row r="5672">
      <c r="A5672" s="2" t="s">
        <v>29026</v>
      </c>
      <c r="B5672" s="5"/>
      <c r="C5672" s="8" t="s">
        <v>463</v>
      </c>
      <c r="D5672" s="2" t="s">
        <v>102</v>
      </c>
      <c r="E5672" s="6"/>
      <c r="F5672" s="11" t="b">
        <v>0</v>
      </c>
      <c r="G5672" s="2" t="s">
        <v>29027</v>
      </c>
      <c r="H5672" s="1"/>
      <c r="I5672" s="2" t="s">
        <v>29028</v>
      </c>
      <c r="J5672" s="2" t="s">
        <v>29029</v>
      </c>
      <c r="K5672" s="1"/>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2" t="s">
        <v>29031</v>
      </c>
      <c r="B5673" s="8"/>
      <c r="C5673" s="8" t="s">
        <v>428</v>
      </c>
      <c r="D5673" s="2" t="s">
        <v>464</v>
      </c>
      <c r="E5673" s="10"/>
      <c r="F5673" s="4" t="b">
        <v>1</v>
      </c>
      <c r="G5673" s="2" t="s">
        <v>29032</v>
      </c>
      <c r="H5673" s="1"/>
      <c r="I5673" s="2" t="s">
        <v>29033</v>
      </c>
      <c r="J5673" s="2" t="s">
        <v>29034</v>
      </c>
      <c r="K5673" s="2"/>
      <c r="L5673" s="1"/>
      <c r="M5673" s="1"/>
      <c r="N5673" s="1"/>
      <c r="O5673" s="1"/>
      <c r="P5673" s="2" t="s">
        <v>451</v>
      </c>
      <c r="Q5673" s="2" t="s">
        <v>29035</v>
      </c>
      <c r="R5673" s="1"/>
      <c r="S5673" s="1"/>
      <c r="T5673" s="1"/>
      <c r="U5673" s="1"/>
      <c r="V5673" s="1"/>
      <c r="W5673" s="1"/>
      <c r="X5673" s="1"/>
      <c r="Y5673" s="1"/>
      <c r="Z5673" s="1"/>
      <c r="AA5673" s="1"/>
      <c r="AB5673" s="1"/>
      <c r="AC5673" s="1"/>
      <c r="AD5673" s="1"/>
      <c r="AE5673" s="1"/>
      <c r="AF5673" s="1"/>
    </row>
    <row r="5674">
      <c r="A5674" s="2" t="s">
        <v>29036</v>
      </c>
      <c r="B5674" s="5"/>
      <c r="C5674" s="8" t="s">
        <v>463</v>
      </c>
      <c r="D5674" s="2" t="s">
        <v>523</v>
      </c>
      <c r="E5674" s="6"/>
      <c r="F5674" s="11" t="b">
        <v>0</v>
      </c>
      <c r="G5674" s="2" t="s">
        <v>29037</v>
      </c>
      <c r="H5674" s="1"/>
      <c r="I5674" s="2" t="s">
        <v>29038</v>
      </c>
      <c r="J5674" s="2" t="s">
        <v>29039</v>
      </c>
      <c r="K5674" s="1"/>
      <c r="L5674" s="1"/>
      <c r="M5674" s="1"/>
      <c r="N5674" s="1"/>
      <c r="O5674" s="1"/>
      <c r="P5674" s="1"/>
      <c r="Q5674" s="2" t="s">
        <v>29040</v>
      </c>
      <c r="R5674" s="1"/>
      <c r="S5674" s="1"/>
      <c r="T5674" s="1"/>
      <c r="U5674" s="1"/>
      <c r="V5674" s="1"/>
      <c r="W5674" s="1"/>
      <c r="X5674" s="1"/>
      <c r="Y5674" s="1"/>
      <c r="Z5674" s="1"/>
      <c r="AA5674" s="1"/>
      <c r="AB5674" s="1"/>
      <c r="AC5674" s="1"/>
      <c r="AD5674" s="1"/>
      <c r="AE5674" s="1"/>
      <c r="AF5674" s="1"/>
    </row>
    <row r="5675">
      <c r="A5675" s="2" t="s">
        <v>29041</v>
      </c>
      <c r="B5675" s="8"/>
      <c r="C5675" s="8" t="s">
        <v>428</v>
      </c>
      <c r="D5675" s="2" t="s">
        <v>464</v>
      </c>
      <c r="E5675" s="7"/>
      <c r="F5675" s="11" t="b">
        <v>0</v>
      </c>
      <c r="G5675" s="2" t="s">
        <v>29042</v>
      </c>
      <c r="H5675" s="1"/>
      <c r="I5675" s="2" t="s">
        <v>29043</v>
      </c>
      <c r="J5675" s="2" t="s">
        <v>29044</v>
      </c>
      <c r="K5675" s="1"/>
      <c r="L5675" s="1"/>
      <c r="M5675" s="1"/>
      <c r="N5675" s="1"/>
      <c r="O5675" s="1"/>
      <c r="P5675" s="1"/>
      <c r="Q5675" s="2" t="s">
        <v>29045</v>
      </c>
      <c r="R5675" s="1"/>
      <c r="S5675" s="1"/>
      <c r="T5675" s="1"/>
      <c r="U5675" s="1"/>
      <c r="V5675" s="1"/>
      <c r="W5675" s="1"/>
      <c r="X5675" s="1"/>
      <c r="Y5675" s="1"/>
      <c r="Z5675" s="1"/>
      <c r="AA5675" s="1"/>
      <c r="AB5675" s="1"/>
      <c r="AC5675" s="1"/>
      <c r="AD5675" s="1"/>
      <c r="AE5675" s="1"/>
      <c r="AF5675" s="1"/>
    </row>
    <row r="5676">
      <c r="A5676" s="2" t="s">
        <v>29046</v>
      </c>
      <c r="B5676" s="5"/>
      <c r="C5676" s="8" t="s">
        <v>463</v>
      </c>
      <c r="D5676" s="2" t="s">
        <v>523</v>
      </c>
      <c r="E5676" s="6"/>
      <c r="F5676" s="11" t="b">
        <v>0</v>
      </c>
      <c r="G5676" s="2" t="s">
        <v>29047</v>
      </c>
      <c r="H5676" s="1"/>
      <c r="I5676" s="2" t="s">
        <v>29048</v>
      </c>
      <c r="J5676" s="2" t="s">
        <v>29049</v>
      </c>
      <c r="K5676" s="1"/>
      <c r="L5676" s="1"/>
      <c r="M5676" s="1"/>
      <c r="N5676" s="1"/>
      <c r="O5676" s="1"/>
      <c r="P5676" s="1"/>
      <c r="Q5676" s="2" t="s">
        <v>29050</v>
      </c>
      <c r="R5676" s="1"/>
      <c r="S5676" s="1"/>
      <c r="T5676" s="1"/>
      <c r="U5676" s="1"/>
      <c r="V5676" s="1"/>
      <c r="W5676" s="1"/>
      <c r="X5676" s="1"/>
      <c r="Y5676" s="1"/>
      <c r="Z5676" s="1"/>
      <c r="AA5676" s="1"/>
      <c r="AB5676" s="1"/>
      <c r="AC5676" s="1"/>
      <c r="AD5676" s="1"/>
      <c r="AE5676" s="1"/>
      <c r="AF5676" s="1"/>
    </row>
    <row r="5677">
      <c r="A5677" s="2" t="s">
        <v>29051</v>
      </c>
      <c r="B5677" s="8"/>
      <c r="C5677" s="8" t="s">
        <v>463</v>
      </c>
      <c r="D5677" s="2" t="s">
        <v>102</v>
      </c>
      <c r="E5677" s="7"/>
      <c r="F5677" s="11" t="b">
        <v>0</v>
      </c>
      <c r="G5677" s="2" t="s">
        <v>29052</v>
      </c>
      <c r="H5677" s="1"/>
      <c r="I5677" s="2" t="s">
        <v>29053</v>
      </c>
      <c r="J5677" s="2" t="s">
        <v>29054</v>
      </c>
      <c r="K5677" s="1"/>
      <c r="L5677" s="1"/>
      <c r="M5677" s="1"/>
      <c r="N5677" s="1"/>
      <c r="O5677" s="1"/>
      <c r="P5677" s="2" t="s">
        <v>1113</v>
      </c>
      <c r="Q5677" s="2" t="s">
        <v>29055</v>
      </c>
      <c r="R5677" s="1"/>
      <c r="S5677" s="1"/>
      <c r="T5677" s="1"/>
      <c r="U5677" s="1"/>
      <c r="V5677" s="1"/>
      <c r="W5677" s="1"/>
      <c r="X5677" s="1"/>
      <c r="Y5677" s="1"/>
      <c r="Z5677" s="1"/>
      <c r="AA5677" s="1"/>
      <c r="AB5677" s="1"/>
      <c r="AC5677" s="1"/>
      <c r="AD5677" s="1"/>
      <c r="AE5677" s="1"/>
      <c r="AF5677" s="1"/>
    </row>
    <row r="5678">
      <c r="A5678" s="1" t="s">
        <v>29056</v>
      </c>
      <c r="B5678" s="5"/>
      <c r="C5678" s="5" t="s">
        <v>428</v>
      </c>
      <c r="D5678" s="2" t="s">
        <v>102</v>
      </c>
      <c r="E5678" s="9"/>
      <c r="F5678" s="4" t="b">
        <v>1</v>
      </c>
      <c r="G5678" s="2" t="s">
        <v>29057</v>
      </c>
      <c r="H5678" s="1"/>
      <c r="I5678" s="1" t="s">
        <v>29058</v>
      </c>
      <c r="J5678" s="1" t="s">
        <v>29059</v>
      </c>
      <c r="K5678" s="1"/>
      <c r="L5678" s="1"/>
      <c r="M5678" s="1"/>
      <c r="N5678" s="1"/>
      <c r="O5678" s="1"/>
      <c r="P5678" s="2" t="s">
        <v>1633</v>
      </c>
      <c r="Q5678" s="2" t="s">
        <v>29060</v>
      </c>
      <c r="R5678" s="1"/>
      <c r="S5678" s="1"/>
      <c r="T5678" s="1"/>
      <c r="U5678" s="1"/>
      <c r="V5678" s="1"/>
      <c r="W5678" s="1"/>
      <c r="X5678" s="1"/>
      <c r="Y5678" s="1"/>
      <c r="Z5678" s="1"/>
      <c r="AA5678" s="1"/>
      <c r="AB5678" s="1"/>
      <c r="AC5678" s="1"/>
      <c r="AD5678" s="1"/>
      <c r="AE5678" s="1"/>
      <c r="AF5678" s="1"/>
    </row>
    <row r="5679">
      <c r="A5679" s="2" t="s">
        <v>29061</v>
      </c>
      <c r="B5679" s="8"/>
      <c r="C5679" s="8" t="s">
        <v>463</v>
      </c>
      <c r="D5679" s="2" t="s">
        <v>102</v>
      </c>
      <c r="E5679" s="10"/>
      <c r="F5679" s="11" t="b">
        <v>0</v>
      </c>
      <c r="G5679" s="2" t="s">
        <v>29062</v>
      </c>
      <c r="H5679" s="2" t="s">
        <v>29063</v>
      </c>
      <c r="I5679" s="2" t="s">
        <v>29064</v>
      </c>
      <c r="J5679" s="2" t="s">
        <v>29065</v>
      </c>
      <c r="K5679" s="2"/>
      <c r="L5679" s="1"/>
      <c r="M5679" s="1"/>
      <c r="N5679" s="1"/>
      <c r="O5679" s="1"/>
      <c r="P5679" s="1"/>
      <c r="Q5679" s="2" t="s">
        <v>29066</v>
      </c>
      <c r="R5679" s="1"/>
      <c r="S5679" s="1"/>
      <c r="T5679" s="1"/>
      <c r="U5679" s="1"/>
      <c r="V5679" s="1"/>
      <c r="W5679" s="1"/>
      <c r="X5679" s="1"/>
      <c r="Y5679" s="1"/>
      <c r="Z5679" s="1"/>
      <c r="AA5679" s="1"/>
      <c r="AB5679" s="1"/>
      <c r="AC5679" s="1"/>
      <c r="AD5679" s="1"/>
      <c r="AE5679" s="1"/>
      <c r="AF5679" s="1"/>
    </row>
    <row r="5680">
      <c r="A5680" s="2" t="s">
        <v>29067</v>
      </c>
      <c r="B5680" s="8"/>
      <c r="C5680" s="8" t="s">
        <v>463</v>
      </c>
      <c r="D5680" s="2" t="s">
        <v>102</v>
      </c>
      <c r="E5680" s="6"/>
      <c r="F5680" s="11" t="b">
        <v>0</v>
      </c>
      <c r="G5680" s="2" t="s">
        <v>29068</v>
      </c>
      <c r="H5680" s="1"/>
      <c r="I5680" s="2" t="s">
        <v>29069</v>
      </c>
      <c r="J5680" s="4" t="s">
        <v>29070</v>
      </c>
      <c r="K5680" s="1"/>
      <c r="L5680" s="1"/>
      <c r="M5680" s="1"/>
      <c r="N5680" s="1"/>
      <c r="O5680" s="1"/>
      <c r="P5680" s="1"/>
      <c r="Q5680" s="2" t="s">
        <v>29071</v>
      </c>
      <c r="R5680" s="1"/>
      <c r="S5680" s="1"/>
      <c r="T5680" s="1"/>
      <c r="U5680" s="1"/>
      <c r="V5680" s="1"/>
      <c r="W5680" s="1"/>
      <c r="X5680" s="1"/>
      <c r="Y5680" s="1"/>
      <c r="Z5680" s="1"/>
      <c r="AA5680" s="1"/>
      <c r="AB5680" s="1"/>
      <c r="AC5680" s="1"/>
      <c r="AD5680" s="1"/>
      <c r="AE5680" s="1"/>
      <c r="AF5680" s="1"/>
    </row>
    <row r="5681">
      <c r="A5681" s="2" t="s">
        <v>29072</v>
      </c>
      <c r="B5681" s="5"/>
      <c r="C5681" s="8" t="s">
        <v>474</v>
      </c>
      <c r="D5681" s="2" t="s">
        <v>475</v>
      </c>
      <c r="E5681" s="7"/>
      <c r="F5681" s="11" t="b">
        <v>0</v>
      </c>
      <c r="G5681" s="2" t="s">
        <v>29072</v>
      </c>
      <c r="H5681" s="1"/>
      <c r="I5681" s="2" t="s">
        <v>29073</v>
      </c>
      <c r="J5681" s="2" t="s">
        <v>29074</v>
      </c>
      <c r="K5681" s="1"/>
      <c r="L5681" s="1"/>
      <c r="M5681" s="1"/>
      <c r="N5681" s="1"/>
      <c r="O5681" s="1"/>
      <c r="P5681" s="2" t="s">
        <v>477</v>
      </c>
      <c r="Q5681" s="2" t="s">
        <v>29075</v>
      </c>
      <c r="R5681" s="1"/>
      <c r="S5681" s="1"/>
      <c r="T5681" s="1"/>
      <c r="U5681" s="1"/>
      <c r="V5681" s="1"/>
      <c r="W5681" s="1"/>
      <c r="X5681" s="1"/>
      <c r="Y5681" s="1"/>
      <c r="Z5681" s="1"/>
      <c r="AA5681" s="1"/>
      <c r="AB5681" s="1"/>
      <c r="AC5681" s="1"/>
      <c r="AD5681" s="1"/>
      <c r="AE5681" s="1"/>
      <c r="AF5681" s="1"/>
    </row>
    <row r="5682">
      <c r="A5682" s="2" t="s">
        <v>29076</v>
      </c>
      <c r="B5682" s="8"/>
      <c r="C5682" s="8" t="s">
        <v>428</v>
      </c>
      <c r="D5682" s="2" t="s">
        <v>523</v>
      </c>
      <c r="E5682" s="6"/>
      <c r="F5682" s="11" t="b">
        <v>0</v>
      </c>
      <c r="G5682" s="2" t="s">
        <v>29077</v>
      </c>
      <c r="H5682" s="1"/>
      <c r="I5682" s="2" t="s">
        <v>29078</v>
      </c>
      <c r="J5682" s="2" t="s">
        <v>29079</v>
      </c>
      <c r="K5682" s="1"/>
      <c r="L5682" s="1"/>
      <c r="M5682" s="1"/>
      <c r="N5682" s="1"/>
      <c r="O5682" s="1"/>
      <c r="P5682" s="1"/>
      <c r="Q5682" s="2" t="s">
        <v>29080</v>
      </c>
      <c r="R5682" s="1"/>
      <c r="S5682" s="1"/>
      <c r="T5682" s="1"/>
      <c r="U5682" s="1"/>
      <c r="V5682" s="1"/>
      <c r="W5682" s="1"/>
      <c r="X5682" s="1"/>
      <c r="Y5682" s="1"/>
      <c r="Z5682" s="1"/>
      <c r="AA5682" s="1"/>
      <c r="AB5682" s="1"/>
      <c r="AC5682" s="1"/>
      <c r="AD5682" s="1"/>
      <c r="AE5682" s="1"/>
      <c r="AF5682" s="1"/>
    </row>
    <row r="5683">
      <c r="A5683" s="2" t="s">
        <v>29081</v>
      </c>
      <c r="B5683" s="8"/>
      <c r="C5683" s="8" t="s">
        <v>463</v>
      </c>
      <c r="D5683" s="2" t="s">
        <v>102</v>
      </c>
      <c r="E5683" s="7"/>
      <c r="F5683" s="11" t="b">
        <v>0</v>
      </c>
      <c r="G5683" s="2" t="s">
        <v>29082</v>
      </c>
      <c r="H5683" s="1"/>
      <c r="I5683" s="2" t="s">
        <v>29083</v>
      </c>
      <c r="J5683" s="2" t="s">
        <v>29084</v>
      </c>
      <c r="K5683" s="1"/>
      <c r="L5683" s="1"/>
      <c r="M5683" s="1"/>
      <c r="N5683" s="1"/>
      <c r="O5683" s="1"/>
      <c r="P5683" s="1"/>
      <c r="Q5683" s="2" t="s">
        <v>29085</v>
      </c>
      <c r="R5683" s="1"/>
      <c r="S5683" s="1"/>
      <c r="T5683" s="1"/>
      <c r="U5683" s="1"/>
      <c r="V5683" s="1"/>
      <c r="W5683" s="1"/>
      <c r="X5683" s="1"/>
      <c r="Y5683" s="1"/>
      <c r="Z5683" s="1"/>
      <c r="AA5683" s="1"/>
      <c r="AB5683" s="1"/>
      <c r="AC5683" s="1"/>
      <c r="AD5683" s="1"/>
      <c r="AE5683" s="1"/>
      <c r="AF5683" s="1"/>
    </row>
    <row r="5684">
      <c r="A5684" s="1" t="s">
        <v>29086</v>
      </c>
      <c r="B5684" s="5"/>
      <c r="C5684" s="5" t="s">
        <v>428</v>
      </c>
      <c r="D5684" s="2" t="s">
        <v>102</v>
      </c>
      <c r="E5684" s="9"/>
      <c r="F5684" s="4" t="b">
        <v>1</v>
      </c>
      <c r="G5684" s="2" t="s">
        <v>29087</v>
      </c>
      <c r="H5684" s="1"/>
      <c r="I5684" s="1" t="s">
        <v>29088</v>
      </c>
      <c r="J5684" s="2" t="s">
        <v>29089</v>
      </c>
      <c r="K5684" s="1"/>
      <c r="L5684" s="1"/>
      <c r="M5684" s="1"/>
      <c r="N5684" s="1"/>
      <c r="O5684" s="1"/>
      <c r="P5684" s="2" t="s">
        <v>770</v>
      </c>
      <c r="Q5684" s="2" t="s">
        <v>29090</v>
      </c>
      <c r="R5684" s="1"/>
      <c r="S5684" s="1"/>
      <c r="T5684" s="1"/>
      <c r="U5684" s="1"/>
      <c r="V5684" s="1"/>
      <c r="W5684" s="1"/>
      <c r="X5684" s="1"/>
      <c r="Y5684" s="1"/>
      <c r="Z5684" s="1"/>
      <c r="AA5684" s="1"/>
      <c r="AB5684" s="1"/>
      <c r="AC5684" s="1"/>
      <c r="AD5684" s="1"/>
      <c r="AE5684" s="1"/>
      <c r="AF5684" s="1"/>
    </row>
    <row r="5685">
      <c r="A5685" s="1" t="s">
        <v>29091</v>
      </c>
      <c r="B5685" s="5"/>
      <c r="C5685" s="5" t="s">
        <v>428</v>
      </c>
      <c r="D5685" s="2" t="s">
        <v>102</v>
      </c>
      <c r="E5685" s="10"/>
      <c r="F5685" s="4" t="b">
        <v>1</v>
      </c>
      <c r="G5685" s="2" t="s">
        <v>29092</v>
      </c>
      <c r="H5685" s="1"/>
      <c r="I5685" s="1" t="s">
        <v>29093</v>
      </c>
      <c r="J5685" s="1" t="s">
        <v>29094</v>
      </c>
      <c r="K5685" s="1"/>
      <c r="L5685" s="1"/>
      <c r="M5685" s="1"/>
      <c r="N5685" s="1"/>
      <c r="O5685" s="1"/>
      <c r="P5685" s="2" t="s">
        <v>7997</v>
      </c>
      <c r="Q5685" s="2" t="s">
        <v>29095</v>
      </c>
      <c r="R5685" s="1"/>
      <c r="S5685" s="1"/>
      <c r="T5685" s="1"/>
      <c r="U5685" s="1"/>
      <c r="V5685" s="1"/>
      <c r="W5685" s="1"/>
      <c r="X5685" s="1"/>
      <c r="Y5685" s="1"/>
      <c r="Z5685" s="1"/>
      <c r="AA5685" s="1"/>
      <c r="AB5685" s="1"/>
      <c r="AC5685" s="1"/>
      <c r="AD5685" s="1"/>
      <c r="AE5685" s="1"/>
      <c r="AF5685" s="1"/>
    </row>
    <row r="5686">
      <c r="A5686" s="2" t="s">
        <v>29096</v>
      </c>
      <c r="B5686" s="8"/>
      <c r="C5686" s="8" t="s">
        <v>463</v>
      </c>
      <c r="D5686" s="2" t="s">
        <v>102</v>
      </c>
      <c r="E5686" s="6"/>
      <c r="F5686" s="11" t="b">
        <v>0</v>
      </c>
      <c r="G5686" s="2" t="s">
        <v>29097</v>
      </c>
      <c r="H5686" s="1"/>
      <c r="I5686" s="2" t="s">
        <v>29098</v>
      </c>
      <c r="J5686" s="2" t="s">
        <v>29099</v>
      </c>
      <c r="K5686" s="1"/>
      <c r="L5686" s="1"/>
      <c r="M5686" s="1"/>
      <c r="N5686" s="1"/>
      <c r="O5686" s="1"/>
      <c r="P5686" s="1"/>
      <c r="Q5686" s="2" t="s">
        <v>29100</v>
      </c>
      <c r="R5686" s="1"/>
      <c r="S5686" s="1"/>
      <c r="T5686" s="1"/>
      <c r="U5686" s="1"/>
      <c r="V5686" s="1"/>
      <c r="W5686" s="1"/>
      <c r="X5686" s="1"/>
      <c r="Y5686" s="1"/>
      <c r="Z5686" s="1"/>
      <c r="AA5686" s="1"/>
      <c r="AB5686" s="1"/>
      <c r="AC5686" s="1"/>
      <c r="AD5686" s="1"/>
      <c r="AE5686" s="1"/>
      <c r="AF5686" s="1"/>
    </row>
    <row r="5687">
      <c r="A5687" s="1" t="s">
        <v>29101</v>
      </c>
      <c r="B5687" s="5"/>
      <c r="C5687" s="5" t="s">
        <v>463</v>
      </c>
      <c r="D5687" s="1" t="s">
        <v>523</v>
      </c>
      <c r="E5687" s="7"/>
      <c r="F5687" s="11" t="b">
        <v>0</v>
      </c>
      <c r="G5687" s="2" t="s">
        <v>29102</v>
      </c>
      <c r="H5687" s="1"/>
      <c r="I5687" s="1" t="s">
        <v>29103</v>
      </c>
      <c r="J5687" s="2" t="s">
        <v>29104</v>
      </c>
      <c r="K5687" s="2"/>
      <c r="L5687" s="1"/>
      <c r="M5687" s="1"/>
      <c r="N5687" s="1"/>
      <c r="O5687" s="1"/>
      <c r="P5687" s="2" t="s">
        <v>614</v>
      </c>
      <c r="Q5687" s="1" t="s">
        <v>29105</v>
      </c>
      <c r="R5687" s="1"/>
      <c r="S5687" s="1"/>
      <c r="T5687" s="1"/>
      <c r="U5687" s="1"/>
      <c r="V5687" s="1"/>
      <c r="W5687" s="1"/>
      <c r="X5687" s="1"/>
      <c r="Y5687" s="1"/>
      <c r="Z5687" s="1"/>
      <c r="AA5687" s="1"/>
      <c r="AB5687" s="1"/>
      <c r="AC5687" s="1"/>
      <c r="AD5687" s="1"/>
      <c r="AE5687" s="1"/>
      <c r="AF5687" s="1"/>
    </row>
    <row r="5688">
      <c r="A5688" s="1" t="s">
        <v>477</v>
      </c>
      <c r="B5688" s="5"/>
      <c r="C5688" s="5" t="s">
        <v>428</v>
      </c>
      <c r="D5688" s="2" t="s">
        <v>464</v>
      </c>
      <c r="E5688" s="9"/>
      <c r="F5688" s="4" t="b">
        <v>1</v>
      </c>
      <c r="G5688" s="2" t="s">
        <v>29106</v>
      </c>
      <c r="H5688" s="1"/>
      <c r="I5688" s="1" t="s">
        <v>29107</v>
      </c>
      <c r="J5688" s="1" t="s">
        <v>29108</v>
      </c>
      <c r="K5688" s="1"/>
      <c r="L5688" s="1"/>
      <c r="M5688" s="1"/>
      <c r="N5688" s="1"/>
      <c r="O5688" s="1"/>
      <c r="P5688" s="1"/>
      <c r="Q5688" s="2" t="s">
        <v>29109</v>
      </c>
      <c r="R5688" s="1"/>
      <c r="S5688" s="1"/>
      <c r="T5688" s="1"/>
      <c r="U5688" s="1"/>
      <c r="V5688" s="1"/>
      <c r="W5688" s="1"/>
      <c r="X5688" s="1"/>
      <c r="Y5688" s="1"/>
      <c r="Z5688" s="1"/>
      <c r="AA5688" s="1"/>
      <c r="AB5688" s="1"/>
      <c r="AC5688" s="1"/>
      <c r="AD5688" s="1"/>
      <c r="AE5688" s="1"/>
      <c r="AF5688" s="1"/>
    </row>
    <row r="5689">
      <c r="A5689" s="1" t="s">
        <v>29110</v>
      </c>
      <c r="B5689" s="5"/>
      <c r="C5689" s="5" t="s">
        <v>463</v>
      </c>
      <c r="D5689" s="2" t="s">
        <v>464</v>
      </c>
      <c r="E5689" s="10"/>
      <c r="F5689" s="11" t="b">
        <v>0</v>
      </c>
      <c r="G5689" s="2" t="s">
        <v>29111</v>
      </c>
      <c r="H5689" s="1"/>
      <c r="I5689" s="1" t="s">
        <v>29112</v>
      </c>
      <c r="J5689" s="2" t="s">
        <v>29113</v>
      </c>
      <c r="K5689" s="2"/>
      <c r="L5689" s="1"/>
      <c r="M5689" s="1"/>
      <c r="N5689" s="1"/>
      <c r="O5689" s="1"/>
      <c r="P5689" s="1"/>
      <c r="Q5689" s="1" t="s">
        <v>29114</v>
      </c>
      <c r="R5689" s="1"/>
      <c r="S5689" s="1"/>
      <c r="T5689" s="1"/>
      <c r="U5689" s="1"/>
      <c r="V5689" s="1"/>
      <c r="W5689" s="1"/>
      <c r="X5689" s="1"/>
      <c r="Y5689" s="1"/>
      <c r="Z5689" s="1"/>
      <c r="AA5689" s="1"/>
      <c r="AB5689" s="1"/>
      <c r="AC5689" s="1"/>
      <c r="AD5689" s="1"/>
      <c r="AE5689" s="1"/>
      <c r="AF5689" s="1"/>
    </row>
    <row r="5690">
      <c r="A5690" s="1" t="s">
        <v>29115</v>
      </c>
      <c r="B5690" s="5"/>
      <c r="C5690" s="5" t="s">
        <v>463</v>
      </c>
      <c r="D5690" s="1" t="s">
        <v>523</v>
      </c>
      <c r="E5690" s="6"/>
      <c r="F5690" s="11" t="b">
        <v>0</v>
      </c>
      <c r="G5690" s="2" t="s">
        <v>29116</v>
      </c>
      <c r="H5690" s="1"/>
      <c r="I5690" s="1" t="s">
        <v>29117</v>
      </c>
      <c r="J5690" s="2" t="s">
        <v>29118</v>
      </c>
      <c r="K5690" s="2"/>
      <c r="L5690" s="1"/>
      <c r="M5690" s="1"/>
      <c r="N5690" s="1"/>
      <c r="O5690" s="1"/>
      <c r="P5690" s="1"/>
      <c r="Q5690" s="1" t="s">
        <v>29119</v>
      </c>
      <c r="R5690" s="1"/>
      <c r="S5690" s="1"/>
      <c r="T5690" s="1"/>
      <c r="U5690" s="1"/>
      <c r="V5690" s="1"/>
      <c r="W5690" s="1"/>
      <c r="X5690" s="1"/>
      <c r="Y5690" s="1"/>
      <c r="Z5690" s="1"/>
      <c r="AA5690" s="1"/>
      <c r="AB5690" s="1"/>
      <c r="AC5690" s="1"/>
      <c r="AD5690" s="1"/>
      <c r="AE5690" s="1"/>
      <c r="AF5690" s="1"/>
    </row>
    <row r="5691">
      <c r="A5691" s="2" t="s">
        <v>29120</v>
      </c>
      <c r="B5691" s="8"/>
      <c r="C5691" s="8" t="s">
        <v>463</v>
      </c>
      <c r="D5691" s="2" t="s">
        <v>102</v>
      </c>
      <c r="E5691" s="10"/>
      <c r="F5691" s="11" t="b">
        <v>0</v>
      </c>
      <c r="G5691" s="2" t="s">
        <v>29121</v>
      </c>
      <c r="H5691" s="1"/>
      <c r="I5691" s="2" t="s">
        <v>29122</v>
      </c>
      <c r="J5691" s="2" t="s">
        <v>29123</v>
      </c>
      <c r="K5691" s="2"/>
      <c r="L5691" s="1"/>
      <c r="M5691" s="1"/>
      <c r="N5691" s="1"/>
      <c r="O5691" s="1"/>
      <c r="P5691" s="1"/>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102</v>
      </c>
      <c r="E5692" s="9"/>
      <c r="F5692" s="11" t="b">
        <v>0</v>
      </c>
      <c r="G5692" s="2" t="s">
        <v>29126</v>
      </c>
      <c r="H5692" s="1"/>
      <c r="I5692" s="1" t="s">
        <v>29127</v>
      </c>
      <c r="J5692" s="2" t="s">
        <v>29128</v>
      </c>
      <c r="K5692" s="2"/>
      <c r="L5692" s="1"/>
      <c r="M5692" s="1"/>
      <c r="N5692" s="1"/>
      <c r="O5692" s="1"/>
      <c r="P5692" s="1" t="s">
        <v>9321</v>
      </c>
      <c r="Q5692" s="1" t="s">
        <v>29129</v>
      </c>
      <c r="R5692" s="1"/>
      <c r="S5692" s="1"/>
      <c r="T5692" s="1"/>
      <c r="U5692" s="1"/>
      <c r="V5692" s="1"/>
      <c r="W5692" s="1"/>
      <c r="X5692" s="1"/>
      <c r="Y5692" s="1"/>
      <c r="Z5692" s="1"/>
      <c r="AA5692" s="1"/>
      <c r="AB5692" s="1"/>
      <c r="AC5692" s="1"/>
      <c r="AD5692" s="1"/>
      <c r="AE5692" s="1"/>
      <c r="AF5692" s="1"/>
    </row>
    <row r="5693">
      <c r="A5693" s="1" t="s">
        <v>29130</v>
      </c>
      <c r="B5693" s="8"/>
      <c r="C5693" s="8" t="s">
        <v>474</v>
      </c>
      <c r="D5693" s="2" t="s">
        <v>475</v>
      </c>
      <c r="E5693" s="10"/>
      <c r="F5693" s="4" t="b">
        <v>1</v>
      </c>
      <c r="G5693" s="2" t="s">
        <v>29131</v>
      </c>
      <c r="H5693" s="1"/>
      <c r="I5693" s="1" t="s">
        <v>29132</v>
      </c>
      <c r="J5693" s="1" t="s">
        <v>29131</v>
      </c>
      <c r="K5693" s="1"/>
      <c r="L5693" s="1"/>
      <c r="M5693" s="1"/>
      <c r="N5693" s="1"/>
      <c r="O5693" s="1"/>
      <c r="P5693" s="1" t="s">
        <v>873</v>
      </c>
      <c r="Q5693" s="2" t="s">
        <v>29133</v>
      </c>
      <c r="R5693" s="1"/>
      <c r="S5693" s="1"/>
      <c r="T5693" s="2" t="s">
        <v>29134</v>
      </c>
      <c r="U5693" s="1"/>
      <c r="V5693" s="1"/>
      <c r="W5693" s="1"/>
      <c r="X5693" s="1"/>
      <c r="Y5693" s="1"/>
      <c r="Z5693" s="1"/>
      <c r="AA5693" s="1"/>
      <c r="AB5693" s="1"/>
      <c r="AC5693" s="1"/>
      <c r="AD5693" s="1"/>
      <c r="AE5693" s="1"/>
      <c r="AF5693" s="1"/>
    </row>
    <row r="5694">
      <c r="A5694" s="1" t="s">
        <v>29135</v>
      </c>
      <c r="B5694" s="5"/>
      <c r="C5694" s="5" t="s">
        <v>463</v>
      </c>
      <c r="D5694" s="1" t="s">
        <v>523</v>
      </c>
      <c r="E5694" s="6"/>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2" t="s">
        <v>102</v>
      </c>
      <c r="E5695" s="10"/>
      <c r="F5695" s="11" t="b">
        <v>0</v>
      </c>
      <c r="G5695" s="2" t="s">
        <v>29141</v>
      </c>
      <c r="H5695" s="1"/>
      <c r="I5695" s="1" t="s">
        <v>29142</v>
      </c>
      <c r="J5695" s="2" t="s">
        <v>29143</v>
      </c>
      <c r="K5695" s="2"/>
      <c r="L5695" s="1"/>
      <c r="M5695" s="1"/>
      <c r="N5695" s="1"/>
      <c r="O5695" s="1"/>
      <c r="P5695" s="1"/>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428</v>
      </c>
      <c r="D5696" s="2" t="s">
        <v>102</v>
      </c>
      <c r="E5696" s="9"/>
      <c r="F5696" s="4" t="b">
        <v>1</v>
      </c>
      <c r="G5696" s="2" t="s">
        <v>29146</v>
      </c>
      <c r="H5696" s="1"/>
      <c r="I5696" s="1" t="s">
        <v>29147</v>
      </c>
      <c r="J5696" s="2" t="s">
        <v>29148</v>
      </c>
      <c r="K5696" s="2"/>
      <c r="L5696" s="1"/>
      <c r="M5696" s="1"/>
      <c r="N5696" s="1"/>
      <c r="O5696" s="1"/>
      <c r="P5696" s="2" t="s">
        <v>1113</v>
      </c>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1177</v>
      </c>
      <c r="E5697" s="10"/>
      <c r="F5697" s="11" t="b">
        <v>0</v>
      </c>
      <c r="G5697" s="2" t="s">
        <v>29151</v>
      </c>
      <c r="H5697" s="1"/>
      <c r="I5697" s="2" t="s">
        <v>29152</v>
      </c>
      <c r="J5697" s="2" t="s">
        <v>29153</v>
      </c>
      <c r="K5697" s="1"/>
      <c r="L5697" s="1"/>
      <c r="M5697" s="1"/>
      <c r="N5697" s="1"/>
      <c r="O5697" s="1"/>
      <c r="P5697" s="2" t="s">
        <v>458</v>
      </c>
      <c r="Q5697" s="2" t="s">
        <v>29154</v>
      </c>
      <c r="R5697" s="1"/>
      <c r="S5697" s="1"/>
      <c r="T5697" s="1"/>
      <c r="U5697" s="1"/>
      <c r="V5697" s="1"/>
      <c r="W5697" s="1"/>
      <c r="X5697" s="1"/>
      <c r="Y5697" s="1"/>
      <c r="Z5697" s="1"/>
      <c r="AA5697" s="1"/>
      <c r="AB5697" s="1"/>
      <c r="AC5697" s="1"/>
      <c r="AD5697" s="1"/>
      <c r="AE5697" s="1"/>
      <c r="AF5697" s="1"/>
    </row>
    <row r="5698">
      <c r="A5698" s="2" t="s">
        <v>29155</v>
      </c>
      <c r="B5698" s="5"/>
      <c r="C5698" s="8" t="s">
        <v>463</v>
      </c>
      <c r="D5698" s="2" t="s">
        <v>523</v>
      </c>
      <c r="E5698" s="6"/>
      <c r="F5698" s="11" t="b">
        <v>0</v>
      </c>
      <c r="G5698" s="2" t="s">
        <v>29156</v>
      </c>
      <c r="H5698" s="1"/>
      <c r="I5698" s="2" t="s">
        <v>29157</v>
      </c>
      <c r="J5698" s="2" t="s">
        <v>29158</v>
      </c>
      <c r="K5698" s="1"/>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1" t="s">
        <v>29160</v>
      </c>
      <c r="B5699" s="5"/>
      <c r="C5699" s="5" t="s">
        <v>428</v>
      </c>
      <c r="D5699" s="2" t="s">
        <v>6515</v>
      </c>
      <c r="E5699" s="10"/>
      <c r="F5699" s="4" t="b">
        <v>1</v>
      </c>
      <c r="G5699" s="2" t="s">
        <v>29161</v>
      </c>
      <c r="H5699" s="1"/>
      <c r="I5699" s="1" t="s">
        <v>29162</v>
      </c>
      <c r="J5699" s="2" t="s">
        <v>29163</v>
      </c>
      <c r="K5699" s="2"/>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2" t="s">
        <v>102</v>
      </c>
      <c r="E5700" s="9"/>
      <c r="F5700" s="11" t="b">
        <v>0</v>
      </c>
      <c r="G5700" s="2" t="s">
        <v>29166</v>
      </c>
      <c r="H5700" s="1"/>
      <c r="I5700" s="1" t="s">
        <v>29165</v>
      </c>
      <c r="J5700" s="2" t="s">
        <v>29167</v>
      </c>
      <c r="K5700" s="2"/>
      <c r="L5700" s="1"/>
      <c r="M5700" s="1"/>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29169</v>
      </c>
      <c r="B5701" s="5"/>
      <c r="C5701" s="5" t="s">
        <v>428</v>
      </c>
      <c r="D5701" s="2" t="s">
        <v>102</v>
      </c>
      <c r="E5701" s="10"/>
      <c r="F5701" s="4" t="b">
        <v>1</v>
      </c>
      <c r="G5701" s="2" t="s">
        <v>29170</v>
      </c>
      <c r="H5701" s="1"/>
      <c r="I5701" s="1" t="s">
        <v>29171</v>
      </c>
      <c r="J5701" s="1" t="s">
        <v>29172</v>
      </c>
      <c r="K5701" s="1"/>
      <c r="L5701" s="1"/>
      <c r="M5701" s="1"/>
      <c r="N5701" s="1"/>
      <c r="O5701" s="1"/>
      <c r="P5701" s="2" t="s">
        <v>4959</v>
      </c>
      <c r="Q5701" s="1" t="s">
        <v>29173</v>
      </c>
      <c r="R5701" s="1"/>
      <c r="S5701" s="1"/>
      <c r="T5701" s="1"/>
      <c r="U5701" s="1"/>
      <c r="V5701" s="1"/>
      <c r="W5701" s="1"/>
      <c r="X5701" s="1"/>
      <c r="Y5701" s="1"/>
      <c r="Z5701" s="1"/>
      <c r="AA5701" s="1"/>
      <c r="AB5701" s="1"/>
      <c r="AC5701" s="1"/>
      <c r="AD5701" s="1"/>
      <c r="AE5701" s="1"/>
      <c r="AF5701" s="1"/>
    </row>
    <row r="5702">
      <c r="A5702" s="2" t="s">
        <v>29174</v>
      </c>
      <c r="B5702" s="8"/>
      <c r="C5702" s="8" t="s">
        <v>474</v>
      </c>
      <c r="D5702" s="2" t="s">
        <v>475</v>
      </c>
      <c r="E5702" s="9"/>
      <c r="F5702" s="4" t="b">
        <v>1</v>
      </c>
      <c r="G5702" s="2" t="s">
        <v>29175</v>
      </c>
      <c r="H5702" s="1"/>
      <c r="I5702" s="1" t="s">
        <v>29174</v>
      </c>
      <c r="J5702" s="1" t="s">
        <v>29174</v>
      </c>
      <c r="K5702" s="1"/>
      <c r="L5702" s="1"/>
      <c r="M5702" s="1"/>
      <c r="N5702" s="1"/>
      <c r="O5702" s="1"/>
      <c r="P5702" s="2" t="s">
        <v>756</v>
      </c>
      <c r="Q5702" s="2" t="s">
        <v>29176</v>
      </c>
      <c r="R5702" s="1"/>
      <c r="S5702" s="1"/>
      <c r="T5702" s="2" t="s">
        <v>29177</v>
      </c>
      <c r="U5702" s="1"/>
      <c r="V5702" s="1"/>
      <c r="W5702" s="1"/>
      <c r="X5702" s="1"/>
      <c r="Y5702" s="1"/>
      <c r="Z5702" s="1"/>
      <c r="AA5702" s="1"/>
      <c r="AB5702" s="1"/>
      <c r="AC5702" s="1"/>
      <c r="AD5702" s="1"/>
      <c r="AE5702" s="1"/>
      <c r="AF5702" s="1"/>
    </row>
    <row r="5703">
      <c r="A5703" s="2" t="s">
        <v>29178</v>
      </c>
      <c r="B5703" s="5"/>
      <c r="C5703" s="5" t="s">
        <v>463</v>
      </c>
      <c r="D5703" s="2" t="s">
        <v>102</v>
      </c>
      <c r="E5703" s="10"/>
      <c r="F5703" s="11" t="b">
        <v>0</v>
      </c>
      <c r="G5703" s="2" t="s">
        <v>29179</v>
      </c>
      <c r="H5703" s="1"/>
      <c r="I5703" s="1" t="s">
        <v>29180</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2" t="s">
        <v>29182</v>
      </c>
      <c r="B5704" s="5"/>
      <c r="C5704" s="5" t="s">
        <v>463</v>
      </c>
      <c r="D5704" s="2" t="s">
        <v>102</v>
      </c>
      <c r="E5704" s="9"/>
      <c r="F5704" s="11" t="b">
        <v>0</v>
      </c>
      <c r="G5704" s="2" t="s">
        <v>29183</v>
      </c>
      <c r="H5704" s="1"/>
      <c r="I5704" s="1" t="s">
        <v>29184</v>
      </c>
      <c r="J5704" s="2" t="s">
        <v>29185</v>
      </c>
      <c r="K5704" s="2"/>
      <c r="L5704" s="1"/>
      <c r="M5704" s="1"/>
      <c r="N5704" s="1"/>
      <c r="O5704" s="1"/>
      <c r="P5704" s="1"/>
      <c r="Q5704" s="2" t="s">
        <v>29186</v>
      </c>
      <c r="R5704" s="1"/>
      <c r="S5704" s="1"/>
      <c r="T5704" s="1"/>
      <c r="U5704" s="1"/>
      <c r="V5704" s="1"/>
      <c r="W5704" s="1"/>
      <c r="X5704" s="1"/>
      <c r="Y5704" s="1"/>
      <c r="Z5704" s="1"/>
      <c r="AA5704" s="1"/>
      <c r="AB5704" s="1"/>
      <c r="AC5704" s="1"/>
      <c r="AD5704" s="1"/>
      <c r="AE5704" s="1"/>
      <c r="AF5704" s="1"/>
    </row>
    <row r="5705">
      <c r="A5705" s="2" t="s">
        <v>29187</v>
      </c>
      <c r="B5705" s="5"/>
      <c r="C5705" s="5" t="s">
        <v>463</v>
      </c>
      <c r="D5705" s="1" t="s">
        <v>523</v>
      </c>
      <c r="E5705" s="7"/>
      <c r="F5705" s="11" t="b">
        <v>0</v>
      </c>
      <c r="G5705" s="2" t="s">
        <v>29188</v>
      </c>
      <c r="H5705" s="1"/>
      <c r="I5705" s="1" t="s">
        <v>29189</v>
      </c>
      <c r="J5705" s="2" t="s">
        <v>29190</v>
      </c>
      <c r="K5705" s="2"/>
      <c r="L5705" s="1"/>
      <c r="M5705" s="1"/>
      <c r="N5705" s="1"/>
      <c r="O5705" s="1"/>
      <c r="P5705" s="1"/>
      <c r="Q5705" s="2"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1" t="s">
        <v>523</v>
      </c>
      <c r="E5706" s="6"/>
      <c r="F5706" s="4" t="b">
        <v>1</v>
      </c>
      <c r="G5706" s="2" t="s">
        <v>29193</v>
      </c>
      <c r="H5706" s="1"/>
      <c r="I5706" s="2" t="s">
        <v>29194</v>
      </c>
      <c r="J5706" s="2" t="s">
        <v>29195</v>
      </c>
      <c r="K5706" s="2"/>
      <c r="L5706" s="1"/>
      <c r="M5706" s="1"/>
      <c r="N5706" s="2" t="s">
        <v>29196</v>
      </c>
      <c r="O5706" s="1"/>
      <c r="P5706" s="1"/>
      <c r="Q5706" s="2" t="s">
        <v>29197</v>
      </c>
      <c r="R5706" s="1"/>
      <c r="S5706" s="1"/>
      <c r="T5706" s="1"/>
      <c r="U5706" s="1"/>
      <c r="V5706" s="1"/>
      <c r="W5706" s="1"/>
      <c r="X5706" s="1"/>
      <c r="Y5706" s="1"/>
      <c r="Z5706" s="1"/>
      <c r="AA5706" s="1"/>
      <c r="AB5706" s="1"/>
      <c r="AC5706" s="1"/>
      <c r="AD5706" s="1"/>
      <c r="AE5706" s="1"/>
      <c r="AF5706" s="1"/>
    </row>
    <row r="5707">
      <c r="A5707" s="2" t="s">
        <v>29198</v>
      </c>
      <c r="B5707" s="5"/>
      <c r="C5707" s="8" t="s">
        <v>463</v>
      </c>
      <c r="D5707" s="2" t="s">
        <v>1177</v>
      </c>
      <c r="E5707" s="7"/>
      <c r="F5707" s="11" t="b">
        <v>0</v>
      </c>
      <c r="G5707" s="2" t="s">
        <v>29199</v>
      </c>
      <c r="H5707" s="1"/>
      <c r="I5707" s="2" t="s">
        <v>29200</v>
      </c>
      <c r="J5707" s="2" t="s">
        <v>29201</v>
      </c>
      <c r="K5707" s="1"/>
      <c r="L5707" s="1"/>
      <c r="M5707" s="1"/>
      <c r="N5707" s="1"/>
      <c r="O5707" s="1"/>
      <c r="P5707" s="1"/>
      <c r="Q5707" s="2" t="s">
        <v>29202</v>
      </c>
      <c r="R5707" s="1"/>
      <c r="S5707" s="1"/>
      <c r="T5707" s="1"/>
      <c r="U5707" s="1"/>
      <c r="V5707" s="1"/>
      <c r="W5707" s="1"/>
      <c r="X5707" s="1"/>
      <c r="Y5707" s="1"/>
      <c r="Z5707" s="1"/>
      <c r="AA5707" s="1"/>
      <c r="AB5707" s="1"/>
      <c r="AC5707" s="1"/>
      <c r="AD5707" s="1"/>
      <c r="AE5707" s="1"/>
      <c r="AF5707" s="1"/>
    </row>
    <row r="5708">
      <c r="A5708" s="2" t="s">
        <v>29203</v>
      </c>
      <c r="B5708" s="5"/>
      <c r="C5708" s="8" t="s">
        <v>463</v>
      </c>
      <c r="D5708" s="2" t="s">
        <v>464</v>
      </c>
      <c r="E5708" s="6"/>
      <c r="F5708" s="11" t="b">
        <v>0</v>
      </c>
      <c r="G5708" s="2" t="s">
        <v>29204</v>
      </c>
      <c r="H5708" s="1"/>
      <c r="I5708" s="2" t="s">
        <v>29205</v>
      </c>
      <c r="J5708" s="2" t="s">
        <v>29206</v>
      </c>
      <c r="K5708" s="1"/>
      <c r="L5708" s="1"/>
      <c r="M5708" s="1"/>
      <c r="N5708" s="1"/>
      <c r="O5708" s="1"/>
      <c r="P5708" s="1"/>
      <c r="Q5708" s="2" t="s">
        <v>29207</v>
      </c>
      <c r="R5708" s="1"/>
      <c r="S5708" s="1"/>
      <c r="T5708" s="1"/>
      <c r="U5708" s="1"/>
      <c r="V5708" s="1"/>
      <c r="W5708" s="1"/>
      <c r="X5708" s="1"/>
      <c r="Y5708" s="1"/>
      <c r="Z5708" s="1"/>
      <c r="AA5708" s="1"/>
      <c r="AB5708" s="1"/>
      <c r="AC5708" s="1"/>
      <c r="AD5708" s="1"/>
      <c r="AE5708" s="1"/>
      <c r="AF5708" s="1"/>
    </row>
    <row r="5709">
      <c r="A5709" s="2" t="s">
        <v>29208</v>
      </c>
      <c r="B5709" s="8"/>
      <c r="C5709" s="8" t="s">
        <v>463</v>
      </c>
      <c r="D5709" s="2" t="s">
        <v>523</v>
      </c>
      <c r="E5709" s="10"/>
      <c r="F5709" s="11" t="b">
        <v>0</v>
      </c>
      <c r="G5709" s="2" t="s">
        <v>29209</v>
      </c>
      <c r="H5709" s="1"/>
      <c r="I5709" s="2" t="s">
        <v>29210</v>
      </c>
      <c r="J5709" s="2" t="s">
        <v>29211</v>
      </c>
      <c r="K5709" s="2"/>
      <c r="L5709" s="1"/>
      <c r="M5709" s="1"/>
      <c r="N5709" s="1"/>
      <c r="O5709" s="1"/>
      <c r="P5709" s="1"/>
      <c r="Q5709" s="2" t="s">
        <v>29212</v>
      </c>
      <c r="R5709" s="1"/>
      <c r="S5709" s="1"/>
      <c r="T5709" s="1"/>
      <c r="U5709" s="1"/>
      <c r="V5709" s="1"/>
      <c r="W5709" s="1"/>
      <c r="X5709" s="1"/>
      <c r="Y5709" s="1"/>
      <c r="Z5709" s="1"/>
      <c r="AA5709" s="1"/>
      <c r="AB5709" s="1"/>
      <c r="AC5709" s="1"/>
      <c r="AD5709" s="1"/>
      <c r="AE5709" s="1"/>
      <c r="AF5709" s="1"/>
    </row>
    <row r="5710">
      <c r="A5710" s="1" t="s">
        <v>29213</v>
      </c>
      <c r="B5710" s="5"/>
      <c r="C5710" s="5" t="s">
        <v>428</v>
      </c>
      <c r="D5710" s="2" t="s">
        <v>464</v>
      </c>
      <c r="E5710" s="9"/>
      <c r="F5710" s="4" t="b">
        <v>1</v>
      </c>
      <c r="G5710" s="2" t="s">
        <v>29214</v>
      </c>
      <c r="H5710" s="1"/>
      <c r="I5710" s="1" t="s">
        <v>29215</v>
      </c>
      <c r="J5710" s="2" t="s">
        <v>29216</v>
      </c>
      <c r="K5710" s="2"/>
      <c r="L5710" s="1"/>
      <c r="M5710" s="1"/>
      <c r="N5710" s="1"/>
      <c r="O5710" s="1"/>
      <c r="P5710" s="2" t="s">
        <v>29217</v>
      </c>
      <c r="Q5710" s="2" t="s">
        <v>29218</v>
      </c>
      <c r="R5710" s="1"/>
      <c r="S5710" s="1"/>
      <c r="T5710" s="1"/>
      <c r="U5710" s="1"/>
      <c r="V5710" s="1"/>
      <c r="W5710" s="1"/>
      <c r="X5710" s="1"/>
      <c r="Y5710" s="1"/>
      <c r="Z5710" s="1"/>
      <c r="AA5710" s="1"/>
      <c r="AB5710" s="1"/>
      <c r="AC5710" s="1"/>
      <c r="AD5710" s="1"/>
      <c r="AE5710" s="1"/>
      <c r="AF5710" s="1"/>
    </row>
    <row r="5711">
      <c r="A5711" s="1" t="s">
        <v>29219</v>
      </c>
      <c r="B5711" s="5"/>
      <c r="C5711" s="5" t="s">
        <v>463</v>
      </c>
      <c r="D5711" s="2" t="s">
        <v>13723</v>
      </c>
      <c r="E5711" s="10"/>
      <c r="F5711" s="11" t="b">
        <v>0</v>
      </c>
      <c r="G5711" s="2" t="s">
        <v>29220</v>
      </c>
      <c r="H5711" s="1"/>
      <c r="I5711" s="1" t="s">
        <v>29221</v>
      </c>
      <c r="J5711" s="2" t="s">
        <v>29222</v>
      </c>
      <c r="K5711" s="2"/>
      <c r="L5711" s="1"/>
      <c r="M5711" s="1"/>
      <c r="N5711" s="1"/>
      <c r="O5711" s="1"/>
      <c r="P5711" s="1"/>
      <c r="Q5711" s="1" t="s">
        <v>29223</v>
      </c>
      <c r="R5711" s="1"/>
      <c r="S5711" s="1"/>
      <c r="T5711" s="1"/>
      <c r="U5711" s="1"/>
      <c r="V5711" s="1"/>
      <c r="W5711" s="1"/>
      <c r="X5711" s="1"/>
      <c r="Y5711" s="1"/>
      <c r="Z5711" s="1"/>
      <c r="AA5711" s="1"/>
      <c r="AB5711" s="1"/>
      <c r="AC5711" s="1"/>
      <c r="AD5711" s="1"/>
      <c r="AE5711" s="1"/>
      <c r="AF5711" s="1"/>
    </row>
    <row r="5712">
      <c r="A5712" s="2" t="s">
        <v>29224</v>
      </c>
      <c r="B5712" s="8"/>
      <c r="C5712" s="8" t="s">
        <v>463</v>
      </c>
      <c r="D5712" s="2" t="s">
        <v>102</v>
      </c>
      <c r="E5712" s="9"/>
      <c r="F5712" s="11" t="b">
        <v>0</v>
      </c>
      <c r="G5712" s="2" t="s">
        <v>29225</v>
      </c>
      <c r="H5712" s="1"/>
      <c r="I5712" s="2" t="s">
        <v>29226</v>
      </c>
      <c r="J5712" s="2" t="s">
        <v>29227</v>
      </c>
      <c r="K5712" s="2"/>
      <c r="L5712" s="1"/>
      <c r="M5712" s="1"/>
      <c r="N5712" s="1"/>
      <c r="O5712" s="1"/>
      <c r="P5712" s="2" t="s">
        <v>4167</v>
      </c>
      <c r="Q5712" s="2" t="s">
        <v>29228</v>
      </c>
      <c r="R5712" s="1"/>
      <c r="S5712" s="1"/>
      <c r="T5712" s="1"/>
      <c r="U5712" s="1"/>
      <c r="V5712" s="1"/>
      <c r="W5712" s="1"/>
      <c r="X5712" s="1"/>
      <c r="Y5712" s="1"/>
      <c r="Z5712" s="1"/>
      <c r="AA5712" s="1"/>
      <c r="AB5712" s="1"/>
      <c r="AC5712" s="1"/>
      <c r="AD5712" s="1"/>
      <c r="AE5712" s="1"/>
      <c r="AF5712" s="1"/>
    </row>
    <row r="5713">
      <c r="A5713" s="1" t="s">
        <v>29229</v>
      </c>
      <c r="B5713" s="5"/>
      <c r="C5713" s="5" t="s">
        <v>463</v>
      </c>
      <c r="D5713" s="2" t="s">
        <v>102</v>
      </c>
      <c r="E5713" s="10"/>
      <c r="F5713" s="11" t="b">
        <v>0</v>
      </c>
      <c r="G5713" s="2" t="s">
        <v>29230</v>
      </c>
      <c r="H5713" s="1"/>
      <c r="I5713" s="1" t="s">
        <v>29231</v>
      </c>
      <c r="J5713" s="2" t="s">
        <v>29232</v>
      </c>
      <c r="K5713" s="2"/>
      <c r="L5713" s="1"/>
      <c r="M5713" s="1"/>
      <c r="N5713" s="1"/>
      <c r="O5713" s="1"/>
      <c r="P5713" s="1"/>
      <c r="Q5713" s="1" t="s">
        <v>29233</v>
      </c>
      <c r="R5713" s="1"/>
      <c r="S5713" s="1"/>
      <c r="T5713" s="1"/>
      <c r="U5713" s="1"/>
      <c r="V5713" s="1"/>
      <c r="W5713" s="1"/>
      <c r="X5713" s="1"/>
      <c r="Y5713" s="1"/>
      <c r="Z5713" s="1"/>
      <c r="AA5713" s="1"/>
      <c r="AB5713" s="1"/>
      <c r="AC5713" s="1"/>
      <c r="AD5713" s="1"/>
      <c r="AE5713" s="1"/>
      <c r="AF5713" s="1"/>
    </row>
    <row r="5714">
      <c r="A5714" s="1" t="s">
        <v>29234</v>
      </c>
      <c r="B5714" s="5"/>
      <c r="C5714" s="5" t="s">
        <v>463</v>
      </c>
      <c r="D5714" s="1" t="s">
        <v>523</v>
      </c>
      <c r="E5714" s="6"/>
      <c r="F5714" s="11" t="b">
        <v>0</v>
      </c>
      <c r="G5714" s="2" t="s">
        <v>29235</v>
      </c>
      <c r="H5714" s="1"/>
      <c r="I5714" s="1" t="s">
        <v>29236</v>
      </c>
      <c r="J5714" s="2" t="s">
        <v>29237</v>
      </c>
      <c r="K5714" s="2"/>
      <c r="L5714" s="1"/>
      <c r="M5714" s="1"/>
      <c r="N5714" s="1"/>
      <c r="O5714" s="1"/>
      <c r="P5714" s="2" t="s">
        <v>4167</v>
      </c>
      <c r="Q5714" s="1" t="s">
        <v>29238</v>
      </c>
      <c r="R5714" s="1"/>
      <c r="S5714" s="1"/>
      <c r="T5714" s="1"/>
      <c r="U5714" s="1"/>
      <c r="V5714" s="1"/>
      <c r="W5714" s="1"/>
      <c r="X5714" s="1"/>
      <c r="Y5714" s="1"/>
      <c r="Z5714" s="1"/>
      <c r="AA5714" s="1"/>
      <c r="AB5714" s="1"/>
      <c r="AC5714" s="1"/>
      <c r="AD5714" s="1"/>
      <c r="AE5714" s="1"/>
      <c r="AF5714" s="1"/>
    </row>
    <row r="5715">
      <c r="A5715" s="1" t="s">
        <v>29239</v>
      </c>
      <c r="B5715" s="5"/>
      <c r="C5715" s="5" t="s">
        <v>463</v>
      </c>
      <c r="D5715" s="2" t="s">
        <v>102</v>
      </c>
      <c r="E5715" s="10"/>
      <c r="F5715" s="11" t="b">
        <v>0</v>
      </c>
      <c r="G5715" s="2" t="s">
        <v>29240</v>
      </c>
      <c r="H5715" s="1"/>
      <c r="I5715" s="1" t="s">
        <v>29241</v>
      </c>
      <c r="J5715" s="2" t="s">
        <v>29242</v>
      </c>
      <c r="K5715" s="2"/>
      <c r="L5715" s="1"/>
      <c r="M5715" s="1"/>
      <c r="N5715" s="1"/>
      <c r="O5715" s="1"/>
      <c r="P5715" s="1"/>
      <c r="Q5715" s="1" t="s">
        <v>29243</v>
      </c>
      <c r="R5715" s="1"/>
      <c r="S5715" s="1"/>
      <c r="T5715" s="1"/>
      <c r="U5715" s="1"/>
      <c r="V5715" s="1"/>
      <c r="W5715" s="1"/>
      <c r="X5715" s="1"/>
      <c r="Y5715" s="1"/>
      <c r="Z5715" s="1"/>
      <c r="AA5715" s="1"/>
      <c r="AB5715" s="1"/>
      <c r="AC5715" s="1"/>
      <c r="AD5715" s="1"/>
      <c r="AE5715" s="1"/>
      <c r="AF5715" s="1"/>
    </row>
    <row r="5716">
      <c r="A5716" s="2" t="s">
        <v>29244</v>
      </c>
      <c r="B5716" s="8"/>
      <c r="C5716" s="8" t="s">
        <v>428</v>
      </c>
      <c r="D5716" s="2" t="s">
        <v>102</v>
      </c>
      <c r="E5716" s="9"/>
      <c r="F5716" s="11" t="b">
        <v>0</v>
      </c>
      <c r="G5716" s="2" t="s">
        <v>29245</v>
      </c>
      <c r="H5716" s="1"/>
      <c r="I5716" s="2" t="s">
        <v>29246</v>
      </c>
      <c r="J5716" s="2" t="s">
        <v>29247</v>
      </c>
      <c r="K5716" s="2"/>
      <c r="L5716" s="1"/>
      <c r="M5716" s="1"/>
      <c r="N5716" s="1"/>
      <c r="O5716" s="1"/>
      <c r="P5716" s="2" t="s">
        <v>1168</v>
      </c>
      <c r="Q5716" s="2" t="s">
        <v>29248</v>
      </c>
      <c r="R5716" s="1"/>
      <c r="S5716" s="1"/>
      <c r="T5716" s="1"/>
      <c r="U5716" s="1"/>
      <c r="V5716" s="1"/>
      <c r="W5716" s="1"/>
      <c r="X5716" s="1"/>
      <c r="Y5716" s="1"/>
      <c r="Z5716" s="1"/>
      <c r="AA5716" s="1"/>
      <c r="AB5716" s="1"/>
      <c r="AC5716" s="1"/>
      <c r="AD5716" s="1"/>
      <c r="AE5716" s="1"/>
      <c r="AF5716" s="1"/>
    </row>
    <row r="5717">
      <c r="A5717" s="1" t="s">
        <v>29249</v>
      </c>
      <c r="B5717" s="5"/>
      <c r="C5717" s="5" t="s">
        <v>428</v>
      </c>
      <c r="D5717" s="2" t="s">
        <v>464</v>
      </c>
      <c r="E5717" s="10"/>
      <c r="F5717" s="4" t="b">
        <v>1</v>
      </c>
      <c r="G5717" s="2" t="s">
        <v>29250</v>
      </c>
      <c r="H5717" s="1"/>
      <c r="I5717" s="1" t="s">
        <v>29251</v>
      </c>
      <c r="J5717" s="2" t="s">
        <v>29252</v>
      </c>
      <c r="K5717" s="2"/>
      <c r="L5717" s="1"/>
      <c r="M5717" s="1"/>
      <c r="N5717" s="1"/>
      <c r="O5717" s="1"/>
      <c r="P5717" s="1"/>
      <c r="Q5717" s="2" t="s">
        <v>29253</v>
      </c>
      <c r="R5717" s="1"/>
      <c r="S5717" s="1"/>
      <c r="T5717" s="1"/>
      <c r="U5717" s="1"/>
      <c r="V5717" s="1"/>
      <c r="W5717" s="1"/>
      <c r="X5717" s="1"/>
      <c r="Y5717" s="1"/>
      <c r="Z5717" s="1"/>
      <c r="AA5717" s="1"/>
      <c r="AB5717" s="1"/>
      <c r="AC5717" s="1"/>
      <c r="AD5717" s="1"/>
      <c r="AE5717" s="1"/>
      <c r="AF5717" s="1"/>
    </row>
    <row r="5718">
      <c r="A5718" s="2" t="s">
        <v>29254</v>
      </c>
      <c r="B5718" s="5"/>
      <c r="C5718" s="8" t="s">
        <v>463</v>
      </c>
      <c r="D5718" s="2" t="s">
        <v>523</v>
      </c>
      <c r="E5718" s="6"/>
      <c r="F5718" s="11" t="b">
        <v>0</v>
      </c>
      <c r="G5718" s="2" t="s">
        <v>29255</v>
      </c>
      <c r="H5718" s="1"/>
      <c r="I5718" s="2" t="s">
        <v>29256</v>
      </c>
      <c r="J5718" s="2" t="s">
        <v>29257</v>
      </c>
      <c r="K5718" s="1"/>
      <c r="L5718" s="1"/>
      <c r="M5718" s="1"/>
      <c r="N5718" s="1"/>
      <c r="O5718" s="1"/>
      <c r="P5718" s="1"/>
      <c r="Q5718" s="2" t="s">
        <v>29258</v>
      </c>
      <c r="R5718" s="1"/>
      <c r="S5718" s="1"/>
      <c r="T5718" s="1"/>
      <c r="U5718" s="1"/>
      <c r="V5718" s="1"/>
      <c r="W5718" s="1"/>
      <c r="X5718" s="1"/>
      <c r="Y5718" s="1"/>
      <c r="Z5718" s="1"/>
      <c r="AA5718" s="1"/>
      <c r="AB5718" s="1"/>
      <c r="AC5718" s="1"/>
      <c r="AD5718" s="1"/>
      <c r="AE5718" s="1"/>
      <c r="AF5718" s="1"/>
    </row>
    <row r="5719">
      <c r="A5719" s="1" t="s">
        <v>29259</v>
      </c>
      <c r="B5719" s="5"/>
      <c r="C5719" s="5" t="s">
        <v>463</v>
      </c>
      <c r="D5719" s="1" t="s">
        <v>523</v>
      </c>
      <c r="E5719" s="7"/>
      <c r="F5719" s="11" t="b">
        <v>0</v>
      </c>
      <c r="G5719" s="2" t="s">
        <v>29260</v>
      </c>
      <c r="H5719" s="1"/>
      <c r="I5719" s="1" t="s">
        <v>29261</v>
      </c>
      <c r="J5719" s="2" t="s">
        <v>29262</v>
      </c>
      <c r="K5719" s="2"/>
      <c r="L5719" s="1"/>
      <c r="M5719" s="2" t="s">
        <v>29263</v>
      </c>
      <c r="N5719" s="1"/>
      <c r="O5719" s="1"/>
      <c r="P5719" s="1"/>
      <c r="Q5719" s="1" t="s">
        <v>29264</v>
      </c>
      <c r="R5719" s="1"/>
      <c r="S5719" s="1"/>
      <c r="T5719" s="1"/>
      <c r="U5719" s="1"/>
      <c r="V5719" s="1"/>
      <c r="W5719" s="1"/>
      <c r="X5719" s="1"/>
      <c r="Y5719" s="1"/>
      <c r="Z5719" s="1"/>
      <c r="AA5719" s="1"/>
      <c r="AB5719" s="1"/>
      <c r="AC5719" s="1"/>
      <c r="AD5719" s="1"/>
      <c r="AE5719" s="1"/>
      <c r="AF5719" s="1"/>
    </row>
    <row r="5720">
      <c r="A5720" s="1" t="s">
        <v>29263</v>
      </c>
      <c r="B5720" s="5"/>
      <c r="C5720" s="5" t="s">
        <v>463</v>
      </c>
      <c r="D5720" s="1" t="s">
        <v>523</v>
      </c>
      <c r="E5720" s="6"/>
      <c r="F5720" s="11" t="b">
        <v>0</v>
      </c>
      <c r="G5720" s="2" t="s">
        <v>29260</v>
      </c>
      <c r="H5720" s="1"/>
      <c r="I5720" s="1" t="s">
        <v>29265</v>
      </c>
      <c r="J5720" s="2" t="s">
        <v>29262</v>
      </c>
      <c r="K5720" s="2"/>
      <c r="L5720" s="1"/>
      <c r="M5720" s="2" t="s">
        <v>29259</v>
      </c>
      <c r="N5720" s="1"/>
      <c r="O5720" s="1"/>
      <c r="P5720" s="1"/>
      <c r="Q5720" s="1" t="s">
        <v>29266</v>
      </c>
      <c r="R5720" s="1"/>
      <c r="S5720" s="1"/>
      <c r="T5720" s="1"/>
      <c r="U5720" s="1"/>
      <c r="V5720" s="1"/>
      <c r="W5720" s="1"/>
      <c r="X5720" s="1"/>
      <c r="Y5720" s="1"/>
      <c r="Z5720" s="1"/>
      <c r="AA5720" s="1"/>
      <c r="AB5720" s="1"/>
      <c r="AC5720" s="1"/>
      <c r="AD5720" s="1"/>
      <c r="AE5720" s="1"/>
      <c r="AF5720" s="1"/>
    </row>
    <row r="5721">
      <c r="A5721" s="1" t="s">
        <v>29267</v>
      </c>
      <c r="B5721" s="5"/>
      <c r="C5721" s="5" t="s">
        <v>428</v>
      </c>
      <c r="D5721" s="2" t="s">
        <v>464</v>
      </c>
      <c r="E5721" s="10"/>
      <c r="F5721" s="4" t="b">
        <v>1</v>
      </c>
      <c r="G5721" s="2" t="s">
        <v>29268</v>
      </c>
      <c r="H5721" s="1"/>
      <c r="I5721" s="1" t="s">
        <v>29269</v>
      </c>
      <c r="J5721" s="1" t="s">
        <v>29270</v>
      </c>
      <c r="K5721" s="1"/>
      <c r="L5721" s="1"/>
      <c r="M5721" s="1"/>
      <c r="N5721" s="1"/>
      <c r="O5721" s="1"/>
      <c r="P5721" s="1"/>
      <c r="Q5721" s="2" t="s">
        <v>29271</v>
      </c>
      <c r="R5721" s="1"/>
      <c r="S5721" s="1"/>
      <c r="T5721" s="1"/>
      <c r="U5721" s="1"/>
      <c r="V5721" s="1"/>
      <c r="W5721" s="1"/>
      <c r="X5721" s="1"/>
      <c r="Y5721" s="1"/>
      <c r="Z5721" s="1"/>
      <c r="AA5721" s="1"/>
      <c r="AB5721" s="1"/>
      <c r="AC5721" s="1"/>
      <c r="AD5721" s="1"/>
      <c r="AE5721" s="1"/>
      <c r="AF5721" s="1"/>
    </row>
    <row r="5722">
      <c r="A5722" s="2" t="s">
        <v>29272</v>
      </c>
      <c r="B5722" s="8"/>
      <c r="C5722" s="8" t="s">
        <v>463</v>
      </c>
      <c r="D5722" s="2" t="s">
        <v>102</v>
      </c>
      <c r="E5722" s="9"/>
      <c r="F5722" s="11" t="b">
        <v>0</v>
      </c>
      <c r="G5722" s="2" t="s">
        <v>29273</v>
      </c>
      <c r="H5722" s="1"/>
      <c r="I5722" s="2" t="s">
        <v>29274</v>
      </c>
      <c r="J5722" s="2" t="s">
        <v>29275</v>
      </c>
      <c r="K5722" s="2"/>
      <c r="L5722" s="1"/>
      <c r="M5722" s="1"/>
      <c r="N5722" s="1"/>
      <c r="O5722" s="1"/>
      <c r="P5722" s="1"/>
      <c r="Q5722" s="2" t="s">
        <v>29276</v>
      </c>
      <c r="R5722" s="1"/>
      <c r="S5722" s="1"/>
      <c r="T5722" s="1"/>
      <c r="U5722" s="1"/>
      <c r="V5722" s="1"/>
      <c r="W5722" s="1"/>
      <c r="X5722" s="1"/>
      <c r="Y5722" s="1"/>
      <c r="Z5722" s="1"/>
      <c r="AA5722" s="1"/>
      <c r="AB5722" s="1"/>
      <c r="AC5722" s="1"/>
      <c r="AD5722" s="1"/>
      <c r="AE5722" s="1"/>
      <c r="AF5722" s="1"/>
    </row>
    <row r="5723">
      <c r="A5723" s="1" t="s">
        <v>29277</v>
      </c>
      <c r="B5723" s="5"/>
      <c r="C5723" s="5" t="s">
        <v>463</v>
      </c>
      <c r="D5723" s="2" t="s">
        <v>102</v>
      </c>
      <c r="E5723" s="10"/>
      <c r="F5723" s="11" t="b">
        <v>0</v>
      </c>
      <c r="G5723" s="2" t="s">
        <v>29278</v>
      </c>
      <c r="H5723" s="1"/>
      <c r="I5723" s="1" t="s">
        <v>29279</v>
      </c>
      <c r="J5723" s="2" t="s">
        <v>29280</v>
      </c>
      <c r="K5723" s="2"/>
      <c r="L5723" s="1"/>
      <c r="M5723" s="1"/>
      <c r="N5723" s="1"/>
      <c r="O5723" s="1"/>
      <c r="P5723" s="1"/>
      <c r="Q5723" s="1" t="s">
        <v>29281</v>
      </c>
      <c r="R5723" s="1"/>
      <c r="S5723" s="1"/>
      <c r="T5723" s="1"/>
      <c r="U5723" s="1"/>
      <c r="V5723" s="1"/>
      <c r="W5723" s="1"/>
      <c r="X5723" s="1"/>
      <c r="Y5723" s="1"/>
      <c r="Z5723" s="1"/>
      <c r="AA5723" s="1"/>
      <c r="AB5723" s="1"/>
      <c r="AC5723" s="1"/>
      <c r="AD5723" s="1"/>
      <c r="AE5723" s="1"/>
      <c r="AF5723" s="1"/>
    </row>
    <row r="5724">
      <c r="A5724" s="1" t="s">
        <v>29282</v>
      </c>
      <c r="B5724" s="5"/>
      <c r="C5724" s="5" t="s">
        <v>463</v>
      </c>
      <c r="D5724" s="2" t="s">
        <v>102</v>
      </c>
      <c r="E5724" s="9"/>
      <c r="F5724" s="11" t="b">
        <v>0</v>
      </c>
      <c r="G5724" s="2" t="s">
        <v>29283</v>
      </c>
      <c r="H5724" s="1"/>
      <c r="I5724" s="1" t="s">
        <v>29284</v>
      </c>
      <c r="J5724" s="2" t="s">
        <v>29285</v>
      </c>
      <c r="K5724" s="2"/>
      <c r="L5724" s="1"/>
      <c r="M5724" s="1"/>
      <c r="N5724" s="1"/>
      <c r="O5724" s="1"/>
      <c r="P5724" s="1"/>
      <c r="Q5724" s="1" t="s">
        <v>29286</v>
      </c>
      <c r="R5724" s="1"/>
      <c r="S5724" s="1"/>
      <c r="T5724" s="1"/>
      <c r="U5724" s="1"/>
      <c r="V5724" s="1"/>
      <c r="W5724" s="1"/>
      <c r="X5724" s="1"/>
      <c r="Y5724" s="1"/>
      <c r="Z5724" s="1"/>
      <c r="AA5724" s="1"/>
      <c r="AB5724" s="1"/>
      <c r="AC5724" s="1"/>
      <c r="AD5724" s="1"/>
      <c r="AE5724" s="1"/>
      <c r="AF5724" s="1"/>
    </row>
    <row r="5725">
      <c r="A5725" s="1" t="s">
        <v>29287</v>
      </c>
      <c r="B5725" s="5"/>
      <c r="C5725" s="5" t="s">
        <v>428</v>
      </c>
      <c r="D5725" s="2" t="s">
        <v>102</v>
      </c>
      <c r="E5725" s="10"/>
      <c r="F5725" s="4" t="b">
        <v>1</v>
      </c>
      <c r="G5725" s="2" t="s">
        <v>29288</v>
      </c>
      <c r="H5725" s="1"/>
      <c r="I5725" s="1" t="s">
        <v>29289</v>
      </c>
      <c r="J5725" s="2" t="s">
        <v>29290</v>
      </c>
      <c r="K5725" s="2"/>
      <c r="L5725" s="1"/>
      <c r="M5725" s="1"/>
      <c r="N5725" s="1"/>
      <c r="O5725" s="1"/>
      <c r="P5725" s="2" t="s">
        <v>443</v>
      </c>
      <c r="Q5725" s="1" t="s">
        <v>29291</v>
      </c>
      <c r="R5725" s="1"/>
      <c r="S5725" s="1"/>
      <c r="T5725" s="1"/>
      <c r="U5725" s="1"/>
      <c r="V5725" s="1"/>
      <c r="W5725" s="1"/>
      <c r="X5725" s="1"/>
      <c r="Y5725" s="1"/>
      <c r="Z5725" s="1"/>
      <c r="AA5725" s="1"/>
      <c r="AB5725" s="1"/>
      <c r="AC5725" s="1"/>
      <c r="AD5725" s="1"/>
      <c r="AE5725" s="1"/>
      <c r="AF5725" s="1"/>
    </row>
    <row r="5726">
      <c r="A5726" s="1" t="s">
        <v>29292</v>
      </c>
      <c r="B5726" s="5"/>
      <c r="C5726" s="5" t="s">
        <v>428</v>
      </c>
      <c r="D5726" s="2" t="s">
        <v>102</v>
      </c>
      <c r="E5726" s="9"/>
      <c r="F5726" s="4" t="b">
        <v>1</v>
      </c>
      <c r="G5726" s="2" t="s">
        <v>29293</v>
      </c>
      <c r="H5726" s="1"/>
      <c r="I5726" s="1" t="s">
        <v>29294</v>
      </c>
      <c r="J5726" s="1" t="s">
        <v>29295</v>
      </c>
      <c r="K5726" s="1"/>
      <c r="L5726" s="1"/>
      <c r="M5726" s="1"/>
      <c r="N5726" s="1"/>
      <c r="O5726" s="1"/>
      <c r="P5726" s="2" t="s">
        <v>8655</v>
      </c>
      <c r="Q5726" s="2" t="s">
        <v>29296</v>
      </c>
      <c r="R5726" s="1"/>
      <c r="S5726" s="1"/>
      <c r="T5726" s="1"/>
      <c r="U5726" s="1"/>
      <c r="V5726" s="1"/>
      <c r="W5726" s="1"/>
      <c r="X5726" s="1"/>
      <c r="Y5726" s="1"/>
      <c r="Z5726" s="1"/>
      <c r="AA5726" s="1"/>
      <c r="AB5726" s="1"/>
      <c r="AC5726" s="1"/>
      <c r="AD5726" s="1"/>
      <c r="AE5726" s="1"/>
      <c r="AF5726" s="1"/>
    </row>
    <row r="5727">
      <c r="A5727" s="1" t="s">
        <v>29297</v>
      </c>
      <c r="B5727" s="5"/>
      <c r="C5727" s="5" t="s">
        <v>463</v>
      </c>
      <c r="D5727" s="2" t="s">
        <v>102</v>
      </c>
      <c r="E5727" s="10"/>
      <c r="F5727" s="11" t="b">
        <v>0</v>
      </c>
      <c r="G5727" s="2" t="s">
        <v>29298</v>
      </c>
      <c r="H5727" s="1"/>
      <c r="I5727" s="1" t="s">
        <v>29299</v>
      </c>
      <c r="J5727" s="2" t="s">
        <v>29300</v>
      </c>
      <c r="K5727" s="2"/>
      <c r="L5727" s="1"/>
      <c r="M5727" s="1"/>
      <c r="N5727" s="1"/>
      <c r="O5727" s="1"/>
      <c r="P5727" s="1"/>
      <c r="Q5727" s="1" t="s">
        <v>29301</v>
      </c>
      <c r="R5727" s="1"/>
      <c r="S5727" s="1"/>
      <c r="T5727" s="1"/>
      <c r="U5727" s="1"/>
      <c r="V5727" s="1"/>
      <c r="W5727" s="1"/>
      <c r="X5727" s="1"/>
      <c r="Y5727" s="1"/>
      <c r="Z5727" s="1"/>
      <c r="AA5727" s="1"/>
      <c r="AB5727" s="1"/>
      <c r="AC5727" s="1"/>
      <c r="AD5727" s="1"/>
      <c r="AE5727" s="1"/>
      <c r="AF5727" s="1"/>
    </row>
    <row r="5728">
      <c r="A5728" s="1" t="s">
        <v>29302</v>
      </c>
      <c r="B5728" s="5"/>
      <c r="C5728" s="5" t="s">
        <v>463</v>
      </c>
      <c r="D5728" s="1" t="s">
        <v>523</v>
      </c>
      <c r="E5728" s="6"/>
      <c r="F5728" s="11" t="b">
        <v>0</v>
      </c>
      <c r="G5728" s="2" t="s">
        <v>29303</v>
      </c>
      <c r="H5728" s="1"/>
      <c r="I5728" s="1" t="s">
        <v>29304</v>
      </c>
      <c r="J5728" s="1" t="s">
        <v>29305</v>
      </c>
      <c r="K5728" s="1"/>
      <c r="L5728" s="1"/>
      <c r="M5728" s="1"/>
      <c r="N5728" s="1"/>
      <c r="O5728" s="1"/>
      <c r="P5728" s="1"/>
      <c r="Q5728" s="1" t="s">
        <v>29306</v>
      </c>
      <c r="R5728" s="1"/>
      <c r="S5728" s="1"/>
      <c r="T5728" s="1"/>
      <c r="U5728" s="1"/>
      <c r="V5728" s="1"/>
      <c r="W5728" s="1"/>
      <c r="X5728" s="1"/>
      <c r="Y5728" s="1"/>
      <c r="Z5728" s="1"/>
      <c r="AA5728" s="1"/>
      <c r="AB5728" s="1"/>
      <c r="AC5728" s="1"/>
      <c r="AD5728" s="1"/>
      <c r="AE5728" s="1"/>
      <c r="AF5728" s="1"/>
    </row>
    <row r="5729">
      <c r="A5729" s="1" t="s">
        <v>29307</v>
      </c>
      <c r="B5729" s="5"/>
      <c r="C5729" s="5" t="s">
        <v>463</v>
      </c>
      <c r="D5729" s="2" t="s">
        <v>102</v>
      </c>
      <c r="E5729" s="10"/>
      <c r="F5729" s="11" t="b">
        <v>0</v>
      </c>
      <c r="G5729" s="2" t="s">
        <v>29308</v>
      </c>
      <c r="H5729" s="1"/>
      <c r="I5729" s="1" t="s">
        <v>29309</v>
      </c>
      <c r="J5729" s="1" t="s">
        <v>29310</v>
      </c>
      <c r="K5729" s="1"/>
      <c r="L5729" s="1"/>
      <c r="M5729" s="1"/>
      <c r="N5729" s="1"/>
      <c r="O5729" s="1"/>
      <c r="P5729" s="1"/>
      <c r="Q5729" s="1" t="s">
        <v>29311</v>
      </c>
      <c r="R5729" s="1"/>
      <c r="S5729" s="1"/>
      <c r="T5729" s="1"/>
      <c r="U5729" s="1"/>
      <c r="V5729" s="1"/>
      <c r="W5729" s="1"/>
      <c r="X5729" s="1"/>
      <c r="Y5729" s="1"/>
      <c r="Z5729" s="1"/>
      <c r="AA5729" s="1"/>
      <c r="AB5729" s="1"/>
      <c r="AC5729" s="1"/>
      <c r="AD5729" s="1"/>
      <c r="AE5729" s="1"/>
      <c r="AF5729" s="1"/>
    </row>
    <row r="5730">
      <c r="A5730" s="2" t="s">
        <v>29312</v>
      </c>
      <c r="B5730" s="8"/>
      <c r="C5730" s="8" t="s">
        <v>474</v>
      </c>
      <c r="D5730" s="2" t="s">
        <v>475</v>
      </c>
      <c r="E5730" s="6"/>
      <c r="F5730" s="11" t="b">
        <v>0</v>
      </c>
      <c r="G5730" s="2" t="s">
        <v>29313</v>
      </c>
      <c r="H5730" s="1"/>
      <c r="I5730" s="2" t="s">
        <v>29312</v>
      </c>
      <c r="J5730" s="2" t="s">
        <v>29314</v>
      </c>
      <c r="K5730" s="1"/>
      <c r="L5730" s="1"/>
      <c r="M5730" s="1"/>
      <c r="N5730" s="1"/>
      <c r="O5730" s="1"/>
      <c r="P5730" s="2" t="s">
        <v>477</v>
      </c>
      <c r="Q5730" s="2" t="s">
        <v>29315</v>
      </c>
      <c r="R5730" s="1"/>
      <c r="S5730" s="1"/>
      <c r="T5730" s="2" t="s">
        <v>29316</v>
      </c>
      <c r="U5730" s="1"/>
      <c r="V5730" s="1"/>
      <c r="W5730" s="1"/>
      <c r="X5730" s="1"/>
      <c r="Y5730" s="1"/>
      <c r="Z5730" s="1"/>
      <c r="AA5730" s="1"/>
      <c r="AB5730" s="1"/>
      <c r="AC5730" s="1"/>
      <c r="AD5730" s="1"/>
      <c r="AE5730" s="1"/>
      <c r="AF5730" s="1"/>
    </row>
    <row r="5731">
      <c r="A5731" s="2" t="s">
        <v>29317</v>
      </c>
      <c r="B5731" s="8"/>
      <c r="C5731" s="8" t="s">
        <v>474</v>
      </c>
      <c r="D5731" s="2" t="s">
        <v>475</v>
      </c>
      <c r="E5731" s="7"/>
      <c r="F5731" s="11" t="b">
        <v>0</v>
      </c>
      <c r="G5731" s="2" t="s">
        <v>29318</v>
      </c>
      <c r="H5731" s="1"/>
      <c r="I5731" s="2" t="s">
        <v>29317</v>
      </c>
      <c r="J5731" s="2" t="s">
        <v>29317</v>
      </c>
      <c r="K5731" s="1"/>
      <c r="L5731" s="1"/>
      <c r="M5731" s="1"/>
      <c r="N5731" s="1"/>
      <c r="O5731" s="1"/>
      <c r="P5731" s="2" t="s">
        <v>477</v>
      </c>
      <c r="Q5731" s="2" t="s">
        <v>29319</v>
      </c>
      <c r="R5731" s="1"/>
      <c r="S5731" s="1"/>
      <c r="T5731" s="2" t="s">
        <v>29320</v>
      </c>
      <c r="U5731" s="1"/>
      <c r="V5731" s="1"/>
      <c r="W5731" s="1"/>
      <c r="X5731" s="1"/>
      <c r="Y5731" s="1"/>
      <c r="Z5731" s="1"/>
      <c r="AA5731" s="1"/>
      <c r="AB5731" s="1"/>
      <c r="AC5731" s="1"/>
      <c r="AD5731" s="1"/>
      <c r="AE5731" s="1"/>
      <c r="AF5731" s="1"/>
    </row>
    <row r="5732">
      <c r="A5732" s="1" t="s">
        <v>2812</v>
      </c>
      <c r="B5732" s="5"/>
      <c r="C5732" s="5" t="s">
        <v>428</v>
      </c>
      <c r="D5732" s="2" t="s">
        <v>102</v>
      </c>
      <c r="E5732" s="9"/>
      <c r="F5732" s="4" t="b">
        <v>1</v>
      </c>
      <c r="G5732" s="2" t="s">
        <v>29321</v>
      </c>
      <c r="H5732" s="1"/>
      <c r="I5732" s="1" t="s">
        <v>29322</v>
      </c>
      <c r="J5732" s="1" t="s">
        <v>29323</v>
      </c>
      <c r="K5732" s="1"/>
      <c r="L5732" s="1"/>
      <c r="M5732" s="1"/>
      <c r="N5732" s="1"/>
      <c r="O5732" s="1"/>
      <c r="P5732" s="1"/>
      <c r="Q5732" s="2" t="s">
        <v>29324</v>
      </c>
      <c r="R5732" s="1"/>
      <c r="S5732" s="1"/>
      <c r="T5732" s="1"/>
      <c r="U5732" s="1"/>
      <c r="V5732" s="1"/>
      <c r="W5732" s="1"/>
      <c r="X5732" s="1"/>
      <c r="Y5732" s="1"/>
      <c r="Z5732" s="1"/>
      <c r="AA5732" s="1"/>
      <c r="AB5732" s="1"/>
      <c r="AC5732" s="1"/>
      <c r="AD5732" s="1"/>
      <c r="AE5732" s="1"/>
      <c r="AF5732" s="1"/>
    </row>
    <row r="5733">
      <c r="A5733" s="2" t="s">
        <v>15145</v>
      </c>
      <c r="B5733" s="8"/>
      <c r="C5733" s="8" t="s">
        <v>463</v>
      </c>
      <c r="D5733" s="2" t="s">
        <v>102</v>
      </c>
      <c r="E5733" s="7"/>
      <c r="F5733" s="11" t="b">
        <v>0</v>
      </c>
      <c r="G5733" s="2" t="s">
        <v>29325</v>
      </c>
      <c r="H5733" s="1"/>
      <c r="I5733" s="2" t="s">
        <v>29326</v>
      </c>
      <c r="J5733" s="2" t="s">
        <v>29327</v>
      </c>
      <c r="K5733" s="1"/>
      <c r="L5733" s="1"/>
      <c r="M5733" s="1"/>
      <c r="N5733" s="1"/>
      <c r="O5733" s="1"/>
      <c r="P5733" s="1"/>
      <c r="Q5733" s="2" t="s">
        <v>29328</v>
      </c>
      <c r="R5733" s="1"/>
      <c r="S5733" s="1"/>
      <c r="T5733" s="1"/>
      <c r="U5733" s="1"/>
      <c r="V5733" s="1"/>
      <c r="W5733" s="1"/>
      <c r="X5733" s="1"/>
      <c r="Y5733" s="1"/>
      <c r="Z5733" s="1"/>
      <c r="AA5733" s="1"/>
      <c r="AB5733" s="1"/>
      <c r="AC5733" s="1"/>
      <c r="AD5733" s="1"/>
      <c r="AE5733" s="1"/>
      <c r="AF5733" s="1"/>
    </row>
    <row r="5734">
      <c r="A5734" s="1" t="s">
        <v>29329</v>
      </c>
      <c r="B5734" s="5"/>
      <c r="C5734" s="5" t="s">
        <v>463</v>
      </c>
      <c r="D5734" s="1" t="s">
        <v>523</v>
      </c>
      <c r="E5734" s="6"/>
      <c r="F5734" s="11" t="b">
        <v>0</v>
      </c>
      <c r="G5734" s="2" t="s">
        <v>29330</v>
      </c>
      <c r="H5734" s="1"/>
      <c r="I5734" s="1" t="s">
        <v>29331</v>
      </c>
      <c r="J5734" s="2" t="s">
        <v>29332</v>
      </c>
      <c r="K5734" s="1"/>
      <c r="L5734" s="1"/>
      <c r="M5734" s="1"/>
      <c r="N5734" s="1"/>
      <c r="O5734" s="1"/>
      <c r="P5734" s="1"/>
      <c r="Q5734" s="1" t="s">
        <v>29333</v>
      </c>
      <c r="R5734" s="1"/>
      <c r="S5734" s="1"/>
      <c r="T5734" s="1"/>
      <c r="U5734" s="1"/>
      <c r="V5734" s="1"/>
      <c r="W5734" s="1"/>
      <c r="X5734" s="1"/>
      <c r="Y5734" s="1"/>
      <c r="Z5734" s="1"/>
      <c r="AA5734" s="1"/>
      <c r="AB5734" s="1"/>
      <c r="AC5734" s="1"/>
      <c r="AD5734" s="1"/>
      <c r="AE5734" s="1"/>
      <c r="AF5734" s="1"/>
    </row>
    <row r="5735">
      <c r="A5735" s="1" t="s">
        <v>29334</v>
      </c>
      <c r="B5735" s="8"/>
      <c r="C5735" s="8" t="s">
        <v>474</v>
      </c>
      <c r="D5735" s="2" t="s">
        <v>903</v>
      </c>
      <c r="E5735" s="10"/>
      <c r="F5735" s="4" t="b">
        <v>1</v>
      </c>
      <c r="G5735" s="2" t="s">
        <v>29335</v>
      </c>
      <c r="H5735" s="1"/>
      <c r="I5735" s="1" t="s">
        <v>29336</v>
      </c>
      <c r="J5735" s="1" t="s">
        <v>29337</v>
      </c>
      <c r="K5735" s="1"/>
      <c r="L5735" s="1"/>
      <c r="M5735" s="1"/>
      <c r="N5735" s="1"/>
      <c r="O5735" s="1"/>
      <c r="P5735" s="1"/>
      <c r="Q5735" s="1" t="s">
        <v>29338</v>
      </c>
      <c r="R5735" s="1"/>
      <c r="S5735" s="1"/>
      <c r="T5735" s="2" t="s">
        <v>29339</v>
      </c>
      <c r="U5735" s="1"/>
      <c r="V5735" s="1"/>
      <c r="W5735" s="1"/>
      <c r="X5735" s="1"/>
      <c r="Y5735" s="1"/>
      <c r="Z5735" s="1"/>
      <c r="AA5735" s="1"/>
      <c r="AB5735" s="1"/>
      <c r="AC5735" s="1"/>
      <c r="AD5735" s="1"/>
      <c r="AE5735" s="1"/>
      <c r="AF5735" s="1"/>
    </row>
    <row r="5736">
      <c r="A5736" s="1" t="s">
        <v>29340</v>
      </c>
      <c r="B5736" s="5"/>
      <c r="C5736" s="5" t="s">
        <v>463</v>
      </c>
      <c r="D5736" s="2" t="s">
        <v>102</v>
      </c>
      <c r="E5736" s="9"/>
      <c r="F5736" s="11" t="b">
        <v>0</v>
      </c>
      <c r="G5736" s="2" t="s">
        <v>29341</v>
      </c>
      <c r="H5736" s="1"/>
      <c r="I5736" s="1" t="s">
        <v>29342</v>
      </c>
      <c r="J5736" s="2" t="s">
        <v>29343</v>
      </c>
      <c r="K5736" s="2"/>
      <c r="L5736" s="1"/>
      <c r="M5736" s="1"/>
      <c r="N5736" s="1"/>
      <c r="O5736" s="1"/>
      <c r="P5736" s="1"/>
      <c r="Q5736" s="1" t="s">
        <v>29344</v>
      </c>
      <c r="R5736" s="1"/>
      <c r="S5736" s="1"/>
      <c r="T5736" s="1"/>
      <c r="U5736" s="1"/>
      <c r="V5736" s="1"/>
      <c r="W5736" s="1"/>
      <c r="X5736" s="1"/>
      <c r="Y5736" s="1"/>
      <c r="Z5736" s="1"/>
      <c r="AA5736" s="1"/>
      <c r="AB5736" s="1"/>
      <c r="AC5736" s="1"/>
      <c r="AD5736" s="1"/>
      <c r="AE5736" s="1"/>
      <c r="AF5736" s="1"/>
    </row>
    <row r="5737">
      <c r="A5737" s="1" t="s">
        <v>29345</v>
      </c>
      <c r="B5737" s="5"/>
      <c r="C5737" s="5" t="s">
        <v>463</v>
      </c>
      <c r="D5737" s="2" t="s">
        <v>102</v>
      </c>
      <c r="E5737" s="10"/>
      <c r="F5737" s="11" t="b">
        <v>0</v>
      </c>
      <c r="G5737" s="2" t="s">
        <v>29335</v>
      </c>
      <c r="H5737" s="1"/>
      <c r="I5737" s="1" t="s">
        <v>29346</v>
      </c>
      <c r="J5737" s="2" t="s">
        <v>29347</v>
      </c>
      <c r="K5737" s="2"/>
      <c r="L5737" s="1"/>
      <c r="M5737" s="1"/>
      <c r="N5737" s="1"/>
      <c r="O5737" s="1"/>
      <c r="P5737" s="1"/>
      <c r="Q5737" s="1" t="s">
        <v>29348</v>
      </c>
      <c r="R5737" s="1"/>
      <c r="S5737" s="1"/>
      <c r="T5737" s="1"/>
      <c r="U5737" s="1"/>
      <c r="V5737" s="1"/>
      <c r="W5737" s="1"/>
      <c r="X5737" s="1"/>
      <c r="Y5737" s="1"/>
      <c r="Z5737" s="1"/>
      <c r="AA5737" s="1"/>
      <c r="AB5737" s="1"/>
      <c r="AC5737" s="1"/>
      <c r="AD5737" s="1"/>
      <c r="AE5737" s="1"/>
      <c r="AF5737" s="1"/>
    </row>
    <row r="5738">
      <c r="A5738" s="1" t="s">
        <v>29349</v>
      </c>
      <c r="B5738" s="8"/>
      <c r="C5738" s="8" t="s">
        <v>474</v>
      </c>
      <c r="D5738" s="2" t="s">
        <v>475</v>
      </c>
      <c r="E5738" s="9"/>
      <c r="F5738" s="4" t="b">
        <v>1</v>
      </c>
      <c r="G5738" s="2" t="s">
        <v>29349</v>
      </c>
      <c r="H5738" s="1"/>
      <c r="I5738" s="1" t="s">
        <v>29350</v>
      </c>
      <c r="J5738" s="1" t="s">
        <v>29349</v>
      </c>
      <c r="K5738" s="1"/>
      <c r="L5738" s="1"/>
      <c r="M5738" s="1"/>
      <c r="N5738" s="1"/>
      <c r="O5738" s="1"/>
      <c r="P5738" s="1" t="s">
        <v>873</v>
      </c>
      <c r="Q5738" s="1" t="s">
        <v>29351</v>
      </c>
      <c r="R5738" s="1"/>
      <c r="S5738" s="1"/>
      <c r="T5738" s="2" t="s">
        <v>29352</v>
      </c>
      <c r="U5738" s="1"/>
      <c r="V5738" s="1"/>
      <c r="W5738" s="1"/>
      <c r="X5738" s="1"/>
      <c r="Y5738" s="1"/>
      <c r="Z5738" s="1"/>
      <c r="AA5738" s="1"/>
      <c r="AB5738" s="1"/>
      <c r="AC5738" s="1"/>
      <c r="AD5738" s="1"/>
      <c r="AE5738" s="1"/>
      <c r="AF5738" s="1"/>
    </row>
    <row r="5739">
      <c r="A5739" s="1" t="s">
        <v>29353</v>
      </c>
      <c r="B5739" s="5"/>
      <c r="C5739" s="5" t="s">
        <v>463</v>
      </c>
      <c r="D5739" s="2" t="s">
        <v>102</v>
      </c>
      <c r="E5739" s="10"/>
      <c r="F5739" s="11" t="b">
        <v>0</v>
      </c>
      <c r="G5739" s="2" t="s">
        <v>29354</v>
      </c>
      <c r="H5739" s="1"/>
      <c r="I5739" s="1" t="s">
        <v>29355</v>
      </c>
      <c r="J5739" s="2" t="s">
        <v>29356</v>
      </c>
      <c r="K5739" s="2"/>
      <c r="L5739" s="1"/>
      <c r="M5739" s="1"/>
      <c r="N5739" s="1"/>
      <c r="O5739" s="1"/>
      <c r="P5739" s="1" t="s">
        <v>913</v>
      </c>
      <c r="Q5739" s="1" t="s">
        <v>29357</v>
      </c>
      <c r="R5739" s="1"/>
      <c r="S5739" s="1"/>
      <c r="T5739" s="1"/>
      <c r="U5739" s="1"/>
      <c r="V5739" s="1"/>
      <c r="W5739" s="1"/>
      <c r="X5739" s="1"/>
      <c r="Y5739" s="1"/>
      <c r="Z5739" s="1"/>
      <c r="AA5739" s="1"/>
      <c r="AB5739" s="1"/>
      <c r="AC5739" s="1"/>
      <c r="AD5739" s="1"/>
      <c r="AE5739" s="1"/>
      <c r="AF5739" s="1"/>
    </row>
    <row r="5740">
      <c r="A5740" s="1" t="s">
        <v>29358</v>
      </c>
      <c r="B5740" s="5"/>
      <c r="C5740" s="5" t="s">
        <v>428</v>
      </c>
      <c r="D5740" s="2" t="s">
        <v>464</v>
      </c>
      <c r="E5740" s="9"/>
      <c r="F5740" s="4" t="b">
        <v>1</v>
      </c>
      <c r="G5740" s="2" t="s">
        <v>29359</v>
      </c>
      <c r="H5740" s="1"/>
      <c r="I5740" s="2" t="s">
        <v>29360</v>
      </c>
      <c r="J5740" s="1" t="s">
        <v>29361</v>
      </c>
      <c r="K5740" s="1"/>
      <c r="L5740" s="1"/>
      <c r="M5740" s="1"/>
      <c r="N5740" s="1"/>
      <c r="O5740" s="1"/>
      <c r="P5740" s="1"/>
      <c r="Q5740" s="2" t="s">
        <v>29362</v>
      </c>
      <c r="R5740" s="1"/>
      <c r="S5740" s="1"/>
      <c r="T5740" s="1"/>
      <c r="U5740" s="1"/>
      <c r="V5740" s="1"/>
      <c r="W5740" s="1"/>
      <c r="X5740" s="1"/>
      <c r="Y5740" s="1"/>
      <c r="Z5740" s="1"/>
      <c r="AA5740" s="1"/>
      <c r="AB5740" s="1"/>
      <c r="AC5740" s="1"/>
      <c r="AD5740" s="1"/>
      <c r="AE5740" s="1"/>
      <c r="AF5740" s="1"/>
    </row>
    <row r="5741">
      <c r="A5741" s="2" t="s">
        <v>29363</v>
      </c>
      <c r="B5741" s="8"/>
      <c r="C5741" s="8" t="s">
        <v>463</v>
      </c>
      <c r="D5741" s="2" t="s">
        <v>102</v>
      </c>
      <c r="E5741" s="10"/>
      <c r="F5741" s="11" t="b">
        <v>0</v>
      </c>
      <c r="G5741" s="2" t="s">
        <v>29364</v>
      </c>
      <c r="H5741" s="1"/>
      <c r="I5741" s="2" t="s">
        <v>29365</v>
      </c>
      <c r="J5741" s="2" t="s">
        <v>29366</v>
      </c>
      <c r="K5741" s="2"/>
      <c r="L5741" s="1"/>
      <c r="M5741" s="1"/>
      <c r="N5741" s="1"/>
      <c r="O5741" s="1"/>
      <c r="P5741" s="1"/>
      <c r="Q5741" s="2" t="s">
        <v>29367</v>
      </c>
      <c r="R5741" s="1"/>
      <c r="S5741" s="1"/>
      <c r="T5741" s="1"/>
      <c r="U5741" s="1"/>
      <c r="V5741" s="1"/>
      <c r="W5741" s="1"/>
      <c r="X5741" s="1"/>
      <c r="Y5741" s="1"/>
      <c r="Z5741" s="1"/>
      <c r="AA5741" s="1"/>
      <c r="AB5741" s="1"/>
      <c r="AC5741" s="1"/>
      <c r="AD5741" s="1"/>
      <c r="AE5741" s="1"/>
      <c r="AF5741" s="1"/>
    </row>
    <row r="5742">
      <c r="A5742" s="1" t="s">
        <v>29368</v>
      </c>
      <c r="B5742" s="5"/>
      <c r="C5742" s="5" t="s">
        <v>463</v>
      </c>
      <c r="D5742" s="2" t="s">
        <v>102</v>
      </c>
      <c r="E5742" s="9"/>
      <c r="F5742" s="11" t="b">
        <v>0</v>
      </c>
      <c r="G5742" s="2" t="s">
        <v>29369</v>
      </c>
      <c r="H5742" s="1"/>
      <c r="I5742" s="1" t="s">
        <v>29370</v>
      </c>
      <c r="J5742" s="2" t="s">
        <v>29371</v>
      </c>
      <c r="K5742" s="2"/>
      <c r="L5742" s="1"/>
      <c r="M5742" s="1"/>
      <c r="N5742" s="1"/>
      <c r="O5742" s="1"/>
      <c r="P5742" s="1"/>
      <c r="Q5742" s="1" t="s">
        <v>29372</v>
      </c>
      <c r="R5742" s="1"/>
      <c r="S5742" s="1"/>
      <c r="T5742" s="1"/>
      <c r="U5742" s="1"/>
      <c r="V5742" s="1"/>
      <c r="W5742" s="1"/>
      <c r="X5742" s="1"/>
      <c r="Y5742" s="1"/>
      <c r="Z5742" s="1"/>
      <c r="AA5742" s="1"/>
      <c r="AB5742" s="1"/>
      <c r="AC5742" s="1"/>
      <c r="AD5742" s="1"/>
      <c r="AE5742" s="1"/>
      <c r="AF5742" s="1"/>
    </row>
    <row r="5743">
      <c r="A5743" s="1" t="s">
        <v>29373</v>
      </c>
      <c r="B5743" s="5"/>
      <c r="C5743" s="5" t="s">
        <v>463</v>
      </c>
      <c r="D5743" s="2" t="s">
        <v>102</v>
      </c>
      <c r="E5743" s="10"/>
      <c r="F5743" s="11" t="b">
        <v>0</v>
      </c>
      <c r="G5743" s="2" t="s">
        <v>29374</v>
      </c>
      <c r="H5743" s="1"/>
      <c r="I5743" s="1" t="s">
        <v>29375</v>
      </c>
      <c r="J5743" s="2" t="s">
        <v>13894</v>
      </c>
      <c r="K5743" s="2"/>
      <c r="L5743" s="1"/>
      <c r="M5743" s="1"/>
      <c r="N5743" s="1"/>
      <c r="O5743" s="1"/>
      <c r="P5743" s="1"/>
      <c r="Q5743" s="1" t="s">
        <v>29376</v>
      </c>
      <c r="R5743" s="1"/>
      <c r="S5743" s="1"/>
      <c r="T5743" s="1"/>
      <c r="U5743" s="1"/>
      <c r="V5743" s="1"/>
      <c r="W5743" s="1"/>
      <c r="X5743" s="1"/>
      <c r="Y5743" s="1"/>
      <c r="Z5743" s="1"/>
      <c r="AA5743" s="1"/>
      <c r="AB5743" s="1"/>
      <c r="AC5743" s="1"/>
      <c r="AD5743" s="1"/>
      <c r="AE5743" s="1"/>
      <c r="AF5743" s="1"/>
    </row>
    <row r="5744">
      <c r="A5744" s="1" t="s">
        <v>29377</v>
      </c>
      <c r="B5744" s="5"/>
      <c r="C5744" s="5" t="s">
        <v>463</v>
      </c>
      <c r="D5744" s="2" t="s">
        <v>102</v>
      </c>
      <c r="E5744" s="9"/>
      <c r="F5744" s="11" t="b">
        <v>0</v>
      </c>
      <c r="G5744" s="2" t="s">
        <v>29378</v>
      </c>
      <c r="H5744" s="1"/>
      <c r="I5744" s="1" t="s">
        <v>29379</v>
      </c>
      <c r="J5744" s="1" t="s">
        <v>29380</v>
      </c>
      <c r="K5744" s="1"/>
      <c r="L5744" s="1"/>
      <c r="M5744" s="1"/>
      <c r="N5744" s="1"/>
      <c r="O5744" s="1"/>
      <c r="P5744" s="1"/>
      <c r="Q5744" s="1" t="s">
        <v>29381</v>
      </c>
      <c r="R5744" s="1"/>
      <c r="S5744" s="1"/>
      <c r="T5744" s="1"/>
      <c r="U5744" s="1"/>
      <c r="V5744" s="1"/>
      <c r="W5744" s="1"/>
      <c r="X5744" s="1"/>
      <c r="Y5744" s="1"/>
      <c r="Z5744" s="1"/>
      <c r="AA5744" s="1"/>
      <c r="AB5744" s="1"/>
      <c r="AC5744" s="1"/>
      <c r="AD5744" s="1"/>
      <c r="AE5744" s="1"/>
      <c r="AF5744" s="1"/>
    </row>
    <row r="5745">
      <c r="A5745" s="1" t="s">
        <v>3599</v>
      </c>
      <c r="B5745" s="5"/>
      <c r="C5745" s="5" t="s">
        <v>463</v>
      </c>
      <c r="D5745" s="2" t="s">
        <v>102</v>
      </c>
      <c r="E5745" s="10"/>
      <c r="F5745" s="11" t="b">
        <v>0</v>
      </c>
      <c r="G5745" s="2" t="s">
        <v>29382</v>
      </c>
      <c r="H5745" s="1"/>
      <c r="I5745" s="2"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29386</v>
      </c>
      <c r="B5746" s="8"/>
      <c r="C5746" s="8" t="s">
        <v>428</v>
      </c>
      <c r="D5746" s="2" t="s">
        <v>102</v>
      </c>
      <c r="E5746" s="9"/>
      <c r="F5746" s="11" t="b">
        <v>0</v>
      </c>
      <c r="G5746" s="2" t="s">
        <v>29387</v>
      </c>
      <c r="H5746" s="1"/>
      <c r="I5746" s="2" t="s">
        <v>29388</v>
      </c>
      <c r="J5746" s="2" t="s">
        <v>29389</v>
      </c>
      <c r="K5746" s="2"/>
      <c r="L5746" s="1"/>
      <c r="M5746" s="1"/>
      <c r="N5746" s="1"/>
      <c r="O5746" s="1"/>
      <c r="P5746" s="2" t="s">
        <v>1113</v>
      </c>
      <c r="Q5746" s="2" t="s">
        <v>29390</v>
      </c>
      <c r="R5746" s="1"/>
      <c r="S5746" s="1"/>
      <c r="T5746" s="1"/>
      <c r="U5746" s="1"/>
      <c r="V5746" s="1"/>
      <c r="W5746" s="1"/>
      <c r="X5746" s="1"/>
      <c r="Y5746" s="1"/>
      <c r="Z5746" s="1"/>
      <c r="AA5746" s="1"/>
      <c r="AB5746" s="1"/>
      <c r="AC5746" s="1"/>
      <c r="AD5746" s="1"/>
      <c r="AE5746" s="1"/>
      <c r="AF5746" s="1"/>
    </row>
    <row r="5747">
      <c r="A5747" s="1" t="s">
        <v>29391</v>
      </c>
      <c r="B5747" s="8"/>
      <c r="C5747" s="8" t="s">
        <v>474</v>
      </c>
      <c r="D5747" s="2" t="s">
        <v>475</v>
      </c>
      <c r="E5747" s="10"/>
      <c r="F5747" s="4" t="b">
        <v>1</v>
      </c>
      <c r="G5747" s="2" t="s">
        <v>29392</v>
      </c>
      <c r="H5747" s="1"/>
      <c r="I5747" s="1" t="s">
        <v>29393</v>
      </c>
      <c r="J5747" s="1" t="s">
        <v>29392</v>
      </c>
      <c r="K5747" s="1"/>
      <c r="L5747" s="1"/>
      <c r="M5747" s="1"/>
      <c r="N5747" s="1"/>
      <c r="O5747" s="1"/>
      <c r="P5747" s="1" t="s">
        <v>873</v>
      </c>
      <c r="Q5747" s="2" t="s">
        <v>29394</v>
      </c>
      <c r="R5747" s="1"/>
      <c r="S5747" s="1"/>
      <c r="T5747" s="2" t="s">
        <v>29395</v>
      </c>
      <c r="U5747" s="1"/>
      <c r="V5747" s="1"/>
      <c r="W5747" s="1"/>
      <c r="X5747" s="1"/>
      <c r="Y5747" s="1"/>
      <c r="Z5747" s="1"/>
      <c r="AA5747" s="1"/>
      <c r="AB5747" s="1"/>
      <c r="AC5747" s="1"/>
      <c r="AD5747" s="1"/>
      <c r="AE5747" s="1"/>
      <c r="AF5747" s="1"/>
    </row>
    <row r="5748">
      <c r="A5748" s="1" t="s">
        <v>29396</v>
      </c>
      <c r="B5748" s="5"/>
      <c r="C5748" s="5" t="s">
        <v>463</v>
      </c>
      <c r="D5748" s="1" t="s">
        <v>523</v>
      </c>
      <c r="E5748" s="6"/>
      <c r="F5748" s="11" t="b">
        <v>0</v>
      </c>
      <c r="G5748" s="2" t="s">
        <v>29397</v>
      </c>
      <c r="H5748" s="1"/>
      <c r="I5748" s="2" t="s">
        <v>29398</v>
      </c>
      <c r="J5748" s="2" t="s">
        <v>29399</v>
      </c>
      <c r="K5748" s="2"/>
      <c r="L5748" s="1"/>
      <c r="M5748" s="1"/>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29397</v>
      </c>
      <c r="H5749" s="1"/>
      <c r="I5749" s="2" t="s">
        <v>29402</v>
      </c>
      <c r="J5749" s="2" t="s">
        <v>29403</v>
      </c>
      <c r="K5749" s="2"/>
      <c r="L5749" s="1"/>
      <c r="M5749" s="1"/>
      <c r="N5749" s="1"/>
      <c r="O5749" s="1"/>
      <c r="P5749" s="1"/>
      <c r="Q5749" s="1" t="s">
        <v>29404</v>
      </c>
      <c r="R5749" s="1"/>
      <c r="S5749" s="1"/>
      <c r="T5749" s="1"/>
      <c r="U5749" s="1"/>
      <c r="V5749" s="1"/>
      <c r="W5749" s="1"/>
      <c r="X5749" s="1"/>
      <c r="Y5749" s="1"/>
      <c r="Z5749" s="1"/>
      <c r="AA5749" s="1"/>
      <c r="AB5749" s="1"/>
      <c r="AC5749" s="1"/>
      <c r="AD5749" s="1"/>
      <c r="AE5749" s="1"/>
      <c r="AF5749" s="1"/>
    </row>
    <row r="5750">
      <c r="A5750" s="1" t="s">
        <v>29405</v>
      </c>
      <c r="B5750" s="5"/>
      <c r="C5750" s="5" t="s">
        <v>428</v>
      </c>
      <c r="D5750" s="2" t="s">
        <v>102</v>
      </c>
      <c r="E5750" s="9"/>
      <c r="F5750" s="4" t="b">
        <v>1</v>
      </c>
      <c r="G5750" s="2" t="s">
        <v>29406</v>
      </c>
      <c r="H5750" s="1"/>
      <c r="I5750" s="1" t="s">
        <v>29407</v>
      </c>
      <c r="J5750" s="2" t="s">
        <v>29408</v>
      </c>
      <c r="K5750" s="2"/>
      <c r="L5750" s="1"/>
      <c r="M5750" s="1"/>
      <c r="N5750" s="1"/>
      <c r="O5750" s="1"/>
      <c r="P5750" s="2" t="s">
        <v>1577</v>
      </c>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428</v>
      </c>
      <c r="D5751" s="2" t="s">
        <v>102</v>
      </c>
      <c r="E5751" s="10"/>
      <c r="F5751" s="4" t="b">
        <v>1</v>
      </c>
      <c r="G5751" s="2" t="s">
        <v>29411</v>
      </c>
      <c r="H5751" s="1"/>
      <c r="I5751" s="2" t="s">
        <v>29412</v>
      </c>
      <c r="J5751" s="2" t="s">
        <v>29413</v>
      </c>
      <c r="K5751" s="2"/>
      <c r="L5751" s="1"/>
      <c r="M5751" s="1"/>
      <c r="N5751" s="1"/>
      <c r="O5751" s="1"/>
      <c r="P5751" s="2" t="s">
        <v>756</v>
      </c>
      <c r="Q5751" s="2" t="s">
        <v>29414</v>
      </c>
      <c r="R5751" s="1"/>
      <c r="S5751" s="1"/>
      <c r="T5751" s="1"/>
      <c r="U5751" s="1"/>
      <c r="V5751" s="1"/>
      <c r="W5751" s="1"/>
      <c r="X5751" s="1"/>
      <c r="Y5751" s="1"/>
      <c r="Z5751" s="1"/>
      <c r="AA5751" s="1"/>
      <c r="AB5751" s="1"/>
      <c r="AC5751" s="1"/>
      <c r="AD5751" s="1"/>
      <c r="AE5751" s="1"/>
      <c r="AF5751" s="1"/>
    </row>
    <row r="5752">
      <c r="A5752" s="1" t="s">
        <v>29415</v>
      </c>
      <c r="B5752" s="8"/>
      <c r="C5752" s="8" t="s">
        <v>474</v>
      </c>
      <c r="D5752" s="2" t="s">
        <v>475</v>
      </c>
      <c r="E5752" s="9"/>
      <c r="F5752" s="4" t="b">
        <v>1</v>
      </c>
      <c r="G5752" s="2" t="s">
        <v>29416</v>
      </c>
      <c r="H5752" s="1"/>
      <c r="I5752" s="1" t="s">
        <v>29417</v>
      </c>
      <c r="J5752" s="2" t="s">
        <v>29418</v>
      </c>
      <c r="K5752" s="2"/>
      <c r="L5752" s="1"/>
      <c r="M5752" s="1"/>
      <c r="N5752" s="1"/>
      <c r="O5752" s="1"/>
      <c r="P5752" s="1" t="s">
        <v>873</v>
      </c>
      <c r="Q5752" s="1" t="s">
        <v>29419</v>
      </c>
      <c r="R5752" s="1"/>
      <c r="S5752" s="1"/>
      <c r="T5752" s="2" t="s">
        <v>29420</v>
      </c>
      <c r="U5752" s="1"/>
      <c r="V5752" s="1"/>
      <c r="W5752" s="1"/>
      <c r="X5752" s="1"/>
      <c r="Y5752" s="1"/>
      <c r="Z5752" s="1"/>
      <c r="AA5752" s="1"/>
      <c r="AB5752" s="1"/>
      <c r="AC5752" s="1"/>
      <c r="AD5752" s="1"/>
      <c r="AE5752" s="1"/>
      <c r="AF5752" s="1"/>
    </row>
    <row r="5753">
      <c r="A5753" s="1" t="s">
        <v>29421</v>
      </c>
      <c r="B5753" s="5"/>
      <c r="C5753" s="5" t="s">
        <v>463</v>
      </c>
      <c r="D5753" s="1" t="s">
        <v>523</v>
      </c>
      <c r="E5753" s="7"/>
      <c r="F5753" s="11" t="b">
        <v>0</v>
      </c>
      <c r="G5753" s="2" t="s">
        <v>29422</v>
      </c>
      <c r="H5753" s="1"/>
      <c r="I5753" s="1" t="s">
        <v>29423</v>
      </c>
      <c r="J5753" s="2" t="s">
        <v>29424</v>
      </c>
      <c r="K5753" s="2"/>
      <c r="L5753" s="1"/>
      <c r="M5753" s="1"/>
      <c r="N5753" s="1"/>
      <c r="O5753" s="1"/>
      <c r="P5753" s="1"/>
      <c r="Q5753" s="1" t="s">
        <v>29425</v>
      </c>
      <c r="R5753" s="1"/>
      <c r="S5753" s="1"/>
      <c r="T5753" s="1"/>
      <c r="U5753" s="1"/>
      <c r="V5753" s="1"/>
      <c r="W5753" s="1"/>
      <c r="X5753" s="1"/>
      <c r="Y5753" s="1"/>
      <c r="Z5753" s="1"/>
      <c r="AA5753" s="1"/>
      <c r="AB5753" s="1"/>
      <c r="AC5753" s="1"/>
      <c r="AD5753" s="1"/>
      <c r="AE5753" s="1"/>
      <c r="AF5753" s="1"/>
    </row>
    <row r="5754">
      <c r="A5754" s="1" t="s">
        <v>29426</v>
      </c>
      <c r="B5754" s="5"/>
      <c r="C5754" s="5" t="s">
        <v>463</v>
      </c>
      <c r="D5754" s="2" t="s">
        <v>102</v>
      </c>
      <c r="E5754" s="9"/>
      <c r="F5754" s="11" t="b">
        <v>0</v>
      </c>
      <c r="G5754" s="2" t="s">
        <v>29427</v>
      </c>
      <c r="H5754" s="1"/>
      <c r="I5754" s="1" t="s">
        <v>29428</v>
      </c>
      <c r="J5754" s="2" t="s">
        <v>29429</v>
      </c>
      <c r="K5754" s="2"/>
      <c r="L5754" s="1"/>
      <c r="M5754" s="1"/>
      <c r="N5754" s="1"/>
      <c r="O5754" s="1"/>
      <c r="P5754" s="1" t="s">
        <v>913</v>
      </c>
      <c r="Q5754" s="1" t="s">
        <v>29430</v>
      </c>
      <c r="R5754" s="1"/>
      <c r="S5754" s="1"/>
      <c r="T5754" s="1"/>
      <c r="U5754" s="1"/>
      <c r="V5754" s="1"/>
      <c r="W5754" s="1"/>
      <c r="X5754" s="1"/>
      <c r="Y5754" s="1"/>
      <c r="Z5754" s="1"/>
      <c r="AA5754" s="1"/>
      <c r="AB5754" s="1"/>
      <c r="AC5754" s="1"/>
      <c r="AD5754" s="1"/>
      <c r="AE5754" s="1"/>
      <c r="AF5754" s="1"/>
    </row>
    <row r="5755">
      <c r="A5755" s="1" t="s">
        <v>29431</v>
      </c>
      <c r="B5755" s="5"/>
      <c r="C5755" s="5" t="s">
        <v>463</v>
      </c>
      <c r="D5755" s="2" t="s">
        <v>102</v>
      </c>
      <c r="E5755" s="10"/>
      <c r="F5755" s="11" t="b">
        <v>0</v>
      </c>
      <c r="G5755" s="2" t="s">
        <v>29422</v>
      </c>
      <c r="H5755" s="1"/>
      <c r="I5755" s="1" t="s">
        <v>29432</v>
      </c>
      <c r="J5755" s="2" t="s">
        <v>29433</v>
      </c>
      <c r="K5755" s="2"/>
      <c r="L5755" s="1"/>
      <c r="M5755" s="1"/>
      <c r="N5755" s="1"/>
      <c r="O5755" s="1"/>
      <c r="P5755" s="1"/>
      <c r="Q5755" s="1" t="s">
        <v>29434</v>
      </c>
      <c r="R5755" s="1"/>
      <c r="S5755" s="1"/>
      <c r="T5755" s="1"/>
      <c r="U5755" s="1"/>
      <c r="V5755" s="1"/>
      <c r="W5755" s="1"/>
      <c r="X5755" s="1"/>
      <c r="Y5755" s="1"/>
      <c r="Z5755" s="1"/>
      <c r="AA5755" s="1"/>
      <c r="AB5755" s="1"/>
      <c r="AC5755" s="1"/>
      <c r="AD5755" s="1"/>
      <c r="AE5755" s="1"/>
      <c r="AF5755" s="1"/>
    </row>
    <row r="5756">
      <c r="A5756" s="1" t="s">
        <v>29435</v>
      </c>
      <c r="B5756" s="5"/>
      <c r="C5756" s="5" t="s">
        <v>428</v>
      </c>
      <c r="D5756" s="2" t="s">
        <v>464</v>
      </c>
      <c r="E5756" s="9"/>
      <c r="F5756" s="4" t="b">
        <v>1</v>
      </c>
      <c r="G5756" s="2" t="s">
        <v>29436</v>
      </c>
      <c r="H5756" s="1"/>
      <c r="I5756" s="1" t="s">
        <v>29437</v>
      </c>
      <c r="J5756" s="1" t="s">
        <v>29438</v>
      </c>
      <c r="K5756" s="1"/>
      <c r="L5756" s="1"/>
      <c r="M5756" s="1"/>
      <c r="N5756" s="2" t="s">
        <v>12252</v>
      </c>
      <c r="O5756" s="2"/>
      <c r="P5756" s="1"/>
      <c r="Q5756" s="2" t="s">
        <v>29439</v>
      </c>
      <c r="R5756" s="1"/>
      <c r="S5756" s="1"/>
      <c r="T5756" s="1"/>
      <c r="U5756" s="1"/>
      <c r="V5756" s="1"/>
      <c r="W5756" s="1"/>
      <c r="X5756" s="1"/>
      <c r="Y5756" s="1"/>
      <c r="Z5756" s="1"/>
      <c r="AA5756" s="1"/>
      <c r="AB5756" s="1"/>
      <c r="AC5756" s="1"/>
      <c r="AD5756" s="1"/>
      <c r="AE5756" s="1"/>
      <c r="AF5756" s="1"/>
    </row>
    <row r="5757">
      <c r="A5757" s="2" t="s">
        <v>29440</v>
      </c>
      <c r="B5757" s="5"/>
      <c r="C5757" s="8" t="s">
        <v>463</v>
      </c>
      <c r="D5757" s="2" t="s">
        <v>523</v>
      </c>
      <c r="E5757" s="7"/>
      <c r="F5757" s="11" t="b">
        <v>0</v>
      </c>
      <c r="G5757" s="2" t="s">
        <v>29441</v>
      </c>
      <c r="H5757" s="1"/>
      <c r="I5757" s="2" t="s">
        <v>29442</v>
      </c>
      <c r="J5757" s="2" t="s">
        <v>29443</v>
      </c>
      <c r="K5757" s="1"/>
      <c r="L5757" s="1"/>
      <c r="M5757" s="1"/>
      <c r="N5757" s="1"/>
      <c r="O5757" s="1"/>
      <c r="P5757" s="1"/>
      <c r="Q5757" s="2" t="s">
        <v>29444</v>
      </c>
      <c r="R5757" s="1"/>
      <c r="S5757" s="1"/>
      <c r="T5757" s="1"/>
      <c r="U5757" s="1"/>
      <c r="V5757" s="1"/>
      <c r="W5757" s="1"/>
      <c r="X5757" s="1"/>
      <c r="Y5757" s="1"/>
      <c r="Z5757" s="1"/>
      <c r="AA5757" s="1"/>
      <c r="AB5757" s="1"/>
      <c r="AC5757" s="1"/>
      <c r="AD5757" s="1"/>
      <c r="AE5757" s="1"/>
      <c r="AF5757" s="1"/>
    </row>
    <row r="5758">
      <c r="A5758" s="1" t="s">
        <v>29445</v>
      </c>
      <c r="B5758" s="5"/>
      <c r="C5758" s="5" t="s">
        <v>463</v>
      </c>
      <c r="D5758" s="2" t="s">
        <v>102</v>
      </c>
      <c r="E5758" s="9"/>
      <c r="F5758" s="11" t="b">
        <v>0</v>
      </c>
      <c r="G5758" s="2" t="s">
        <v>29446</v>
      </c>
      <c r="H5758" s="1"/>
      <c r="I5758" s="1" t="s">
        <v>29447</v>
      </c>
      <c r="J5758" s="2" t="s">
        <v>29448</v>
      </c>
      <c r="K5758" s="2"/>
      <c r="L5758" s="1"/>
      <c r="M5758" s="1"/>
      <c r="N5758" s="2" t="s">
        <v>25280</v>
      </c>
      <c r="O5758" s="1"/>
      <c r="P5758" s="1"/>
      <c r="Q5758" s="1" t="s">
        <v>29449</v>
      </c>
      <c r="R5758" s="1"/>
      <c r="S5758" s="1"/>
      <c r="T5758" s="1"/>
      <c r="U5758" s="1"/>
      <c r="V5758" s="1"/>
      <c r="W5758" s="1"/>
      <c r="X5758" s="1"/>
      <c r="Y5758" s="1"/>
      <c r="Z5758" s="1"/>
      <c r="AA5758" s="1"/>
      <c r="AB5758" s="1"/>
      <c r="AC5758" s="1"/>
      <c r="AD5758" s="1"/>
      <c r="AE5758" s="1"/>
      <c r="AF5758" s="1"/>
    </row>
    <row r="5759">
      <c r="A5759" s="2" t="s">
        <v>29450</v>
      </c>
      <c r="B5759" s="5"/>
      <c r="C5759" s="8" t="s">
        <v>474</v>
      </c>
      <c r="D5759" s="2" t="s">
        <v>475</v>
      </c>
      <c r="E5759" s="7"/>
      <c r="F5759" s="11" t="b">
        <v>0</v>
      </c>
      <c r="G5759" s="2" t="s">
        <v>29451</v>
      </c>
      <c r="H5759" s="1"/>
      <c r="I5759" s="2" t="s">
        <v>29452</v>
      </c>
      <c r="J5759" s="2" t="s">
        <v>29453</v>
      </c>
      <c r="K5759" s="1"/>
      <c r="L5759" s="1"/>
      <c r="M5759" s="1"/>
      <c r="N5759" s="1"/>
      <c r="O5759" s="1"/>
      <c r="P5759" s="2" t="s">
        <v>477</v>
      </c>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428</v>
      </c>
      <c r="D5760" s="2" t="s">
        <v>102</v>
      </c>
      <c r="E5760" s="6"/>
      <c r="F5760" s="11" t="b">
        <v>0</v>
      </c>
      <c r="G5760" s="2" t="s">
        <v>29456</v>
      </c>
      <c r="H5760" s="1"/>
      <c r="I5760" s="2" t="s">
        <v>29457</v>
      </c>
      <c r="J5760" s="2" t="s">
        <v>29458</v>
      </c>
      <c r="K5760" s="1"/>
      <c r="L5760" s="1"/>
      <c r="M5760" s="1"/>
      <c r="N5760" s="1"/>
      <c r="O5760" s="1"/>
      <c r="P5760" s="2" t="s">
        <v>2011</v>
      </c>
      <c r="Q5760" s="2" t="s">
        <v>29459</v>
      </c>
      <c r="R5760" s="1"/>
      <c r="S5760" s="1"/>
      <c r="T5760" s="1"/>
      <c r="U5760" s="1"/>
      <c r="V5760" s="1"/>
      <c r="W5760" s="1"/>
      <c r="X5760" s="1"/>
      <c r="Y5760" s="1"/>
      <c r="Z5760" s="1"/>
      <c r="AA5760" s="1"/>
      <c r="AB5760" s="1"/>
      <c r="AC5760" s="1"/>
      <c r="AD5760" s="1"/>
      <c r="AE5760" s="1"/>
      <c r="AF5760" s="1"/>
    </row>
    <row r="5761">
      <c r="A5761" s="1" t="s">
        <v>29460</v>
      </c>
      <c r="B5761" s="5"/>
      <c r="C5761" s="5" t="s">
        <v>22</v>
      </c>
      <c r="D5761" s="1" t="s">
        <v>1417</v>
      </c>
      <c r="E5761" s="7"/>
      <c r="F5761" s="4" t="b">
        <v>1</v>
      </c>
      <c r="G5761" s="2" t="s">
        <v>29461</v>
      </c>
      <c r="H5761" s="1"/>
      <c r="I5761" s="1" t="s">
        <v>29462</v>
      </c>
      <c r="J5761" s="2" t="s">
        <v>29463</v>
      </c>
      <c r="K5761" s="1"/>
      <c r="L5761" s="1"/>
      <c r="M5761" s="1"/>
      <c r="N5761" s="1"/>
      <c r="O5761" s="1"/>
      <c r="P5761" s="1"/>
      <c r="Q5761" s="2" t="s">
        <v>29464</v>
      </c>
      <c r="R5761" s="1"/>
      <c r="S5761" s="1"/>
      <c r="T5761" s="1"/>
      <c r="U5761" s="1"/>
      <c r="V5761" s="1"/>
      <c r="W5761" s="1"/>
      <c r="X5761" s="1"/>
      <c r="Y5761" s="1"/>
      <c r="Z5761" s="1"/>
      <c r="AA5761" s="1"/>
      <c r="AB5761" s="1"/>
      <c r="AC5761" s="1"/>
      <c r="AD5761" s="1"/>
      <c r="AE5761" s="1"/>
      <c r="AF5761" s="1"/>
    </row>
    <row r="5762">
      <c r="A5762" s="1" t="s">
        <v>29465</v>
      </c>
      <c r="B5762" s="5"/>
      <c r="C5762" s="5" t="s">
        <v>463</v>
      </c>
      <c r="D5762" s="2" t="s">
        <v>481</v>
      </c>
      <c r="E5762" s="9"/>
      <c r="F5762" s="4" t="b">
        <v>0</v>
      </c>
      <c r="G5762" s="2" t="s">
        <v>29466</v>
      </c>
      <c r="H5762" s="1"/>
      <c r="I5762" s="1" t="s">
        <v>29467</v>
      </c>
      <c r="J5762" s="2" t="s">
        <v>29468</v>
      </c>
      <c r="K5762" s="2"/>
      <c r="L5762" s="2" t="s">
        <v>29469</v>
      </c>
      <c r="M5762" s="1"/>
      <c r="N5762" s="1" t="s">
        <v>480</v>
      </c>
      <c r="O5762" s="1"/>
      <c r="P5762" s="1"/>
      <c r="Q5762" s="1" t="s">
        <v>29470</v>
      </c>
      <c r="R5762" s="1"/>
      <c r="S5762" s="1"/>
      <c r="T5762" s="1"/>
      <c r="U5762" s="1"/>
      <c r="V5762" s="1"/>
      <c r="W5762" s="1"/>
      <c r="X5762" s="1"/>
      <c r="Y5762" s="1"/>
      <c r="Z5762" s="1"/>
      <c r="AA5762" s="1"/>
      <c r="AB5762" s="1"/>
      <c r="AC5762" s="1"/>
      <c r="AD5762" s="1"/>
      <c r="AE5762" s="1"/>
      <c r="AF5762" s="1"/>
    </row>
    <row r="5763">
      <c r="A5763" s="2" t="s">
        <v>29471</v>
      </c>
      <c r="B5763" s="8"/>
      <c r="C5763" s="8" t="s">
        <v>463</v>
      </c>
      <c r="D5763" s="2" t="s">
        <v>464</v>
      </c>
      <c r="E5763" s="10"/>
      <c r="F5763" s="4" t="b">
        <v>0</v>
      </c>
      <c r="G5763" s="2" t="s">
        <v>29472</v>
      </c>
      <c r="H5763" s="1"/>
      <c r="I5763" s="2" t="s">
        <v>29473</v>
      </c>
      <c r="J5763" s="2" t="s">
        <v>29474</v>
      </c>
      <c r="K5763" s="2"/>
      <c r="L5763" s="1"/>
      <c r="M5763" s="1"/>
      <c r="N5763" s="1"/>
      <c r="O5763" s="1"/>
      <c r="P5763" s="1"/>
      <c r="Q5763" s="2" t="s">
        <v>29475</v>
      </c>
      <c r="R5763" s="1"/>
      <c r="S5763" s="1"/>
      <c r="T5763" s="1"/>
      <c r="U5763" s="1"/>
      <c r="V5763" s="1"/>
      <c r="W5763" s="1"/>
      <c r="X5763" s="1"/>
      <c r="Y5763" s="1"/>
      <c r="Z5763" s="1"/>
      <c r="AA5763" s="1"/>
      <c r="AB5763" s="1"/>
      <c r="AC5763" s="1"/>
      <c r="AD5763" s="1"/>
      <c r="AE5763" s="1"/>
      <c r="AF5763" s="1"/>
    </row>
    <row r="5764">
      <c r="A5764" s="1" t="s">
        <v>29476</v>
      </c>
      <c r="B5764" s="5"/>
      <c r="C5764" s="5" t="s">
        <v>463</v>
      </c>
      <c r="D5764" s="2" t="s">
        <v>102</v>
      </c>
      <c r="E5764" s="9"/>
      <c r="F5764" s="11" t="b">
        <v>0</v>
      </c>
      <c r="G5764" s="2" t="s">
        <v>29477</v>
      </c>
      <c r="H5764" s="1" t="s">
        <v>29478</v>
      </c>
      <c r="I5764" s="1" t="s">
        <v>29479</v>
      </c>
      <c r="J5764" s="2" t="s">
        <v>29480</v>
      </c>
      <c r="K5764" s="2"/>
      <c r="L5764" s="1"/>
      <c r="M5764" s="1"/>
      <c r="N5764" s="1"/>
      <c r="O5764" s="1"/>
      <c r="P5764" s="1"/>
      <c r="Q5764" s="1" t="s">
        <v>29481</v>
      </c>
      <c r="R5764" s="1"/>
      <c r="S5764" s="1"/>
      <c r="T5764" s="1"/>
      <c r="U5764" s="1"/>
      <c r="V5764" s="1"/>
      <c r="W5764" s="1"/>
      <c r="X5764" s="1"/>
      <c r="Y5764" s="1"/>
      <c r="Z5764" s="1"/>
      <c r="AA5764" s="1"/>
      <c r="AB5764" s="1"/>
      <c r="AC5764" s="1"/>
      <c r="AD5764" s="1"/>
      <c r="AE5764" s="1"/>
      <c r="AF5764" s="1"/>
    </row>
    <row r="5765">
      <c r="A5765" s="2" t="s">
        <v>666</v>
      </c>
      <c r="B5765" s="8"/>
      <c r="C5765" s="8" t="s">
        <v>463</v>
      </c>
      <c r="D5765" s="2" t="s">
        <v>102</v>
      </c>
      <c r="E5765" s="7"/>
      <c r="F5765" s="11" t="b">
        <v>0</v>
      </c>
      <c r="G5765" s="2" t="s">
        <v>663</v>
      </c>
      <c r="H5765" s="1"/>
      <c r="I5765" s="4" t="s">
        <v>664</v>
      </c>
      <c r="J5765" s="2" t="s">
        <v>665</v>
      </c>
      <c r="K5765" s="1"/>
      <c r="L5765" s="1"/>
      <c r="M5765" s="2" t="s">
        <v>662</v>
      </c>
      <c r="N5765" s="2" t="s">
        <v>645</v>
      </c>
      <c r="O5765" s="1"/>
      <c r="P5765" s="1"/>
      <c r="Q5765" s="2" t="s">
        <v>29482</v>
      </c>
      <c r="R5765" s="1"/>
      <c r="S5765" s="1"/>
      <c r="T5765" s="1"/>
      <c r="U5765" s="1"/>
      <c r="V5765" s="1"/>
      <c r="W5765" s="1"/>
      <c r="X5765" s="1"/>
      <c r="Y5765" s="1"/>
      <c r="Z5765" s="1"/>
      <c r="AA5765" s="1"/>
      <c r="AB5765" s="1"/>
      <c r="AC5765" s="1"/>
      <c r="AD5765" s="1"/>
      <c r="AE5765" s="1"/>
      <c r="AF5765" s="1"/>
    </row>
    <row r="5766">
      <c r="A5766" s="1" t="s">
        <v>29483</v>
      </c>
      <c r="B5766" s="5"/>
      <c r="C5766" s="5" t="s">
        <v>463</v>
      </c>
      <c r="D5766" s="1" t="s">
        <v>523</v>
      </c>
      <c r="E5766" s="6"/>
      <c r="F5766" s="11" t="b">
        <v>0</v>
      </c>
      <c r="G5766" s="2" t="s">
        <v>29484</v>
      </c>
      <c r="H5766" s="1"/>
      <c r="I5766" s="1" t="s">
        <v>29485</v>
      </c>
      <c r="J5766" s="2" t="s">
        <v>29486</v>
      </c>
      <c r="K5766" s="2"/>
      <c r="L5766" s="1"/>
      <c r="M5766" s="2" t="s">
        <v>29487</v>
      </c>
      <c r="N5766" s="1"/>
      <c r="O5766" s="1"/>
      <c r="P5766" s="1"/>
      <c r="Q5766" s="1" t="s">
        <v>29488</v>
      </c>
      <c r="R5766" s="1"/>
      <c r="S5766" s="1"/>
      <c r="T5766" s="1"/>
      <c r="U5766" s="1"/>
      <c r="V5766" s="1"/>
      <c r="W5766" s="1"/>
      <c r="X5766" s="1"/>
      <c r="Y5766" s="1"/>
      <c r="Z5766" s="1"/>
      <c r="AA5766" s="1"/>
      <c r="AB5766" s="1"/>
      <c r="AC5766" s="1"/>
      <c r="AD5766" s="1"/>
      <c r="AE5766" s="1"/>
      <c r="AF5766" s="1"/>
    </row>
    <row r="5767">
      <c r="A5767" s="1" t="s">
        <v>29489</v>
      </c>
      <c r="B5767" s="5"/>
      <c r="C5767" s="5" t="s">
        <v>463</v>
      </c>
      <c r="D5767" s="2" t="s">
        <v>102</v>
      </c>
      <c r="E5767" s="10"/>
      <c r="F5767" s="11" t="b">
        <v>0</v>
      </c>
      <c r="G5767" s="2" t="s">
        <v>29490</v>
      </c>
      <c r="H5767" s="1"/>
      <c r="I5767" s="1" t="s">
        <v>29491</v>
      </c>
      <c r="J5767" s="2" t="s">
        <v>29492</v>
      </c>
      <c r="K5767" s="2"/>
      <c r="L5767" s="1"/>
      <c r="M5767" s="2" t="s">
        <v>29493</v>
      </c>
      <c r="N5767" s="1"/>
      <c r="O5767" s="1"/>
      <c r="P5767" s="1"/>
      <c r="Q5767" s="1" t="s">
        <v>29494</v>
      </c>
      <c r="R5767" s="1"/>
      <c r="S5767" s="1"/>
      <c r="T5767" s="1"/>
      <c r="U5767" s="1"/>
      <c r="V5767" s="1"/>
      <c r="W5767" s="1"/>
      <c r="X5767" s="1"/>
      <c r="Y5767" s="1"/>
      <c r="Z5767" s="1"/>
      <c r="AA5767" s="1"/>
      <c r="AB5767" s="1"/>
      <c r="AC5767" s="1"/>
      <c r="AD5767" s="1"/>
      <c r="AE5767" s="1"/>
      <c r="AF5767" s="1"/>
    </row>
    <row r="5768">
      <c r="A5768" s="1" t="s">
        <v>29495</v>
      </c>
      <c r="B5768" s="5"/>
      <c r="C5768" s="5" t="s">
        <v>463</v>
      </c>
      <c r="D5768" s="2" t="s">
        <v>102</v>
      </c>
      <c r="E5768" s="9"/>
      <c r="F5768" s="11" t="b">
        <v>0</v>
      </c>
      <c r="G5768" s="2" t="s">
        <v>29496</v>
      </c>
      <c r="H5768" s="1"/>
      <c r="I5768" s="1" t="s">
        <v>29497</v>
      </c>
      <c r="J5768" s="1" t="s">
        <v>29492</v>
      </c>
      <c r="K5768" s="1"/>
      <c r="L5768" s="1"/>
      <c r="M5768" s="2" t="s">
        <v>29498</v>
      </c>
      <c r="N5768" s="1"/>
      <c r="O5768" s="1"/>
      <c r="P5768" s="1"/>
      <c r="Q5768" s="1" t="s">
        <v>29499</v>
      </c>
      <c r="R5768" s="1"/>
      <c r="S5768" s="1"/>
      <c r="T5768" s="1"/>
      <c r="U5768" s="1"/>
      <c r="V5768" s="1"/>
      <c r="W5768" s="1"/>
      <c r="X5768" s="1"/>
      <c r="Y5768" s="1"/>
      <c r="Z5768" s="1"/>
      <c r="AA5768" s="1"/>
      <c r="AB5768" s="1"/>
      <c r="AC5768" s="1"/>
      <c r="AD5768" s="1"/>
      <c r="AE5768" s="1"/>
      <c r="AF5768" s="1"/>
    </row>
    <row r="5769">
      <c r="A5769" s="2" t="s">
        <v>29500</v>
      </c>
      <c r="B5769" s="8"/>
      <c r="C5769" s="8" t="s">
        <v>463</v>
      </c>
      <c r="D5769" s="2" t="s">
        <v>523</v>
      </c>
      <c r="E5769" s="7"/>
      <c r="F5769" s="11" t="b">
        <v>0</v>
      </c>
      <c r="G5769" s="2" t="s">
        <v>29501</v>
      </c>
      <c r="H5769" s="1"/>
      <c r="I5769" s="2" t="s">
        <v>29502</v>
      </c>
      <c r="J5769" s="2" t="s">
        <v>29503</v>
      </c>
      <c r="K5769" s="1"/>
      <c r="L5769" s="1"/>
      <c r="M5769" s="1"/>
      <c r="N5769" s="1"/>
      <c r="O5769" s="1"/>
      <c r="P5769" s="1"/>
      <c r="Q5769" s="2" t="s">
        <v>29504</v>
      </c>
      <c r="R5769" s="1"/>
      <c r="S5769" s="1"/>
      <c r="T5769" s="1"/>
      <c r="U5769" s="1"/>
      <c r="V5769" s="1"/>
      <c r="W5769" s="1"/>
      <c r="X5769" s="1"/>
      <c r="Y5769" s="1"/>
      <c r="Z5769" s="1"/>
      <c r="AA5769" s="1"/>
      <c r="AB5769" s="1"/>
      <c r="AC5769" s="1"/>
      <c r="AD5769" s="1"/>
      <c r="AE5769" s="1"/>
      <c r="AF5769" s="1"/>
    </row>
    <row r="5770">
      <c r="A5770" s="2" t="s">
        <v>29505</v>
      </c>
      <c r="B5770" s="8"/>
      <c r="C5770" s="8" t="s">
        <v>463</v>
      </c>
      <c r="D5770" s="2" t="s">
        <v>102</v>
      </c>
      <c r="E5770" s="6"/>
      <c r="F5770" s="11" t="b">
        <v>0</v>
      </c>
      <c r="G5770" s="2" t="s">
        <v>29506</v>
      </c>
      <c r="H5770" s="1"/>
      <c r="I5770" s="2" t="s">
        <v>29507</v>
      </c>
      <c r="J5770" s="2" t="s">
        <v>29508</v>
      </c>
      <c r="K5770" s="1"/>
      <c r="L5770" s="1"/>
      <c r="M5770" s="1"/>
      <c r="N5770" s="1"/>
      <c r="O5770" s="1"/>
      <c r="P5770" s="1"/>
      <c r="Q5770" s="2" t="s">
        <v>29509</v>
      </c>
      <c r="R5770" s="1"/>
      <c r="S5770" s="1"/>
      <c r="T5770" s="1"/>
      <c r="U5770" s="1"/>
      <c r="V5770" s="1"/>
      <c r="W5770" s="1"/>
      <c r="X5770" s="1"/>
      <c r="Y5770" s="1"/>
      <c r="Z5770" s="1"/>
      <c r="AA5770" s="1"/>
      <c r="AB5770" s="1"/>
      <c r="AC5770" s="1"/>
      <c r="AD5770" s="1"/>
      <c r="AE5770" s="1"/>
      <c r="AF5770" s="1"/>
    </row>
    <row r="5771">
      <c r="A5771" s="2" t="s">
        <v>29510</v>
      </c>
      <c r="B5771" s="8"/>
      <c r="C5771" s="8" t="s">
        <v>463</v>
      </c>
      <c r="D5771" s="2" t="s">
        <v>523</v>
      </c>
      <c r="E5771" s="7"/>
      <c r="F5771" s="11" t="b">
        <v>0</v>
      </c>
      <c r="G5771" s="2" t="s">
        <v>29511</v>
      </c>
      <c r="H5771" s="1"/>
      <c r="I5771" s="2" t="s">
        <v>29512</v>
      </c>
      <c r="J5771" s="2" t="s">
        <v>29513</v>
      </c>
      <c r="K5771" s="1"/>
      <c r="L5771" s="1"/>
      <c r="M5771" s="1"/>
      <c r="N5771" s="1"/>
      <c r="O5771" s="1"/>
      <c r="P5771" s="1"/>
      <c r="Q5771" s="2" t="s">
        <v>29514</v>
      </c>
      <c r="R5771" s="1"/>
      <c r="S5771" s="1"/>
      <c r="T5771" s="1"/>
      <c r="U5771" s="1"/>
      <c r="V5771" s="1"/>
      <c r="W5771" s="1"/>
      <c r="X5771" s="1"/>
      <c r="Y5771" s="1"/>
      <c r="Z5771" s="1"/>
      <c r="AA5771" s="1"/>
      <c r="AB5771" s="1"/>
      <c r="AC5771" s="1"/>
      <c r="AD5771" s="1"/>
      <c r="AE5771" s="1"/>
      <c r="AF5771" s="1"/>
    </row>
    <row r="5772">
      <c r="A5772" s="2" t="s">
        <v>29515</v>
      </c>
      <c r="B5772" s="8"/>
      <c r="C5772" s="8" t="s">
        <v>463</v>
      </c>
      <c r="D5772" s="2" t="s">
        <v>102</v>
      </c>
      <c r="E5772" s="6"/>
      <c r="F5772" s="11" t="b">
        <v>0</v>
      </c>
      <c r="G5772" s="2" t="s">
        <v>5257</v>
      </c>
      <c r="H5772" s="1"/>
      <c r="I5772" s="2" t="s">
        <v>5258</v>
      </c>
      <c r="J5772" s="2" t="s">
        <v>7156</v>
      </c>
      <c r="K5772" s="1"/>
      <c r="L5772" s="1"/>
      <c r="M5772" s="2" t="s">
        <v>29516</v>
      </c>
      <c r="N5772" s="2" t="s">
        <v>5260</v>
      </c>
      <c r="O5772" s="1"/>
      <c r="P5772" s="1"/>
      <c r="Q5772" s="2" t="s">
        <v>29517</v>
      </c>
      <c r="R5772" s="1"/>
      <c r="S5772" s="1"/>
      <c r="T5772" s="1"/>
      <c r="U5772" s="1"/>
      <c r="V5772" s="1"/>
      <c r="W5772" s="1"/>
      <c r="X5772" s="1"/>
      <c r="Y5772" s="1"/>
      <c r="Z5772" s="1"/>
      <c r="AA5772" s="1"/>
      <c r="AB5772" s="1"/>
      <c r="AC5772" s="1"/>
      <c r="AD5772" s="1"/>
      <c r="AE5772" s="1"/>
      <c r="AF5772" s="1"/>
    </row>
    <row r="5773">
      <c r="A5773" s="2" t="s">
        <v>7183</v>
      </c>
      <c r="B5773" s="8"/>
      <c r="C5773" s="8" t="s">
        <v>463</v>
      </c>
      <c r="D5773" s="2" t="s">
        <v>102</v>
      </c>
      <c r="E5773" s="7"/>
      <c r="F5773" s="11" t="b">
        <v>0</v>
      </c>
      <c r="G5773" s="2" t="s">
        <v>29518</v>
      </c>
      <c r="H5773" s="1"/>
      <c r="I5773" s="2" t="s">
        <v>29519</v>
      </c>
      <c r="J5773" s="2" t="s">
        <v>29520</v>
      </c>
      <c r="K5773" s="1"/>
      <c r="L5773" s="1"/>
      <c r="M5773" s="2" t="s">
        <v>7179</v>
      </c>
      <c r="N5773" s="2" t="s">
        <v>7168</v>
      </c>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463</v>
      </c>
      <c r="D5774" s="2" t="s">
        <v>523</v>
      </c>
      <c r="E5774" s="9"/>
      <c r="F5774" s="11" t="b">
        <v>0</v>
      </c>
      <c r="G5774" s="2" t="s">
        <v>29523</v>
      </c>
      <c r="H5774" s="1"/>
      <c r="I5774" s="2" t="s">
        <v>29524</v>
      </c>
      <c r="J5774" s="2" t="s">
        <v>29525</v>
      </c>
      <c r="K5774" s="2"/>
      <c r="L5774" s="1"/>
      <c r="M5774" s="1"/>
      <c r="N5774" s="1"/>
      <c r="O5774" s="1"/>
      <c r="P5774" s="1"/>
      <c r="Q5774" s="2" t="s">
        <v>29526</v>
      </c>
      <c r="R5774" s="1"/>
      <c r="S5774" s="1"/>
      <c r="T5774" s="1"/>
      <c r="U5774" s="1"/>
      <c r="V5774" s="1"/>
      <c r="W5774" s="1"/>
      <c r="X5774" s="1"/>
      <c r="Y5774" s="1"/>
      <c r="Z5774" s="1"/>
      <c r="AA5774" s="1"/>
      <c r="AB5774" s="1"/>
      <c r="AC5774" s="1"/>
      <c r="AD5774" s="1"/>
      <c r="AE5774" s="1"/>
      <c r="AF5774" s="1"/>
    </row>
    <row r="5775">
      <c r="A5775" s="1" t="s">
        <v>29527</v>
      </c>
      <c r="B5775" s="5"/>
      <c r="C5775" s="5" t="s">
        <v>463</v>
      </c>
      <c r="D5775" s="1" t="s">
        <v>523</v>
      </c>
      <c r="E5775" s="7"/>
      <c r="F5775" s="11" t="b">
        <v>0</v>
      </c>
      <c r="G5775" s="2" t="s">
        <v>29528</v>
      </c>
      <c r="H5775" s="1"/>
      <c r="I5775" s="2" t="s">
        <v>29529</v>
      </c>
      <c r="J5775" s="2" t="s">
        <v>29530</v>
      </c>
      <c r="K5775" s="2"/>
      <c r="L5775" s="1"/>
      <c r="M5775" s="1"/>
      <c r="N5775" s="1"/>
      <c r="O5775" s="1"/>
      <c r="P5775" s="1"/>
      <c r="Q5775" s="1" t="s">
        <v>29531</v>
      </c>
      <c r="R5775" s="1"/>
      <c r="S5775" s="1"/>
      <c r="T5775" s="1"/>
      <c r="U5775" s="1"/>
      <c r="V5775" s="1"/>
      <c r="W5775" s="1"/>
      <c r="X5775" s="1"/>
      <c r="Y5775" s="1"/>
      <c r="Z5775" s="1"/>
      <c r="AA5775" s="1"/>
      <c r="AB5775" s="1"/>
      <c r="AC5775" s="1"/>
      <c r="AD5775" s="1"/>
      <c r="AE5775" s="1"/>
      <c r="AF5775" s="1"/>
    </row>
    <row r="5776">
      <c r="A5776" s="1" t="s">
        <v>29532</v>
      </c>
      <c r="B5776" s="5"/>
      <c r="C5776" s="5" t="s">
        <v>463</v>
      </c>
      <c r="D5776" s="1" t="s">
        <v>523</v>
      </c>
      <c r="E5776" s="6"/>
      <c r="F5776" s="11" t="b">
        <v>0</v>
      </c>
      <c r="G5776" s="1"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2" t="s">
        <v>29537</v>
      </c>
      <c r="B5777" s="8"/>
      <c r="C5777" s="8" t="s">
        <v>428</v>
      </c>
      <c r="D5777" s="2" t="s">
        <v>102</v>
      </c>
      <c r="E5777" s="7"/>
      <c r="F5777" s="11" t="b">
        <v>0</v>
      </c>
      <c r="G5777" s="2" t="s">
        <v>29538</v>
      </c>
      <c r="H5777" s="1"/>
      <c r="I5777" s="2" t="s">
        <v>29539</v>
      </c>
      <c r="J5777" s="4" t="s">
        <v>29540</v>
      </c>
      <c r="K5777" s="1"/>
      <c r="L5777" s="1"/>
      <c r="M5777" s="1"/>
      <c r="N5777" s="1"/>
      <c r="O5777" s="1"/>
      <c r="P5777" s="1"/>
      <c r="Q5777" s="2" t="s">
        <v>29541</v>
      </c>
      <c r="R5777" s="1"/>
      <c r="S5777" s="1"/>
      <c r="T5777" s="1"/>
      <c r="U5777" s="1"/>
      <c r="V5777" s="1"/>
      <c r="W5777" s="1"/>
      <c r="X5777" s="1"/>
      <c r="Y5777" s="1"/>
      <c r="Z5777" s="1"/>
      <c r="AA5777" s="1"/>
      <c r="AB5777" s="1"/>
      <c r="AC5777" s="1"/>
      <c r="AD5777" s="1"/>
      <c r="AE5777" s="1"/>
      <c r="AF5777" s="1"/>
    </row>
    <row r="5778">
      <c r="A5778" s="1" t="s">
        <v>29542</v>
      </c>
      <c r="B5778" s="5"/>
      <c r="C5778" s="5" t="s">
        <v>463</v>
      </c>
      <c r="D5778" s="1" t="s">
        <v>523</v>
      </c>
      <c r="E5778" s="6"/>
      <c r="F5778" s="11" t="b">
        <v>0</v>
      </c>
      <c r="G5778" s="2" t="s">
        <v>29543</v>
      </c>
      <c r="H5778" s="1"/>
      <c r="I5778" s="2" t="s">
        <v>29544</v>
      </c>
      <c r="J5778" s="2" t="s">
        <v>29545</v>
      </c>
      <c r="K5778" s="2"/>
      <c r="L5778" s="1"/>
      <c r="M5778" s="1"/>
      <c r="N5778" s="1"/>
      <c r="O5778" s="1"/>
      <c r="P5778" s="1"/>
      <c r="Q5778" s="1" t="s">
        <v>29546</v>
      </c>
      <c r="R5778" s="1"/>
      <c r="S5778" s="1"/>
      <c r="T5778" s="1"/>
      <c r="U5778" s="1"/>
      <c r="V5778" s="1"/>
      <c r="W5778" s="1"/>
      <c r="X5778" s="1"/>
      <c r="Y5778" s="1"/>
      <c r="Z5778" s="1"/>
      <c r="AA5778" s="1"/>
      <c r="AB5778" s="1"/>
      <c r="AC5778" s="1"/>
      <c r="AD5778" s="1"/>
      <c r="AE5778" s="1"/>
      <c r="AF5778" s="1"/>
    </row>
    <row r="5779">
      <c r="A5779" s="2" t="s">
        <v>29547</v>
      </c>
      <c r="B5779" s="8"/>
      <c r="C5779" s="8" t="s">
        <v>463</v>
      </c>
      <c r="D5779" s="2" t="s">
        <v>523</v>
      </c>
      <c r="E5779" s="7"/>
      <c r="F5779" s="11" t="b">
        <v>0</v>
      </c>
      <c r="G5779" s="2" t="s">
        <v>29548</v>
      </c>
      <c r="H5779" s="1"/>
      <c r="I5779" s="2" t="s">
        <v>29549</v>
      </c>
      <c r="J5779" s="2" t="s">
        <v>29550</v>
      </c>
      <c r="K5779" s="1"/>
      <c r="L5779" s="1"/>
      <c r="M5779" s="1"/>
      <c r="N5779" s="1"/>
      <c r="O5779" s="1"/>
      <c r="P5779" s="1"/>
      <c r="Q5779" s="2" t="s">
        <v>29551</v>
      </c>
      <c r="R5779" s="1"/>
      <c r="S5779" s="1"/>
      <c r="T5779" s="1"/>
      <c r="U5779" s="1"/>
      <c r="V5779" s="1"/>
      <c r="W5779" s="1"/>
      <c r="X5779" s="1"/>
      <c r="Y5779" s="1"/>
      <c r="Z5779" s="1"/>
      <c r="AA5779" s="1"/>
      <c r="AB5779" s="1"/>
      <c r="AC5779" s="1"/>
      <c r="AD5779" s="1"/>
      <c r="AE5779" s="1"/>
      <c r="AF5779" s="1"/>
    </row>
    <row r="5780">
      <c r="A5780" s="1" t="s">
        <v>29552</v>
      </c>
      <c r="B5780" s="5"/>
      <c r="C5780" s="5" t="s">
        <v>463</v>
      </c>
      <c r="D5780" s="2" t="s">
        <v>102</v>
      </c>
      <c r="E5780" s="9"/>
      <c r="F5780" s="11" t="b">
        <v>0</v>
      </c>
      <c r="G5780" s="2" t="s">
        <v>14734</v>
      </c>
      <c r="H5780" s="1"/>
      <c r="I5780" s="1" t="s">
        <v>29553</v>
      </c>
      <c r="J5780" s="2" t="s">
        <v>14731</v>
      </c>
      <c r="K5780" s="2"/>
      <c r="L5780" s="1"/>
      <c r="M5780" s="1"/>
      <c r="N5780" s="1"/>
      <c r="O5780" s="1"/>
      <c r="P5780" s="1"/>
      <c r="Q5780" s="1" t="s">
        <v>29554</v>
      </c>
      <c r="R5780" s="1"/>
      <c r="S5780" s="1"/>
      <c r="T5780" s="1"/>
      <c r="U5780" s="1"/>
      <c r="V5780" s="1"/>
      <c r="W5780" s="1"/>
      <c r="X5780" s="1"/>
      <c r="Y5780" s="1"/>
      <c r="Z5780" s="1"/>
      <c r="AA5780" s="1"/>
      <c r="AB5780" s="1"/>
      <c r="AC5780" s="1"/>
      <c r="AD5780" s="1"/>
      <c r="AE5780" s="1"/>
      <c r="AF5780" s="1"/>
    </row>
    <row r="5781">
      <c r="A5781" s="2" t="s">
        <v>15219</v>
      </c>
      <c r="B5781" s="8"/>
      <c r="C5781" s="8" t="s">
        <v>463</v>
      </c>
      <c r="D5781" s="2" t="s">
        <v>523</v>
      </c>
      <c r="E5781" s="7"/>
      <c r="F5781" s="11" t="b">
        <v>0</v>
      </c>
      <c r="G5781" s="2" t="s">
        <v>15216</v>
      </c>
      <c r="H5781" s="1"/>
      <c r="I5781" s="2" t="s">
        <v>15217</v>
      </c>
      <c r="J5781" s="2" t="s">
        <v>15218</v>
      </c>
      <c r="K5781" s="1"/>
      <c r="L5781" s="1"/>
      <c r="M5781" s="2" t="s">
        <v>15215</v>
      </c>
      <c r="N5781" s="2" t="s">
        <v>15209</v>
      </c>
      <c r="O5781" s="1"/>
      <c r="P5781" s="1"/>
      <c r="Q5781" s="2" t="s">
        <v>29555</v>
      </c>
      <c r="R5781" s="1"/>
      <c r="S5781" s="1"/>
      <c r="T5781" s="1"/>
      <c r="U5781" s="1"/>
      <c r="V5781" s="1"/>
      <c r="W5781" s="1"/>
      <c r="X5781" s="1"/>
      <c r="Y5781" s="1"/>
      <c r="Z5781" s="1"/>
      <c r="AA5781" s="1"/>
      <c r="AB5781" s="1"/>
      <c r="AC5781" s="1"/>
      <c r="AD5781" s="1"/>
      <c r="AE5781" s="1"/>
      <c r="AF5781" s="1"/>
    </row>
    <row r="5782">
      <c r="A5782" s="2" t="s">
        <v>29556</v>
      </c>
      <c r="B5782" s="8"/>
      <c r="C5782" s="8" t="s">
        <v>463</v>
      </c>
      <c r="D5782" s="2" t="s">
        <v>523</v>
      </c>
      <c r="E5782" s="6"/>
      <c r="F5782" s="11" t="b">
        <v>0</v>
      </c>
      <c r="G5782" s="2" t="s">
        <v>29557</v>
      </c>
      <c r="H5782" s="1"/>
      <c r="I5782" s="2" t="s">
        <v>29558</v>
      </c>
      <c r="J5782" s="2" t="s">
        <v>29559</v>
      </c>
      <c r="K5782" s="1"/>
      <c r="L5782" s="1"/>
      <c r="M5782" s="1"/>
      <c r="N5782" s="1"/>
      <c r="O5782" s="1"/>
      <c r="P5782" s="1"/>
      <c r="Q5782" s="2" t="s">
        <v>29560</v>
      </c>
      <c r="R5782" s="1"/>
      <c r="S5782" s="1"/>
      <c r="T5782" s="1"/>
      <c r="U5782" s="1"/>
      <c r="V5782" s="1"/>
      <c r="W5782" s="1"/>
      <c r="X5782" s="1"/>
      <c r="Y5782" s="1"/>
      <c r="Z5782" s="1"/>
      <c r="AA5782" s="1"/>
      <c r="AB5782" s="1"/>
      <c r="AC5782" s="1"/>
      <c r="AD5782" s="1"/>
      <c r="AE5782" s="1"/>
      <c r="AF5782" s="1"/>
    </row>
    <row r="5783">
      <c r="A5783" s="1" t="s">
        <v>29561</v>
      </c>
      <c r="B5783" s="5"/>
      <c r="C5783" s="5" t="s">
        <v>463</v>
      </c>
      <c r="D5783" s="1" t="s">
        <v>523</v>
      </c>
      <c r="E5783" s="7"/>
      <c r="F5783" s="11" t="b">
        <v>0</v>
      </c>
      <c r="G5783" s="2" t="s">
        <v>29562</v>
      </c>
      <c r="H5783" s="1"/>
      <c r="I5783" s="1" t="s">
        <v>29563</v>
      </c>
      <c r="J5783" s="2" t="s">
        <v>29564</v>
      </c>
      <c r="K5783" s="2"/>
      <c r="L5783" s="1"/>
      <c r="M5783" s="1"/>
      <c r="N5783" s="1"/>
      <c r="O5783" s="1"/>
      <c r="P5783" s="1"/>
      <c r="Q5783" s="1" t="s">
        <v>29565</v>
      </c>
      <c r="R5783" s="1"/>
      <c r="S5783" s="1"/>
      <c r="T5783" s="1"/>
      <c r="U5783" s="1"/>
      <c r="V5783" s="1"/>
      <c r="W5783" s="1"/>
      <c r="X5783" s="1"/>
      <c r="Y5783" s="1"/>
      <c r="Z5783" s="1"/>
      <c r="AA5783" s="1"/>
      <c r="AB5783" s="1"/>
      <c r="AC5783" s="1"/>
      <c r="AD5783" s="1"/>
      <c r="AE5783" s="1"/>
      <c r="AF5783" s="1"/>
    </row>
    <row r="5784">
      <c r="A5784" s="1" t="s">
        <v>29566</v>
      </c>
      <c r="B5784" s="5"/>
      <c r="C5784" s="5" t="s">
        <v>463</v>
      </c>
      <c r="D5784" s="1" t="s">
        <v>2134</v>
      </c>
      <c r="E5784" s="6"/>
      <c r="F5784" s="11" t="b">
        <v>0</v>
      </c>
      <c r="G5784" s="2" t="s">
        <v>29567</v>
      </c>
      <c r="H5784" s="1"/>
      <c r="I5784" s="2" t="s">
        <v>29568</v>
      </c>
      <c r="J5784" s="2" t="s">
        <v>29569</v>
      </c>
      <c r="K5784" s="1"/>
      <c r="L5784" s="1"/>
      <c r="M5784" s="1"/>
      <c r="N5784" s="1"/>
      <c r="O5784" s="1"/>
      <c r="P5784" s="1"/>
      <c r="Q5784" s="1" t="s">
        <v>29570</v>
      </c>
      <c r="R5784" s="1"/>
      <c r="S5784" s="1"/>
      <c r="T5784" s="1"/>
      <c r="U5784" s="1"/>
      <c r="V5784" s="1"/>
      <c r="W5784" s="1"/>
      <c r="X5784" s="1"/>
      <c r="Y5784" s="1"/>
      <c r="Z5784" s="1"/>
      <c r="AA5784" s="1"/>
      <c r="AB5784" s="1"/>
      <c r="AC5784" s="1"/>
      <c r="AD5784" s="1"/>
      <c r="AE5784" s="1"/>
      <c r="AF5784" s="1"/>
    </row>
    <row r="5785">
      <c r="A5785" s="2" t="s">
        <v>29571</v>
      </c>
      <c r="B5785" s="8"/>
      <c r="C5785" s="8" t="s">
        <v>361</v>
      </c>
      <c r="D5785" s="2" t="s">
        <v>4354</v>
      </c>
      <c r="E5785" s="10"/>
      <c r="F5785" s="11" t="b">
        <v>0</v>
      </c>
      <c r="G5785" s="2" t="s">
        <v>16371</v>
      </c>
      <c r="H5785" s="1"/>
      <c r="I5785" s="2" t="s">
        <v>16372</v>
      </c>
      <c r="J5785" s="2" t="s">
        <v>16373</v>
      </c>
      <c r="K5785" s="2"/>
      <c r="L5785" s="1"/>
      <c r="M5785" s="1"/>
      <c r="N5785" s="1"/>
      <c r="O5785" s="1"/>
      <c r="P5785" s="1"/>
      <c r="Q5785" s="2" t="s">
        <v>29572</v>
      </c>
      <c r="R5785" s="1"/>
      <c r="S5785" s="1"/>
      <c r="T5785" s="1"/>
      <c r="U5785" s="1"/>
      <c r="V5785" s="1"/>
      <c r="W5785" s="1"/>
      <c r="X5785" s="1"/>
      <c r="Y5785" s="1"/>
      <c r="Z5785" s="1"/>
      <c r="AA5785" s="1"/>
      <c r="AB5785" s="1"/>
      <c r="AC5785" s="1"/>
      <c r="AD5785" s="1"/>
      <c r="AE5785" s="1"/>
      <c r="AF5785" s="1"/>
    </row>
    <row r="5786">
      <c r="A5786" s="2" t="s">
        <v>29573</v>
      </c>
      <c r="B5786" s="5"/>
      <c r="C5786" s="8" t="s">
        <v>361</v>
      </c>
      <c r="D5786" s="2" t="s">
        <v>4354</v>
      </c>
      <c r="E5786" s="6"/>
      <c r="F5786" s="11" t="b">
        <v>0</v>
      </c>
      <c r="G5786" s="2" t="s">
        <v>29574</v>
      </c>
      <c r="H5786" s="1"/>
      <c r="I5786" s="2" t="s">
        <v>29575</v>
      </c>
      <c r="J5786" s="2" t="s">
        <v>29576</v>
      </c>
      <c r="K5786" s="1"/>
      <c r="L5786" s="1"/>
      <c r="M5786" s="1"/>
      <c r="N5786" s="1"/>
      <c r="O5786" s="1"/>
      <c r="P5786" s="1"/>
      <c r="Q5786" s="2" t="s">
        <v>29577</v>
      </c>
      <c r="R5786" s="1"/>
      <c r="S5786" s="1"/>
      <c r="T5786" s="1"/>
      <c r="U5786" s="1"/>
      <c r="V5786" s="1"/>
      <c r="W5786" s="1"/>
      <c r="X5786" s="1"/>
      <c r="Y5786" s="1"/>
      <c r="Z5786" s="1"/>
      <c r="AA5786" s="1"/>
      <c r="AB5786" s="1"/>
      <c r="AC5786" s="1"/>
      <c r="AD5786" s="1"/>
      <c r="AE5786" s="1"/>
      <c r="AF5786" s="1"/>
    </row>
    <row r="5787">
      <c r="A5787" s="1" t="s">
        <v>29578</v>
      </c>
      <c r="B5787" s="5"/>
      <c r="C5787" s="5" t="s">
        <v>463</v>
      </c>
      <c r="D5787" s="1" t="s">
        <v>523</v>
      </c>
      <c r="E5787" s="7"/>
      <c r="F5787" s="11" t="b">
        <v>0</v>
      </c>
      <c r="G5787" s="2" t="s">
        <v>29579</v>
      </c>
      <c r="H5787" s="1"/>
      <c r="I5787" s="1" t="s">
        <v>29580</v>
      </c>
      <c r="J5787" s="2" t="s">
        <v>29581</v>
      </c>
      <c r="K5787" s="2"/>
      <c r="L5787" s="1"/>
      <c r="M5787" s="1"/>
      <c r="N5787" s="1"/>
      <c r="O5787" s="1"/>
      <c r="P5787" s="1"/>
      <c r="Q5787" s="1" t="s">
        <v>29582</v>
      </c>
      <c r="R5787" s="1"/>
      <c r="S5787" s="1"/>
      <c r="T5787" s="1"/>
      <c r="U5787" s="1"/>
      <c r="V5787" s="1"/>
      <c r="W5787" s="1"/>
      <c r="X5787" s="1"/>
      <c r="Y5787" s="1"/>
      <c r="Z5787" s="1"/>
      <c r="AA5787" s="1"/>
      <c r="AB5787" s="1"/>
      <c r="AC5787" s="1"/>
      <c r="AD5787" s="1"/>
      <c r="AE5787" s="1"/>
      <c r="AF5787" s="1"/>
    </row>
    <row r="5788">
      <c r="A5788" s="1" t="s">
        <v>29583</v>
      </c>
      <c r="B5788" s="5"/>
      <c r="C5788" s="5" t="s">
        <v>463</v>
      </c>
      <c r="D5788" s="1" t="s">
        <v>523</v>
      </c>
      <c r="E5788" s="6"/>
      <c r="F5788" s="11" t="b">
        <v>0</v>
      </c>
      <c r="G5788" s="2" t="s">
        <v>29584</v>
      </c>
      <c r="H5788" s="1"/>
      <c r="I5788" s="1" t="s">
        <v>29585</v>
      </c>
      <c r="J5788" s="2" t="s">
        <v>29586</v>
      </c>
      <c r="K5788" s="2"/>
      <c r="L5788" s="1"/>
      <c r="M5788" s="1"/>
      <c r="N5788" s="1"/>
      <c r="O5788" s="1"/>
      <c r="P5788" s="1"/>
      <c r="Q5788" s="1" t="s">
        <v>29587</v>
      </c>
      <c r="R5788" s="1"/>
      <c r="S5788" s="1"/>
      <c r="T5788" s="1"/>
      <c r="U5788" s="1"/>
      <c r="V5788" s="1"/>
      <c r="W5788" s="1"/>
      <c r="X5788" s="1"/>
      <c r="Y5788" s="1"/>
      <c r="Z5788" s="1"/>
      <c r="AA5788" s="1"/>
      <c r="AB5788" s="1"/>
      <c r="AC5788" s="1"/>
      <c r="AD5788" s="1"/>
      <c r="AE5788" s="1"/>
      <c r="AF5788" s="1"/>
    </row>
    <row r="5789">
      <c r="A5789" s="1" t="s">
        <v>29588</v>
      </c>
      <c r="B5789" s="5"/>
      <c r="C5789" s="5" t="s">
        <v>463</v>
      </c>
      <c r="D5789" s="2" t="s">
        <v>102</v>
      </c>
      <c r="E5789" s="10"/>
      <c r="F5789" s="11" t="b">
        <v>0</v>
      </c>
      <c r="G5789" s="2" t="s">
        <v>17853</v>
      </c>
      <c r="H5789" s="1"/>
      <c r="I5789" s="1" t="s">
        <v>29589</v>
      </c>
      <c r="J5789" s="2" t="s">
        <v>17855</v>
      </c>
      <c r="K5789" s="2"/>
      <c r="L5789" s="1"/>
      <c r="M5789" s="1" t="s">
        <v>17852</v>
      </c>
      <c r="N5789" s="1"/>
      <c r="O5789" s="1"/>
      <c r="P5789" s="1"/>
      <c r="Q5789" s="1" t="s">
        <v>29590</v>
      </c>
      <c r="R5789" s="1"/>
      <c r="S5789" s="1"/>
      <c r="T5789" s="1"/>
      <c r="U5789" s="1"/>
      <c r="V5789" s="1"/>
      <c r="W5789" s="1"/>
      <c r="X5789" s="1"/>
      <c r="Y5789" s="1"/>
      <c r="Z5789" s="1"/>
      <c r="AA5789" s="1"/>
      <c r="AB5789" s="1"/>
      <c r="AC5789" s="1"/>
      <c r="AD5789" s="1"/>
      <c r="AE5789" s="1"/>
      <c r="AF5789" s="1"/>
    </row>
    <row r="5790">
      <c r="A5790" s="2" t="s">
        <v>29591</v>
      </c>
      <c r="B5790" s="5"/>
      <c r="C5790" s="8" t="s">
        <v>463</v>
      </c>
      <c r="D5790" s="2" t="s">
        <v>102</v>
      </c>
      <c r="E5790" s="6"/>
      <c r="F5790" s="11" t="b">
        <v>0</v>
      </c>
      <c r="G5790" s="2" t="s">
        <v>29592</v>
      </c>
      <c r="H5790" s="1"/>
      <c r="I5790" s="2" t="s">
        <v>29593</v>
      </c>
      <c r="J5790" s="2" t="s">
        <v>29594</v>
      </c>
      <c r="K5790" s="1"/>
      <c r="L5790" s="1"/>
      <c r="M5790" s="1"/>
      <c r="N5790" s="1"/>
      <c r="O5790" s="1"/>
      <c r="P5790" s="1"/>
      <c r="Q5790" s="2" t="s">
        <v>29595</v>
      </c>
      <c r="R5790" s="1"/>
      <c r="S5790" s="1"/>
      <c r="T5790" s="1"/>
      <c r="U5790" s="1"/>
      <c r="V5790" s="1"/>
      <c r="W5790" s="1"/>
      <c r="X5790" s="1"/>
      <c r="Y5790" s="1"/>
      <c r="Z5790" s="1"/>
      <c r="AA5790" s="1"/>
      <c r="AB5790" s="1"/>
      <c r="AC5790" s="1"/>
      <c r="AD5790" s="1"/>
      <c r="AE5790" s="1"/>
      <c r="AF5790" s="1"/>
    </row>
    <row r="5791">
      <c r="A5791" s="2" t="s">
        <v>19548</v>
      </c>
      <c r="B5791" s="8"/>
      <c r="C5791" s="8" t="s">
        <v>463</v>
      </c>
      <c r="D5791" s="2" t="s">
        <v>523</v>
      </c>
      <c r="E5791" s="7"/>
      <c r="F5791" s="11" t="b">
        <v>0</v>
      </c>
      <c r="G5791" s="2" t="s">
        <v>29596</v>
      </c>
      <c r="H5791" s="1"/>
      <c r="I5791" s="2" t="s">
        <v>29597</v>
      </c>
      <c r="J5791" s="2" t="s">
        <v>29598</v>
      </c>
      <c r="K5791" s="1"/>
      <c r="L5791" s="1"/>
      <c r="M5791" s="1"/>
      <c r="N5791" s="2" t="s">
        <v>19544</v>
      </c>
      <c r="O5791" s="1"/>
      <c r="P5791" s="1"/>
      <c r="Q5791" s="2" t="s">
        <v>29599</v>
      </c>
      <c r="R5791" s="1"/>
      <c r="S5791" s="1"/>
      <c r="T5791" s="1"/>
      <c r="U5791" s="1"/>
      <c r="V5791" s="1"/>
      <c r="W5791" s="1"/>
      <c r="X5791" s="1"/>
      <c r="Y5791" s="1"/>
      <c r="Z5791" s="1"/>
      <c r="AA5791" s="1"/>
      <c r="AB5791" s="1"/>
      <c r="AC5791" s="1"/>
      <c r="AD5791" s="1"/>
      <c r="AE5791" s="1"/>
      <c r="AF5791" s="1"/>
    </row>
    <row r="5792">
      <c r="A5792" s="1" t="s">
        <v>29600</v>
      </c>
      <c r="B5792" s="5"/>
      <c r="C5792" s="5" t="s">
        <v>463</v>
      </c>
      <c r="D5792" s="1" t="s">
        <v>523</v>
      </c>
      <c r="E5792" s="6"/>
      <c r="F5792" s="11" t="b">
        <v>0</v>
      </c>
      <c r="G5792" s="2" t="s">
        <v>29601</v>
      </c>
      <c r="H5792" s="1"/>
      <c r="I5792" s="1" t="s">
        <v>29602</v>
      </c>
      <c r="J5792" s="2" t="s">
        <v>29603</v>
      </c>
      <c r="K5792" s="2"/>
      <c r="L5792" s="1"/>
      <c r="M5792" s="1"/>
      <c r="N5792" s="1"/>
      <c r="O5792" s="1"/>
      <c r="P5792" s="1"/>
      <c r="Q5792" s="1" t="s">
        <v>29604</v>
      </c>
      <c r="R5792" s="1"/>
      <c r="S5792" s="1"/>
      <c r="T5792" s="1"/>
      <c r="U5792" s="1"/>
      <c r="V5792" s="1"/>
      <c r="W5792" s="1"/>
      <c r="X5792" s="1"/>
      <c r="Y5792" s="1"/>
      <c r="Z5792" s="1"/>
      <c r="AA5792" s="1"/>
      <c r="AB5792" s="1"/>
      <c r="AC5792" s="1"/>
      <c r="AD5792" s="1"/>
      <c r="AE5792" s="1"/>
      <c r="AF5792" s="1"/>
    </row>
    <row r="5793">
      <c r="A5793" s="2" t="s">
        <v>19805</v>
      </c>
      <c r="B5793" s="8"/>
      <c r="C5793" s="8" t="s">
        <v>463</v>
      </c>
      <c r="D5793" s="2" t="s">
        <v>523</v>
      </c>
      <c r="E5793" s="7"/>
      <c r="F5793" s="11" t="b">
        <v>0</v>
      </c>
      <c r="G5793" s="2" t="s">
        <v>29605</v>
      </c>
      <c r="H5793" s="1"/>
      <c r="I5793" s="2" t="s">
        <v>29606</v>
      </c>
      <c r="J5793" s="2" t="s">
        <v>29607</v>
      </c>
      <c r="K5793" s="1"/>
      <c r="L5793" s="1"/>
      <c r="M5793" s="1"/>
      <c r="N5793" s="2" t="s">
        <v>19801</v>
      </c>
      <c r="O5793" s="1"/>
      <c r="P5793" s="1"/>
      <c r="Q5793" s="2" t="s">
        <v>29608</v>
      </c>
      <c r="R5793" s="1"/>
      <c r="S5793" s="1"/>
      <c r="T5793" s="1"/>
      <c r="U5793" s="1"/>
      <c r="V5793" s="1"/>
      <c r="W5793" s="1"/>
      <c r="X5793" s="1"/>
      <c r="Y5793" s="1"/>
      <c r="Z5793" s="1"/>
      <c r="AA5793" s="1"/>
      <c r="AB5793" s="1"/>
      <c r="AC5793" s="1"/>
      <c r="AD5793" s="1"/>
      <c r="AE5793" s="1"/>
      <c r="AF5793" s="1"/>
    </row>
    <row r="5794">
      <c r="A5794" s="2" t="s">
        <v>20126</v>
      </c>
      <c r="B5794" s="8"/>
      <c r="C5794" s="8" t="s">
        <v>463</v>
      </c>
      <c r="D5794" s="2" t="s">
        <v>523</v>
      </c>
      <c r="E5794" s="6"/>
      <c r="F5794" s="11" t="b">
        <v>0</v>
      </c>
      <c r="G5794" s="2" t="s">
        <v>29609</v>
      </c>
      <c r="H5794" s="1"/>
      <c r="I5794" s="2" t="s">
        <v>29610</v>
      </c>
      <c r="J5794" s="2" t="s">
        <v>29611</v>
      </c>
      <c r="K5794" s="1"/>
      <c r="L5794" s="1"/>
      <c r="M5794" s="1"/>
      <c r="N5794" s="2" t="s">
        <v>20122</v>
      </c>
      <c r="O5794" s="1"/>
      <c r="P5794" s="1"/>
      <c r="Q5794" s="2" t="s">
        <v>29612</v>
      </c>
      <c r="R5794" s="1"/>
      <c r="S5794" s="1"/>
      <c r="T5794" s="1"/>
      <c r="U5794" s="1"/>
      <c r="V5794" s="1"/>
      <c r="W5794" s="1"/>
      <c r="X5794" s="1"/>
      <c r="Y5794" s="1"/>
      <c r="Z5794" s="1"/>
      <c r="AA5794" s="1"/>
      <c r="AB5794" s="1"/>
      <c r="AC5794" s="1"/>
      <c r="AD5794" s="1"/>
      <c r="AE5794" s="1"/>
      <c r="AF5794" s="1"/>
    </row>
    <row r="5795">
      <c r="A5795" s="1" t="s">
        <v>29613</v>
      </c>
      <c r="B5795" s="5"/>
      <c r="C5795" s="5" t="s">
        <v>463</v>
      </c>
      <c r="D5795" s="1" t="s">
        <v>523</v>
      </c>
      <c r="E5795" s="7"/>
      <c r="F5795" s="11" t="b">
        <v>0</v>
      </c>
      <c r="G5795" s="2" t="s">
        <v>29614</v>
      </c>
      <c r="H5795" s="1"/>
      <c r="I5795" s="2" t="s">
        <v>29615</v>
      </c>
      <c r="J5795" s="2" t="s">
        <v>29616</v>
      </c>
      <c r="K5795" s="2"/>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1" t="s">
        <v>29618</v>
      </c>
      <c r="B5796" s="5"/>
      <c r="C5796" s="5" t="s">
        <v>463</v>
      </c>
      <c r="D5796" s="1" t="s">
        <v>523</v>
      </c>
      <c r="E5796" s="6"/>
      <c r="F5796" s="11" t="b">
        <v>0</v>
      </c>
      <c r="G5796" s="2" t="s">
        <v>29619</v>
      </c>
      <c r="H5796" s="1"/>
      <c r="I5796" s="1" t="s">
        <v>29620</v>
      </c>
      <c r="J5796" s="2" t="s">
        <v>29621</v>
      </c>
      <c r="K5796" s="2"/>
      <c r="L5796" s="1"/>
      <c r="M5796" s="1"/>
      <c r="N5796" s="1"/>
      <c r="O5796" s="1"/>
      <c r="P5796" s="1"/>
      <c r="Q5796" s="1" t="s">
        <v>29622</v>
      </c>
      <c r="R5796" s="1"/>
      <c r="S5796" s="1"/>
      <c r="T5796" s="1"/>
      <c r="U5796" s="1"/>
      <c r="V5796" s="1"/>
      <c r="W5796" s="1"/>
      <c r="X5796" s="1"/>
      <c r="Y5796" s="1"/>
      <c r="Z5796" s="1"/>
      <c r="AA5796" s="1"/>
      <c r="AB5796" s="1"/>
      <c r="AC5796" s="1"/>
      <c r="AD5796" s="1"/>
      <c r="AE5796" s="1"/>
      <c r="AF5796" s="1"/>
    </row>
    <row r="5797">
      <c r="A5797" s="1" t="s">
        <v>29623</v>
      </c>
      <c r="B5797" s="5"/>
      <c r="C5797" s="5" t="s">
        <v>463</v>
      </c>
      <c r="D5797" s="1" t="s">
        <v>523</v>
      </c>
      <c r="E5797" s="7"/>
      <c r="F5797" s="11" t="b">
        <v>0</v>
      </c>
      <c r="G5797" s="2" t="s">
        <v>29624</v>
      </c>
      <c r="H5797" s="1"/>
      <c r="I5797" s="1" t="s">
        <v>29625</v>
      </c>
      <c r="J5797" s="2" t="s">
        <v>29626</v>
      </c>
      <c r="K5797" s="2"/>
      <c r="L5797" s="1"/>
      <c r="M5797" s="1"/>
      <c r="N5797" s="1"/>
      <c r="O5797" s="1"/>
      <c r="P5797" s="1"/>
      <c r="Q5797" s="1" t="s">
        <v>29627</v>
      </c>
      <c r="R5797" s="1"/>
      <c r="S5797" s="1"/>
      <c r="T5797" s="1"/>
      <c r="U5797" s="1"/>
      <c r="V5797" s="1"/>
      <c r="W5797" s="1"/>
      <c r="X5797" s="1"/>
      <c r="Y5797" s="1"/>
      <c r="Z5797" s="1"/>
      <c r="AA5797" s="1"/>
      <c r="AB5797" s="1"/>
      <c r="AC5797" s="1"/>
      <c r="AD5797" s="1"/>
      <c r="AE5797" s="1"/>
      <c r="AF5797" s="1"/>
    </row>
    <row r="5798">
      <c r="A5798" s="2" t="s">
        <v>29628</v>
      </c>
      <c r="B5798" s="8"/>
      <c r="C5798" s="8" t="s">
        <v>463</v>
      </c>
      <c r="D5798" s="2" t="s">
        <v>523</v>
      </c>
      <c r="E5798" s="9"/>
      <c r="F5798" s="11" t="b">
        <v>0</v>
      </c>
      <c r="G5798" s="2" t="s">
        <v>29629</v>
      </c>
      <c r="H5798" s="1"/>
      <c r="I5798" s="2" t="s">
        <v>29630</v>
      </c>
      <c r="J5798" s="2" t="s">
        <v>29631</v>
      </c>
      <c r="K5798" s="2"/>
      <c r="L5798" s="1"/>
      <c r="M5798" s="1"/>
      <c r="N5798" s="1"/>
      <c r="O5798" s="1"/>
      <c r="P5798" s="1"/>
      <c r="Q5798" s="2" t="s">
        <v>29632</v>
      </c>
      <c r="R5798" s="1"/>
      <c r="S5798" s="1"/>
      <c r="T5798" s="1"/>
      <c r="U5798" s="1"/>
      <c r="V5798" s="1"/>
      <c r="W5798" s="1"/>
      <c r="X5798" s="1"/>
      <c r="Y5798" s="1"/>
      <c r="Z5798" s="1"/>
      <c r="AA5798" s="1"/>
      <c r="AB5798" s="1"/>
      <c r="AC5798" s="1"/>
      <c r="AD5798" s="1"/>
      <c r="AE5798" s="1"/>
      <c r="AF5798" s="1"/>
    </row>
    <row r="5799">
      <c r="A5799" s="1" t="s">
        <v>29633</v>
      </c>
      <c r="B5799" s="5"/>
      <c r="C5799" s="5" t="s">
        <v>463</v>
      </c>
      <c r="D5799" s="1" t="s">
        <v>1541</v>
      </c>
      <c r="E5799" s="7"/>
      <c r="F5799" s="11" t="b">
        <v>0</v>
      </c>
      <c r="G5799" s="2" t="s">
        <v>1542</v>
      </c>
      <c r="H5799" s="1"/>
      <c r="I5799" s="2" t="s">
        <v>29634</v>
      </c>
      <c r="J5799" s="2" t="s">
        <v>29635</v>
      </c>
      <c r="K5799" s="2"/>
      <c r="L5799" s="1"/>
      <c r="M5799" s="1"/>
      <c r="N5799" s="1"/>
      <c r="O5799" s="1"/>
      <c r="P5799" s="1"/>
      <c r="Q5799" s="1" t="s">
        <v>29636</v>
      </c>
      <c r="R5799" s="1"/>
      <c r="S5799" s="1"/>
      <c r="T5799" s="1"/>
      <c r="U5799" s="1"/>
      <c r="V5799" s="1"/>
      <c r="W5799" s="1"/>
      <c r="X5799" s="1"/>
      <c r="Y5799" s="1"/>
      <c r="Z5799" s="1"/>
      <c r="AA5799" s="1"/>
      <c r="AB5799" s="1"/>
      <c r="AC5799" s="1"/>
      <c r="AD5799" s="1"/>
      <c r="AE5799" s="1"/>
      <c r="AF5799" s="1"/>
    </row>
    <row r="5800">
      <c r="A5800" s="1" t="s">
        <v>29637</v>
      </c>
      <c r="B5800" s="5"/>
      <c r="C5800" s="5" t="s">
        <v>463</v>
      </c>
      <c r="D5800" s="1" t="s">
        <v>523</v>
      </c>
      <c r="E5800" s="6"/>
      <c r="F5800" s="11" t="b">
        <v>0</v>
      </c>
      <c r="G5800" s="2" t="s">
        <v>29638</v>
      </c>
      <c r="H5800" s="1"/>
      <c r="I5800" s="1" t="s">
        <v>29639</v>
      </c>
      <c r="J5800" s="2" t="s">
        <v>29640</v>
      </c>
      <c r="K5800" s="2"/>
      <c r="L5800" s="1"/>
      <c r="M5800" s="1"/>
      <c r="N5800" s="1"/>
      <c r="O5800" s="1"/>
      <c r="P5800" s="1"/>
      <c r="Q5800" s="1" t="s">
        <v>29641</v>
      </c>
      <c r="R5800" s="1"/>
      <c r="S5800" s="1"/>
      <c r="T5800" s="1"/>
      <c r="U5800" s="1"/>
      <c r="V5800" s="1"/>
      <c r="W5800" s="1"/>
      <c r="X5800" s="1"/>
      <c r="Y5800" s="1"/>
      <c r="Z5800" s="1"/>
      <c r="AA5800" s="1"/>
      <c r="AB5800" s="1"/>
      <c r="AC5800" s="1"/>
      <c r="AD5800" s="1"/>
      <c r="AE5800" s="1"/>
      <c r="AF5800" s="1"/>
    </row>
    <row r="5801">
      <c r="A5801" s="1" t="s">
        <v>22660</v>
      </c>
      <c r="B5801" s="5"/>
      <c r="C5801" s="5" t="s">
        <v>463</v>
      </c>
      <c r="D5801" s="1" t="s">
        <v>523</v>
      </c>
      <c r="E5801" s="7"/>
      <c r="F5801" s="11" t="b">
        <v>0</v>
      </c>
      <c r="G5801" s="2" t="s">
        <v>29605</v>
      </c>
      <c r="H5801" s="1"/>
      <c r="I5801" s="2" t="s">
        <v>29642</v>
      </c>
      <c r="J5801" s="2" t="s">
        <v>29643</v>
      </c>
      <c r="K5801" s="2"/>
      <c r="L5801" s="1"/>
      <c r="M5801" s="2" t="s">
        <v>22657</v>
      </c>
      <c r="N5801" s="1"/>
      <c r="O5801" s="1"/>
      <c r="P5801" s="1"/>
      <c r="Q5801" s="1" t="s">
        <v>29644</v>
      </c>
      <c r="R5801" s="1"/>
      <c r="S5801" s="1"/>
      <c r="T5801" s="1"/>
      <c r="U5801" s="1"/>
      <c r="V5801" s="1"/>
      <c r="W5801" s="1"/>
      <c r="X5801" s="1"/>
      <c r="Y5801" s="1"/>
      <c r="Z5801" s="1"/>
      <c r="AA5801" s="1"/>
      <c r="AB5801" s="1"/>
      <c r="AC5801" s="1"/>
      <c r="AD5801" s="1"/>
      <c r="AE5801" s="1"/>
      <c r="AF5801" s="1"/>
    </row>
    <row r="5802">
      <c r="A5802" s="2" t="s">
        <v>29645</v>
      </c>
      <c r="B5802" s="8"/>
      <c r="C5802" s="8" t="s">
        <v>463</v>
      </c>
      <c r="D5802" s="2" t="s">
        <v>102</v>
      </c>
      <c r="E5802" s="9"/>
      <c r="F5802" s="11" t="b">
        <v>0</v>
      </c>
      <c r="G5802" s="2" t="s">
        <v>29646</v>
      </c>
      <c r="H5802" s="1"/>
      <c r="I5802" s="2" t="s">
        <v>29647</v>
      </c>
      <c r="J5802" s="2" t="s">
        <v>29648</v>
      </c>
      <c r="K5802" s="2"/>
      <c r="L5802" s="1"/>
      <c r="M5802" s="1"/>
      <c r="N5802" s="1"/>
      <c r="O5802" s="1"/>
      <c r="P5802" s="1"/>
      <c r="Q5802" s="2" t="s">
        <v>29649</v>
      </c>
      <c r="R5802" s="1"/>
      <c r="S5802" s="1"/>
      <c r="T5802" s="1"/>
      <c r="U5802" s="1"/>
      <c r="V5802" s="1"/>
      <c r="W5802" s="1"/>
      <c r="X5802" s="1"/>
      <c r="Y5802" s="1"/>
      <c r="Z5802" s="1"/>
      <c r="AA5802" s="1"/>
      <c r="AB5802" s="1"/>
      <c r="AC5802" s="1"/>
      <c r="AD5802" s="1"/>
      <c r="AE5802" s="1"/>
      <c r="AF5802" s="1"/>
    </row>
    <row r="5803">
      <c r="A5803" s="2" t="s">
        <v>29650</v>
      </c>
      <c r="B5803" s="5"/>
      <c r="C5803" s="8" t="s">
        <v>463</v>
      </c>
      <c r="D5803" s="2" t="s">
        <v>523</v>
      </c>
      <c r="E5803" s="7"/>
      <c r="F5803" s="11" t="b">
        <v>0</v>
      </c>
      <c r="G5803" s="2" t="s">
        <v>29651</v>
      </c>
      <c r="H5803" s="1"/>
      <c r="I5803" s="2" t="s">
        <v>29652</v>
      </c>
      <c r="J5803" s="2" t="s">
        <v>29653</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1" t="s">
        <v>523</v>
      </c>
      <c r="E5804" s="6"/>
      <c r="F5804" s="11" t="b">
        <v>0</v>
      </c>
      <c r="G5804" s="2" t="s">
        <v>29656</v>
      </c>
      <c r="H5804" s="1"/>
      <c r="I5804" s="1" t="s">
        <v>29657</v>
      </c>
      <c r="J5804" s="1" t="s">
        <v>29658</v>
      </c>
      <c r="K5804" s="1"/>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2" t="s">
        <v>29660</v>
      </c>
      <c r="B5805" s="8"/>
      <c r="C5805" s="8" t="s">
        <v>463</v>
      </c>
      <c r="D5805" s="2" t="s">
        <v>523</v>
      </c>
      <c r="E5805" s="10"/>
      <c r="F5805" s="11" t="b">
        <v>0</v>
      </c>
      <c r="G5805" s="2" t="s">
        <v>29255</v>
      </c>
      <c r="H5805" s="1"/>
      <c r="I5805" s="2" t="s">
        <v>29256</v>
      </c>
      <c r="J5805" s="2" t="s">
        <v>29661</v>
      </c>
      <c r="K5805" s="2"/>
      <c r="L5805" s="1"/>
      <c r="M5805" s="2" t="s">
        <v>29662</v>
      </c>
      <c r="N5805" s="1"/>
      <c r="O5805" s="1"/>
      <c r="P5805" s="1"/>
      <c r="Q5805" s="2" t="s">
        <v>29663</v>
      </c>
      <c r="R5805" s="1"/>
      <c r="S5805" s="1"/>
      <c r="T5805" s="1"/>
      <c r="U5805" s="1"/>
      <c r="V5805" s="1"/>
      <c r="W5805" s="1"/>
      <c r="X5805" s="1"/>
      <c r="Y5805" s="1"/>
      <c r="Z5805" s="1"/>
      <c r="AA5805" s="1"/>
      <c r="AB5805" s="1"/>
      <c r="AC5805" s="1"/>
      <c r="AD5805" s="1"/>
      <c r="AE5805" s="1"/>
      <c r="AF5805" s="1"/>
    </row>
    <row r="5806">
      <c r="A5806" s="2" t="s">
        <v>29662</v>
      </c>
      <c r="B5806" s="8"/>
      <c r="C5806" s="8" t="s">
        <v>463</v>
      </c>
      <c r="D5806" s="2" t="s">
        <v>523</v>
      </c>
      <c r="E5806" s="9"/>
      <c r="F5806" s="11" t="b">
        <v>0</v>
      </c>
      <c r="G5806" s="2" t="s">
        <v>29255</v>
      </c>
      <c r="H5806" s="1"/>
      <c r="I5806" s="2" t="s">
        <v>29256</v>
      </c>
      <c r="J5806" s="2" t="s">
        <v>29661</v>
      </c>
      <c r="K5806" s="2"/>
      <c r="L5806" s="1"/>
      <c r="M5806" s="2" t="s">
        <v>29660</v>
      </c>
      <c r="N5806" s="1"/>
      <c r="O5806" s="1"/>
      <c r="P5806" s="1"/>
      <c r="Q5806" s="2"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523</v>
      </c>
      <c r="E5807" s="7"/>
      <c r="F5807" s="11" t="b">
        <v>0</v>
      </c>
      <c r="G5807" s="2" t="s">
        <v>29666</v>
      </c>
      <c r="H5807" s="1"/>
      <c r="I5807" s="2"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1" t="s">
        <v>29670</v>
      </c>
      <c r="B5808" s="5"/>
      <c r="C5808" s="5" t="s">
        <v>463</v>
      </c>
      <c r="D5808" s="1" t="s">
        <v>523</v>
      </c>
      <c r="E5808" s="6"/>
      <c r="F5808" s="11" t="b">
        <v>0</v>
      </c>
      <c r="G5808" s="2" t="s">
        <v>3092</v>
      </c>
      <c r="H5808" s="1"/>
      <c r="I5808" s="2" t="s">
        <v>29671</v>
      </c>
      <c r="J5808" s="2" t="s">
        <v>29672</v>
      </c>
      <c r="K5808" s="2"/>
      <c r="L5808" s="1"/>
      <c r="M5808" s="1"/>
      <c r="N5808" s="1"/>
      <c r="O5808" s="1"/>
      <c r="P5808" s="1"/>
      <c r="Q5808" s="1" t="s">
        <v>29673</v>
      </c>
      <c r="R5808" s="1"/>
      <c r="S5808" s="1"/>
      <c r="T5808" s="1"/>
      <c r="U5808" s="1"/>
      <c r="V5808" s="1"/>
      <c r="W5808" s="1"/>
      <c r="X5808" s="1"/>
      <c r="Y5808" s="1"/>
      <c r="Z5808" s="1"/>
      <c r="AA5808" s="1"/>
      <c r="AB5808" s="1"/>
      <c r="AC5808" s="1"/>
      <c r="AD5808" s="1"/>
      <c r="AE5808" s="1"/>
      <c r="AF5808" s="1"/>
    </row>
    <row r="5809">
      <c r="A5809" s="1" t="s">
        <v>29674</v>
      </c>
      <c r="B5809" s="5"/>
      <c r="C5809" s="5" t="s">
        <v>463</v>
      </c>
      <c r="D5809" s="1" t="s">
        <v>523</v>
      </c>
      <c r="E5809" s="7"/>
      <c r="F5809" s="11" t="b">
        <v>0</v>
      </c>
      <c r="G5809" s="2" t="s">
        <v>29675</v>
      </c>
      <c r="H5809" s="1"/>
      <c r="I5809" s="2" t="s">
        <v>29676</v>
      </c>
      <c r="J5809" s="2" t="s">
        <v>29677</v>
      </c>
      <c r="K5809" s="2"/>
      <c r="L5809" s="1"/>
      <c r="M5809" s="1"/>
      <c r="N5809" s="1"/>
      <c r="O5809" s="1"/>
      <c r="P5809" s="1"/>
      <c r="Q5809" s="1" t="s">
        <v>29678</v>
      </c>
      <c r="R5809" s="1"/>
      <c r="S5809" s="1"/>
      <c r="T5809" s="1"/>
      <c r="U5809" s="1"/>
      <c r="V5809" s="1"/>
      <c r="W5809" s="1"/>
      <c r="X5809" s="1"/>
      <c r="Y5809" s="1"/>
      <c r="Z5809" s="1"/>
      <c r="AA5809" s="1"/>
      <c r="AB5809" s="1"/>
      <c r="AC5809" s="1"/>
      <c r="AD5809" s="1"/>
      <c r="AE5809" s="1"/>
      <c r="AF5809" s="1"/>
    </row>
    <row r="5810">
      <c r="A5810" s="2" t="s">
        <v>29679</v>
      </c>
      <c r="B5810" s="8"/>
      <c r="C5810" s="8" t="s">
        <v>463</v>
      </c>
      <c r="D5810" s="2" t="s">
        <v>102</v>
      </c>
      <c r="E5810" s="6"/>
      <c r="F5810" s="11" t="b">
        <v>0</v>
      </c>
      <c r="G5810" s="2" t="s">
        <v>29680</v>
      </c>
      <c r="H5810" s="1"/>
      <c r="I5810" s="2" t="s">
        <v>29681</v>
      </c>
      <c r="J5810" s="2" t="s">
        <v>29682</v>
      </c>
      <c r="K5810" s="1"/>
      <c r="L5810" s="1"/>
      <c r="M5810" s="1"/>
      <c r="N5810" s="1"/>
      <c r="O5810" s="1"/>
      <c r="P5810" s="2" t="s">
        <v>9321</v>
      </c>
      <c r="Q5810" s="2" t="s">
        <v>29683</v>
      </c>
      <c r="R5810" s="1"/>
      <c r="S5810" s="1"/>
      <c r="T5810" s="1"/>
      <c r="U5810" s="1"/>
      <c r="V5810" s="1"/>
      <c r="W5810" s="1"/>
      <c r="X5810" s="1"/>
      <c r="Y5810" s="1"/>
      <c r="Z5810" s="1"/>
      <c r="AA5810" s="1"/>
      <c r="AB5810" s="1"/>
      <c r="AC5810" s="1"/>
      <c r="AD5810" s="1"/>
      <c r="AE5810" s="1"/>
      <c r="AF5810" s="1"/>
    </row>
    <row r="5811">
      <c r="A5811" s="1" t="s">
        <v>29684</v>
      </c>
      <c r="B5811" s="5"/>
      <c r="C5811" s="5" t="s">
        <v>463</v>
      </c>
      <c r="D5811" s="1" t="s">
        <v>523</v>
      </c>
      <c r="E5811" s="7"/>
      <c r="F5811" s="11" t="b">
        <v>0</v>
      </c>
      <c r="G5811" s="2" t="s">
        <v>29685</v>
      </c>
      <c r="H5811" s="1"/>
      <c r="I5811" s="2" t="s">
        <v>29686</v>
      </c>
      <c r="J5811" s="2" t="s">
        <v>29687</v>
      </c>
      <c r="K5811" s="2"/>
      <c r="L5811" s="1"/>
      <c r="M5811" s="1"/>
      <c r="N5811" s="1"/>
      <c r="O5811" s="1"/>
      <c r="P5811" s="1"/>
      <c r="Q5811" s="1"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2" t="s">
        <v>102</v>
      </c>
      <c r="E5812" s="9"/>
      <c r="F5812" s="11" t="b">
        <v>0</v>
      </c>
      <c r="G5812" s="2" t="s">
        <v>29690</v>
      </c>
      <c r="H5812" s="1"/>
      <c r="I5812" s="2" t="s">
        <v>29691</v>
      </c>
      <c r="J5812" s="2" t="s">
        <v>29692</v>
      </c>
      <c r="K5812" s="2"/>
      <c r="L5812" s="1"/>
      <c r="M5812" s="1"/>
      <c r="N5812" s="1"/>
      <c r="O5812" s="1"/>
      <c r="P5812" s="1"/>
      <c r="Q5812" s="1" t="s">
        <v>29693</v>
      </c>
      <c r="R5812" s="1"/>
      <c r="S5812" s="1"/>
      <c r="T5812" s="1"/>
      <c r="U5812" s="1"/>
      <c r="V5812" s="1"/>
      <c r="W5812" s="1"/>
      <c r="X5812" s="1"/>
      <c r="Y5812" s="1"/>
      <c r="Z5812" s="1"/>
      <c r="AA5812" s="1"/>
      <c r="AB5812" s="1"/>
      <c r="AC5812" s="1"/>
      <c r="AD5812" s="1"/>
      <c r="AE5812" s="1"/>
      <c r="AF5812" s="1"/>
    </row>
    <row r="5813">
      <c r="A5813" s="1" t="s">
        <v>29694</v>
      </c>
      <c r="B5813" s="5"/>
      <c r="C5813" s="5" t="s">
        <v>463</v>
      </c>
      <c r="D5813" s="1" t="s">
        <v>523</v>
      </c>
      <c r="E5813" s="7"/>
      <c r="F5813" s="11" t="b">
        <v>0</v>
      </c>
      <c r="G5813" s="2" t="s">
        <v>29695</v>
      </c>
      <c r="H5813" s="1"/>
      <c r="I5813" s="2" t="s">
        <v>29696</v>
      </c>
      <c r="J5813" s="2" t="s">
        <v>29697</v>
      </c>
      <c r="K5813" s="2"/>
      <c r="L5813" s="1"/>
      <c r="M5813" s="1"/>
      <c r="N5813" s="1"/>
      <c r="O5813" s="1"/>
      <c r="P5813" s="1"/>
      <c r="Q5813" s="1" t="s">
        <v>29698</v>
      </c>
      <c r="R5813" s="1"/>
      <c r="S5813" s="1"/>
      <c r="T5813" s="1"/>
      <c r="U5813" s="1"/>
      <c r="V5813" s="1"/>
      <c r="W5813" s="1"/>
      <c r="X5813" s="1"/>
      <c r="Y5813" s="1"/>
      <c r="Z5813" s="1"/>
      <c r="AA5813" s="1"/>
      <c r="AB5813" s="1"/>
      <c r="AC5813" s="1"/>
      <c r="AD5813" s="1"/>
      <c r="AE5813" s="1"/>
      <c r="AF5813" s="1"/>
    </row>
    <row r="5814">
      <c r="A5814" s="1" t="s">
        <v>29699</v>
      </c>
      <c r="B5814" s="5"/>
      <c r="C5814" s="5" t="s">
        <v>463</v>
      </c>
      <c r="D5814" s="1" t="s">
        <v>523</v>
      </c>
      <c r="E5814" s="6"/>
      <c r="F5814" s="11" t="b">
        <v>0</v>
      </c>
      <c r="G5814" s="2" t="s">
        <v>29700</v>
      </c>
      <c r="H5814" s="1"/>
      <c r="I5814" s="2" t="s">
        <v>29701</v>
      </c>
      <c r="J5814" s="2" t="s">
        <v>29702</v>
      </c>
      <c r="K5814" s="1"/>
      <c r="L5814" s="1"/>
      <c r="M5814" s="1"/>
      <c r="N5814" s="1"/>
      <c r="O5814" s="1"/>
      <c r="P5814" s="1"/>
      <c r="Q5814" s="1" t="s">
        <v>29703</v>
      </c>
      <c r="R5814" s="1"/>
      <c r="S5814" s="1"/>
      <c r="T5814" s="1"/>
      <c r="U5814" s="1"/>
      <c r="V5814" s="1"/>
      <c r="W5814" s="1"/>
      <c r="X5814" s="1"/>
      <c r="Y5814" s="1"/>
      <c r="Z5814" s="1"/>
      <c r="AA5814" s="1"/>
      <c r="AB5814" s="1"/>
      <c r="AC5814" s="1"/>
      <c r="AD5814" s="1"/>
      <c r="AE5814" s="1"/>
      <c r="AF5814" s="1"/>
    </row>
    <row r="5815">
      <c r="A5815" s="2" t="s">
        <v>29704</v>
      </c>
      <c r="B5815" s="5"/>
      <c r="C5815" s="8" t="s">
        <v>463</v>
      </c>
      <c r="D5815" s="2" t="s">
        <v>523</v>
      </c>
      <c r="E5815" s="7"/>
      <c r="F5815" s="11" t="b">
        <v>0</v>
      </c>
      <c r="G5815" s="2" t="s">
        <v>29705</v>
      </c>
      <c r="H5815" s="1"/>
      <c r="I5815" s="2" t="s">
        <v>29706</v>
      </c>
      <c r="J5815" s="2" t="s">
        <v>29707</v>
      </c>
      <c r="K5815" s="1"/>
      <c r="L5815" s="1"/>
      <c r="M5815" s="1"/>
      <c r="N5815" s="1"/>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463</v>
      </c>
      <c r="D5816" s="1" t="s">
        <v>523</v>
      </c>
      <c r="E5816" s="6"/>
      <c r="F5816" s="11" t="b">
        <v>0</v>
      </c>
      <c r="G5816" s="2" t="s">
        <v>29710</v>
      </c>
      <c r="H5816" s="1"/>
      <c r="I5816" s="2" t="s">
        <v>29711</v>
      </c>
      <c r="J5816" s="2" t="s">
        <v>29712</v>
      </c>
      <c r="K5816" s="2"/>
      <c r="L5816" s="1"/>
      <c r="M5816" s="1"/>
      <c r="N5816" s="1"/>
      <c r="O5816" s="1"/>
      <c r="P5816" s="1"/>
      <c r="Q5816" s="1" t="s">
        <v>29713</v>
      </c>
      <c r="R5816" s="1"/>
      <c r="S5816" s="1"/>
      <c r="T5816" s="1"/>
      <c r="U5816" s="1"/>
      <c r="V5816" s="1"/>
      <c r="W5816" s="1"/>
      <c r="X5816" s="1"/>
      <c r="Y5816" s="1"/>
      <c r="Z5816" s="1"/>
      <c r="AA5816" s="1"/>
      <c r="AB5816" s="1"/>
      <c r="AC5816" s="1"/>
      <c r="AD5816" s="1"/>
      <c r="AE5816" s="1"/>
      <c r="AF5816" s="1"/>
    </row>
    <row r="5817">
      <c r="A5817" s="2" t="s">
        <v>29714</v>
      </c>
      <c r="B5817" s="5"/>
      <c r="C5817" s="8" t="s">
        <v>463</v>
      </c>
      <c r="D5817" s="2" t="s">
        <v>523</v>
      </c>
      <c r="E5817" s="7"/>
      <c r="F5817" s="11" t="b">
        <v>0</v>
      </c>
      <c r="G5817" s="2" t="s">
        <v>29715</v>
      </c>
      <c r="H5817" s="1"/>
      <c r="I5817" s="2" t="s">
        <v>29716</v>
      </c>
      <c r="J5817" s="2" t="s">
        <v>29717</v>
      </c>
      <c r="K5817" s="1"/>
      <c r="L5817" s="1"/>
      <c r="M5817" s="1"/>
      <c r="N5817" s="1"/>
      <c r="O5817" s="1"/>
      <c r="P5817" s="1"/>
      <c r="Q5817" s="2" t="s">
        <v>29718</v>
      </c>
      <c r="R5817" s="1"/>
      <c r="S5817" s="1"/>
      <c r="T5817" s="1"/>
      <c r="U5817" s="1"/>
      <c r="V5817" s="1"/>
      <c r="W5817" s="1"/>
      <c r="X5817" s="1"/>
      <c r="Y5817" s="1"/>
      <c r="Z5817" s="1"/>
      <c r="AA5817" s="1"/>
      <c r="AB5817" s="1"/>
      <c r="AC5817" s="1"/>
      <c r="AD5817" s="1"/>
      <c r="AE5817" s="1"/>
      <c r="AF5817" s="1"/>
    </row>
    <row r="5818">
      <c r="A5818" s="1" t="s">
        <v>29719</v>
      </c>
      <c r="B5818" s="5"/>
      <c r="C5818" s="5" t="s">
        <v>463</v>
      </c>
      <c r="D5818" s="1" t="s">
        <v>523</v>
      </c>
      <c r="E5818" s="6"/>
      <c r="F5818" s="11" t="b">
        <v>0</v>
      </c>
      <c r="G5818" s="2" t="s">
        <v>29720</v>
      </c>
      <c r="H5818" s="1"/>
      <c r="I5818" s="2" t="s">
        <v>29721</v>
      </c>
      <c r="J5818" s="2" t="s">
        <v>29722</v>
      </c>
      <c r="K5818" s="2"/>
      <c r="L5818" s="1"/>
      <c r="M5818" s="1"/>
      <c r="N5818" s="1"/>
      <c r="O5818" s="1"/>
      <c r="P5818" s="1"/>
      <c r="Q5818" s="1" t="s">
        <v>29723</v>
      </c>
      <c r="R5818" s="1"/>
      <c r="S5818" s="1"/>
      <c r="T5818" s="1"/>
      <c r="U5818" s="1"/>
      <c r="V5818" s="1"/>
      <c r="W5818" s="1"/>
      <c r="X5818" s="1"/>
      <c r="Y5818" s="1"/>
      <c r="Z5818" s="1"/>
      <c r="AA5818" s="1"/>
      <c r="AB5818" s="1"/>
      <c r="AC5818" s="1"/>
      <c r="AD5818" s="1"/>
      <c r="AE5818" s="1"/>
      <c r="AF5818" s="1"/>
    </row>
    <row r="5819">
      <c r="A5819" s="1" t="s">
        <v>29724</v>
      </c>
      <c r="B5819" s="5"/>
      <c r="C5819" s="5" t="s">
        <v>463</v>
      </c>
      <c r="D5819" s="1" t="s">
        <v>523</v>
      </c>
      <c r="E5819" s="7"/>
      <c r="F5819" s="11" t="b">
        <v>0</v>
      </c>
      <c r="G5819" s="2" t="s">
        <v>29725</v>
      </c>
      <c r="H5819" s="1"/>
      <c r="I5819" s="2" t="s">
        <v>29726</v>
      </c>
      <c r="J5819" s="2" t="s">
        <v>29727</v>
      </c>
      <c r="K5819" s="2"/>
      <c r="L5819" s="1"/>
      <c r="M5819" s="1"/>
      <c r="N5819" s="1"/>
      <c r="O5819" s="1"/>
      <c r="P5819" s="1"/>
      <c r="Q5819" s="1" t="s">
        <v>29728</v>
      </c>
      <c r="R5819" s="1"/>
      <c r="S5819" s="1"/>
      <c r="T5819" s="1"/>
      <c r="U5819" s="1"/>
      <c r="V5819" s="1"/>
      <c r="W5819" s="1"/>
      <c r="X5819" s="1"/>
      <c r="Y5819" s="1"/>
      <c r="Z5819" s="1"/>
      <c r="AA5819" s="1"/>
      <c r="AB5819" s="1"/>
      <c r="AC5819" s="1"/>
      <c r="AD5819" s="1"/>
      <c r="AE5819" s="1"/>
      <c r="AF5819" s="1"/>
    </row>
    <row r="5820">
      <c r="A5820" s="2" t="s">
        <v>29729</v>
      </c>
      <c r="B5820" s="8"/>
      <c r="C5820" s="8" t="s">
        <v>463</v>
      </c>
      <c r="D5820" s="2" t="s">
        <v>523</v>
      </c>
      <c r="E5820" s="9"/>
      <c r="F5820" s="11" t="b">
        <v>0</v>
      </c>
      <c r="G5820" s="2" t="s">
        <v>29730</v>
      </c>
      <c r="H5820" s="1"/>
      <c r="I5820" s="2" t="s">
        <v>29731</v>
      </c>
      <c r="J5820" s="2" t="s">
        <v>29730</v>
      </c>
      <c r="K5820" s="2"/>
      <c r="L5820" s="1"/>
      <c r="M5820" s="1"/>
      <c r="N5820" s="1"/>
      <c r="O5820" s="1"/>
      <c r="P5820" s="1"/>
      <c r="Q5820" s="2" t="s">
        <v>29732</v>
      </c>
      <c r="R5820" s="1"/>
      <c r="S5820" s="1"/>
      <c r="T5820" s="1"/>
      <c r="U5820" s="1"/>
      <c r="V5820" s="1"/>
      <c r="W5820" s="1"/>
      <c r="X5820" s="1"/>
      <c r="Y5820" s="1"/>
      <c r="Z5820" s="1"/>
      <c r="AA5820" s="1"/>
      <c r="AB5820" s="1"/>
      <c r="AC5820" s="1"/>
      <c r="AD5820" s="1"/>
      <c r="AE5820" s="1"/>
      <c r="AF5820" s="1"/>
    </row>
    <row r="5821">
      <c r="A5821" s="1" t="s">
        <v>29733</v>
      </c>
      <c r="B5821" s="5"/>
      <c r="C5821" s="5" t="s">
        <v>463</v>
      </c>
      <c r="D5821" s="1" t="s">
        <v>523</v>
      </c>
      <c r="E5821" s="7"/>
      <c r="F5821" s="11" t="b">
        <v>0</v>
      </c>
      <c r="G5821" s="2" t="s">
        <v>29734</v>
      </c>
      <c r="H5821" s="1"/>
      <c r="I5821" s="2" t="s">
        <v>29735</v>
      </c>
      <c r="J5821" s="2" t="s">
        <v>29736</v>
      </c>
      <c r="K5821" s="2"/>
      <c r="L5821" s="1"/>
      <c r="M5821" s="1"/>
      <c r="N5821" s="1"/>
      <c r="O5821" s="1"/>
      <c r="P5821" s="1"/>
      <c r="Q5821" s="1" t="s">
        <v>29737</v>
      </c>
      <c r="R5821" s="1"/>
      <c r="S5821" s="1"/>
      <c r="T5821" s="1"/>
      <c r="U5821" s="1"/>
      <c r="V5821" s="1"/>
      <c r="W5821" s="1"/>
      <c r="X5821" s="1"/>
      <c r="Y5821" s="1"/>
      <c r="Z5821" s="1"/>
      <c r="AA5821" s="1"/>
      <c r="AB5821" s="1"/>
      <c r="AC5821" s="1"/>
      <c r="AD5821" s="1"/>
      <c r="AE5821" s="1"/>
      <c r="AF5821" s="1"/>
    </row>
    <row r="5822">
      <c r="A5822" s="1" t="s">
        <v>29738</v>
      </c>
      <c r="B5822" s="5"/>
      <c r="C5822" s="5" t="s">
        <v>463</v>
      </c>
      <c r="D5822" s="1" t="s">
        <v>523</v>
      </c>
      <c r="E5822" s="6"/>
      <c r="F5822" s="11" t="b">
        <v>0</v>
      </c>
      <c r="G5822" s="2" t="s">
        <v>29739</v>
      </c>
      <c r="H5822" s="1"/>
      <c r="I5822" s="2" t="s">
        <v>29740</v>
      </c>
      <c r="J5822" s="2" t="s">
        <v>29741</v>
      </c>
      <c r="K5822" s="2"/>
      <c r="L5822" s="1"/>
      <c r="M5822" s="1"/>
      <c r="N5822" s="1"/>
      <c r="O5822" s="1"/>
      <c r="P5822" s="1"/>
      <c r="Q5822" s="1" t="s">
        <v>29742</v>
      </c>
      <c r="R5822" s="1"/>
      <c r="S5822" s="1"/>
      <c r="T5822" s="1"/>
      <c r="U5822" s="1"/>
      <c r="V5822" s="1"/>
      <c r="W5822" s="1"/>
      <c r="X5822" s="1"/>
      <c r="Y5822" s="1"/>
      <c r="Z5822" s="1"/>
      <c r="AA5822" s="1"/>
      <c r="AB5822" s="1"/>
      <c r="AC5822" s="1"/>
      <c r="AD5822" s="1"/>
      <c r="AE5822" s="1"/>
      <c r="AF5822" s="1"/>
    </row>
    <row r="5823">
      <c r="A5823" s="2" t="s">
        <v>29743</v>
      </c>
      <c r="B5823" s="8"/>
      <c r="C5823" s="8" t="s">
        <v>463</v>
      </c>
      <c r="D5823" s="2" t="s">
        <v>523</v>
      </c>
      <c r="E5823" s="7"/>
      <c r="F5823" s="11" t="b">
        <v>0</v>
      </c>
      <c r="G5823" s="2" t="s">
        <v>29744</v>
      </c>
      <c r="H5823" s="1"/>
      <c r="I5823" s="2" t="s">
        <v>29745</v>
      </c>
      <c r="J5823" s="2" t="s">
        <v>29746</v>
      </c>
      <c r="K5823" s="1"/>
      <c r="L5823" s="1"/>
      <c r="M5823" s="1"/>
      <c r="N5823" s="2" t="s">
        <v>29747</v>
      </c>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8"/>
      <c r="C5824" s="8" t="s">
        <v>463</v>
      </c>
      <c r="D5824" s="2" t="s">
        <v>523</v>
      </c>
      <c r="E5824" s="9"/>
      <c r="F5824" s="11" t="b">
        <v>0</v>
      </c>
      <c r="G5824" s="2" t="s">
        <v>29750</v>
      </c>
      <c r="H5824" s="1"/>
      <c r="I5824" s="2" t="s">
        <v>29751</v>
      </c>
      <c r="J5824" s="2" t="s">
        <v>29752</v>
      </c>
      <c r="K5824" s="2"/>
      <c r="L5824" s="1"/>
      <c r="M5824" s="1"/>
      <c r="N5824" s="1"/>
      <c r="O5824" s="1"/>
      <c r="P5824" s="1"/>
      <c r="Q5824" s="17" t="s">
        <v>29753</v>
      </c>
      <c r="R5824" s="1"/>
      <c r="S5824" s="1"/>
      <c r="T5824" s="1"/>
      <c r="U5824" s="1"/>
      <c r="V5824" s="1"/>
      <c r="W5824" s="1"/>
      <c r="X5824" s="1"/>
      <c r="Y5824" s="1"/>
      <c r="Z5824" s="1"/>
      <c r="AA5824" s="1"/>
      <c r="AB5824" s="1"/>
      <c r="AC5824" s="1"/>
      <c r="AD5824" s="1"/>
      <c r="AE5824" s="1"/>
      <c r="AF5824" s="1"/>
    </row>
    <row r="5825">
      <c r="A5825" s="1" t="s">
        <v>29754</v>
      </c>
      <c r="B5825" s="5"/>
      <c r="C5825" s="5" t="s">
        <v>463</v>
      </c>
      <c r="D5825" s="1" t="s">
        <v>523</v>
      </c>
      <c r="E5825" s="7"/>
      <c r="F5825" s="11" t="b">
        <v>0</v>
      </c>
      <c r="G5825" s="2" t="s">
        <v>29755</v>
      </c>
      <c r="H5825" s="1"/>
      <c r="I5825" s="2" t="s">
        <v>29756</v>
      </c>
      <c r="J5825" s="2" t="s">
        <v>29757</v>
      </c>
      <c r="K5825" s="2"/>
      <c r="L5825" s="1"/>
      <c r="M5825" s="1"/>
      <c r="N5825" s="1"/>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5"/>
      <c r="C5826" s="5" t="s">
        <v>463</v>
      </c>
      <c r="D5826" s="1" t="s">
        <v>2134</v>
      </c>
      <c r="E5826" s="6"/>
      <c r="F5826" s="11" t="b">
        <v>0</v>
      </c>
      <c r="G5826" s="2" t="s">
        <v>29760</v>
      </c>
      <c r="H5826" s="1"/>
      <c r="I5826" s="1" t="s">
        <v>29761</v>
      </c>
      <c r="J5826" s="2" t="s">
        <v>29762</v>
      </c>
      <c r="K5826" s="2"/>
      <c r="L5826" s="1"/>
      <c r="M5826" s="1"/>
      <c r="N5826" s="1"/>
      <c r="O5826" s="1"/>
      <c r="P5826" s="1"/>
      <c r="Q5826" s="1" t="s">
        <v>29763</v>
      </c>
      <c r="R5826" s="1"/>
      <c r="S5826" s="1"/>
      <c r="T5826" s="1"/>
      <c r="U5826" s="1"/>
      <c r="V5826" s="1"/>
      <c r="W5826" s="1"/>
      <c r="X5826" s="1"/>
      <c r="Y5826" s="1"/>
      <c r="Z5826" s="1"/>
      <c r="AA5826" s="1"/>
      <c r="AB5826" s="1"/>
      <c r="AC5826" s="1"/>
      <c r="AD5826" s="1"/>
      <c r="AE5826" s="1"/>
      <c r="AF5826" s="1"/>
    </row>
    <row r="5827">
      <c r="A5827" s="2" t="s">
        <v>29764</v>
      </c>
      <c r="B5827" s="5"/>
      <c r="C5827" s="5" t="s">
        <v>428</v>
      </c>
      <c r="D5827" s="2" t="s">
        <v>102</v>
      </c>
      <c r="E5827" s="10"/>
      <c r="F5827" s="4" t="b">
        <v>1</v>
      </c>
      <c r="G5827" s="2" t="s">
        <v>29765</v>
      </c>
      <c r="H5827" s="1"/>
      <c r="I5827" s="1" t="s">
        <v>29766</v>
      </c>
      <c r="J5827" s="1" t="s">
        <v>29767</v>
      </c>
      <c r="K5827" s="1"/>
      <c r="L5827" s="1"/>
      <c r="M5827" s="1"/>
      <c r="N5827" s="1"/>
      <c r="O5827" s="1"/>
      <c r="P5827" s="2" t="s">
        <v>1577</v>
      </c>
      <c r="Q5827" s="1" t="s">
        <v>29768</v>
      </c>
      <c r="R5827" s="1"/>
      <c r="S5827" s="1"/>
      <c r="T5827" s="1"/>
      <c r="U5827" s="1"/>
      <c r="V5827" s="1"/>
      <c r="W5827" s="1"/>
      <c r="X5827" s="1"/>
      <c r="Y5827" s="1"/>
      <c r="Z5827" s="1"/>
      <c r="AA5827" s="1"/>
      <c r="AB5827" s="1"/>
      <c r="AC5827" s="1"/>
      <c r="AD5827" s="1"/>
      <c r="AE5827" s="1"/>
      <c r="AF5827" s="1"/>
    </row>
    <row r="5828">
      <c r="A5828" s="2" t="s">
        <v>29769</v>
      </c>
      <c r="B5828" s="5"/>
      <c r="C5828" s="5" t="s">
        <v>463</v>
      </c>
      <c r="D5828" s="1" t="s">
        <v>523</v>
      </c>
      <c r="E5828" s="6"/>
      <c r="F5828" s="11" t="b">
        <v>0</v>
      </c>
      <c r="G5828" s="2" t="s">
        <v>29770</v>
      </c>
      <c r="H5828" s="1"/>
      <c r="I5828" s="1" t="s">
        <v>29771</v>
      </c>
      <c r="J5828" s="2" t="s">
        <v>29772</v>
      </c>
      <c r="K5828" s="2"/>
      <c r="L5828" s="1"/>
      <c r="M5828" s="1"/>
      <c r="N5828" s="1"/>
      <c r="O5828" s="1"/>
      <c r="P5828" s="1"/>
      <c r="Q5828" s="2" t="s">
        <v>29773</v>
      </c>
      <c r="R5828" s="1"/>
      <c r="S5828" s="1"/>
      <c r="T5828" s="1"/>
      <c r="U5828" s="1"/>
      <c r="V5828" s="1"/>
      <c r="W5828" s="1"/>
      <c r="X5828" s="1"/>
      <c r="Y5828" s="1"/>
      <c r="Z5828" s="1"/>
      <c r="AA5828" s="1"/>
      <c r="AB5828" s="1"/>
      <c r="AC5828" s="1"/>
      <c r="AD5828" s="1"/>
      <c r="AE5828" s="1"/>
      <c r="AF5828" s="1"/>
    </row>
    <row r="5829">
      <c r="A5829" s="1" t="s">
        <v>29774</v>
      </c>
      <c r="B5829" s="5"/>
      <c r="C5829" s="5" t="s">
        <v>463</v>
      </c>
      <c r="D5829" s="1" t="s">
        <v>523</v>
      </c>
      <c r="E5829" s="7"/>
      <c r="F5829" s="11" t="b">
        <v>0</v>
      </c>
      <c r="G5829" s="2" t="s">
        <v>29775</v>
      </c>
      <c r="H5829" s="1"/>
      <c r="I5829" s="2" t="s">
        <v>29776</v>
      </c>
      <c r="J5829" s="2" t="s">
        <v>29777</v>
      </c>
      <c r="K5829" s="2"/>
      <c r="L5829" s="1"/>
      <c r="M5829" s="1"/>
      <c r="N5829" s="1"/>
      <c r="O5829" s="1"/>
      <c r="P5829" s="1"/>
      <c r="Q5829" s="1" t="s">
        <v>29778</v>
      </c>
      <c r="R5829" s="1"/>
      <c r="S5829" s="1"/>
      <c r="T5829" s="1"/>
      <c r="U5829" s="1"/>
      <c r="V5829" s="1"/>
      <c r="W5829" s="1"/>
      <c r="X5829" s="1"/>
      <c r="Y5829" s="1"/>
      <c r="Z5829" s="1"/>
      <c r="AA5829" s="1"/>
      <c r="AB5829" s="1"/>
      <c r="AC5829" s="1"/>
      <c r="AD5829" s="1"/>
      <c r="AE5829" s="1"/>
      <c r="AF5829" s="1"/>
    </row>
    <row r="5830">
      <c r="A5830" s="2" t="s">
        <v>29779</v>
      </c>
      <c r="B5830" s="5"/>
      <c r="C5830" s="8" t="s">
        <v>463</v>
      </c>
      <c r="D5830" s="2" t="s">
        <v>523</v>
      </c>
      <c r="E5830" s="6"/>
      <c r="F5830" s="11" t="b">
        <v>0</v>
      </c>
      <c r="G5830" s="2" t="s">
        <v>29780</v>
      </c>
      <c r="H5830" s="1"/>
      <c r="I5830" s="2" t="s">
        <v>29781</v>
      </c>
      <c r="J5830" s="2" t="s">
        <v>29782</v>
      </c>
      <c r="K5830" s="1"/>
      <c r="L5830" s="1"/>
      <c r="M5830" s="1"/>
      <c r="N5830" s="1"/>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2134</v>
      </c>
      <c r="E5831" s="7"/>
      <c r="F5831" s="11" t="b">
        <v>0</v>
      </c>
      <c r="G5831" s="2" t="s">
        <v>29785</v>
      </c>
      <c r="H5831" s="1"/>
      <c r="I5831" s="1" t="s">
        <v>29786</v>
      </c>
      <c r="J5831" s="2" t="s">
        <v>29787</v>
      </c>
      <c r="K5831" s="2"/>
      <c r="L5831" s="1"/>
      <c r="M5831" s="2" t="s">
        <v>29788</v>
      </c>
      <c r="N5831" s="2" t="s">
        <v>29789</v>
      </c>
      <c r="O5831" s="1"/>
      <c r="P5831" s="1"/>
      <c r="Q5831" s="1" t="s">
        <v>29790</v>
      </c>
      <c r="R5831" s="1"/>
      <c r="S5831" s="1"/>
      <c r="T5831" s="1"/>
      <c r="U5831" s="1"/>
      <c r="V5831" s="1"/>
      <c r="W5831" s="1"/>
      <c r="X5831" s="1"/>
      <c r="Y5831" s="1"/>
      <c r="Z5831" s="1"/>
      <c r="AA5831" s="1"/>
      <c r="AB5831" s="1"/>
      <c r="AC5831" s="1"/>
      <c r="AD5831" s="1"/>
      <c r="AE5831" s="1"/>
      <c r="AF5831" s="1"/>
    </row>
    <row r="5832">
      <c r="A5832" s="2" t="s">
        <v>29791</v>
      </c>
      <c r="B5832" s="8"/>
      <c r="C5832" s="8" t="s">
        <v>463</v>
      </c>
      <c r="D5832" s="2" t="s">
        <v>4354</v>
      </c>
      <c r="E5832" s="9"/>
      <c r="F5832" s="4" t="b">
        <v>0</v>
      </c>
      <c r="G5832" s="2" t="s">
        <v>29792</v>
      </c>
      <c r="H5832" s="1"/>
      <c r="I5832" s="2" t="s">
        <v>29793</v>
      </c>
      <c r="J5832" s="2" t="s">
        <v>29794</v>
      </c>
      <c r="K5832" s="2"/>
      <c r="L5832" s="1"/>
      <c r="M5832" s="2" t="s">
        <v>16368</v>
      </c>
      <c r="N5832" s="2" t="s">
        <v>29795</v>
      </c>
      <c r="O5832" s="1"/>
      <c r="P5832" s="1"/>
      <c r="Q5832" s="2" t="s">
        <v>29796</v>
      </c>
      <c r="R5832" s="1"/>
      <c r="S5832" s="1"/>
      <c r="T5832" s="1"/>
      <c r="U5832" s="1"/>
      <c r="V5832" s="1"/>
      <c r="W5832" s="1"/>
      <c r="X5832" s="1"/>
      <c r="Y5832" s="1"/>
      <c r="Z5832" s="1"/>
      <c r="AA5832" s="1"/>
      <c r="AB5832" s="1"/>
      <c r="AC5832" s="1"/>
      <c r="AD5832" s="1"/>
      <c r="AE5832" s="1"/>
      <c r="AF5832" s="1"/>
    </row>
    <row r="5833">
      <c r="A5833" s="1" t="s">
        <v>23973</v>
      </c>
      <c r="B5833" s="5"/>
      <c r="C5833" s="5" t="s">
        <v>428</v>
      </c>
      <c r="D5833" s="1" t="s">
        <v>523</v>
      </c>
      <c r="E5833" s="7"/>
      <c r="F5833" s="4" t="b">
        <v>1</v>
      </c>
      <c r="G5833" s="2" t="s">
        <v>29797</v>
      </c>
      <c r="H5833" s="1"/>
      <c r="I5833" s="1" t="s">
        <v>29798</v>
      </c>
      <c r="J5833" s="2" t="s">
        <v>29799</v>
      </c>
      <c r="K5833" s="2"/>
      <c r="L5833" s="1"/>
      <c r="M5833" s="1"/>
      <c r="N5833" s="2" t="s">
        <v>23968</v>
      </c>
      <c r="O5833" s="1"/>
      <c r="P5833" s="1"/>
      <c r="Q5833" s="2" t="s">
        <v>29800</v>
      </c>
      <c r="R5833" s="1"/>
      <c r="S5833" s="1"/>
      <c r="T5833" s="1"/>
      <c r="U5833" s="1"/>
      <c r="V5833" s="1"/>
      <c r="W5833" s="1"/>
      <c r="X5833" s="1"/>
      <c r="Y5833" s="1"/>
      <c r="Z5833" s="1"/>
      <c r="AA5833" s="1"/>
      <c r="AB5833" s="1"/>
      <c r="AC5833" s="1"/>
      <c r="AD5833" s="1"/>
      <c r="AE5833" s="1"/>
      <c r="AF5833" s="1"/>
    </row>
    <row r="5834">
      <c r="A5834" s="1" t="s">
        <v>29801</v>
      </c>
      <c r="B5834" s="5"/>
      <c r="C5834" s="5" t="s">
        <v>22</v>
      </c>
      <c r="D5834" s="1" t="s">
        <v>1417</v>
      </c>
      <c r="E5834" s="6"/>
      <c r="F5834" s="4" t="b">
        <v>1</v>
      </c>
      <c r="G5834" s="2" t="s">
        <v>29801</v>
      </c>
      <c r="H5834" s="1"/>
      <c r="I5834" s="1" t="s">
        <v>29802</v>
      </c>
      <c r="J5834" s="2" t="s">
        <v>29803</v>
      </c>
      <c r="K5834" s="2"/>
      <c r="L5834" s="1"/>
      <c r="M5834" s="1"/>
      <c r="N5834" s="2" t="s">
        <v>23975</v>
      </c>
      <c r="O5834" s="1"/>
      <c r="P5834" s="1"/>
      <c r="Q5834" s="2" t="s">
        <v>29804</v>
      </c>
      <c r="R5834" s="1"/>
      <c r="S5834" s="1"/>
      <c r="T5834" s="1"/>
      <c r="U5834" s="1"/>
      <c r="V5834" s="1"/>
      <c r="W5834" s="1"/>
      <c r="X5834" s="1"/>
      <c r="Y5834" s="1"/>
      <c r="Z5834" s="1"/>
      <c r="AA5834" s="1"/>
      <c r="AB5834" s="1"/>
      <c r="AC5834" s="1"/>
      <c r="AD5834" s="1"/>
      <c r="AE5834" s="1"/>
      <c r="AF5834" s="1"/>
    </row>
    <row r="5835">
      <c r="A5835" s="1" t="s">
        <v>29805</v>
      </c>
      <c r="B5835" s="5"/>
      <c r="C5835" s="5" t="s">
        <v>428</v>
      </c>
      <c r="D5835" s="2" t="s">
        <v>102</v>
      </c>
      <c r="E5835" s="10"/>
      <c r="F5835" s="4" t="b">
        <v>1</v>
      </c>
      <c r="G5835" s="2" t="s">
        <v>29806</v>
      </c>
      <c r="H5835" s="1"/>
      <c r="I5835" s="1" t="s">
        <v>29807</v>
      </c>
      <c r="J5835" s="2" t="s">
        <v>29808</v>
      </c>
      <c r="K5835" s="2"/>
      <c r="L5835" s="1"/>
      <c r="M5835" s="1"/>
      <c r="N5835" s="1"/>
      <c r="O5835" s="1"/>
      <c r="P5835" s="1" t="s">
        <v>1620</v>
      </c>
      <c r="Q5835" s="2" t="s">
        <v>29809</v>
      </c>
      <c r="R5835" s="1"/>
      <c r="S5835" s="1"/>
      <c r="T5835" s="1"/>
      <c r="U5835" s="1"/>
      <c r="V5835" s="1"/>
      <c r="W5835" s="1"/>
      <c r="X5835" s="1"/>
      <c r="Y5835" s="1"/>
      <c r="Z5835" s="1"/>
      <c r="AA5835" s="1"/>
      <c r="AB5835" s="1"/>
      <c r="AC5835" s="1"/>
      <c r="AD5835" s="1"/>
      <c r="AE5835" s="1"/>
      <c r="AF5835" s="1"/>
    </row>
    <row r="5836">
      <c r="A5836" s="1" t="s">
        <v>29810</v>
      </c>
      <c r="B5836" s="5"/>
      <c r="C5836" s="5" t="s">
        <v>463</v>
      </c>
      <c r="D5836" s="1" t="s">
        <v>523</v>
      </c>
      <c r="E5836" s="6"/>
      <c r="F5836" s="11" t="b">
        <v>0</v>
      </c>
      <c r="G5836" s="2" t="s">
        <v>29811</v>
      </c>
      <c r="H5836" s="1"/>
      <c r="I5836" s="1" t="s">
        <v>29812</v>
      </c>
      <c r="J5836" s="2" t="s">
        <v>29813</v>
      </c>
      <c r="K5836" s="2"/>
      <c r="L5836" s="1"/>
      <c r="M5836" s="1"/>
      <c r="N5836" s="1"/>
      <c r="O5836" s="1"/>
      <c r="P5836" s="1"/>
      <c r="Q5836" s="1" t="s">
        <v>29814</v>
      </c>
      <c r="R5836" s="1"/>
      <c r="S5836" s="1"/>
      <c r="T5836" s="1"/>
      <c r="U5836" s="1"/>
      <c r="V5836" s="1"/>
      <c r="W5836" s="1"/>
      <c r="X5836" s="1"/>
      <c r="Y5836" s="1"/>
      <c r="Z5836" s="1"/>
      <c r="AA5836" s="1"/>
      <c r="AB5836" s="1"/>
      <c r="AC5836" s="1"/>
      <c r="AD5836" s="1"/>
      <c r="AE5836" s="1"/>
      <c r="AF5836" s="1"/>
    </row>
    <row r="5837">
      <c r="A5837" s="1" t="s">
        <v>29815</v>
      </c>
      <c r="B5837" s="5"/>
      <c r="C5837" s="5" t="s">
        <v>428</v>
      </c>
      <c r="D5837" s="2" t="s">
        <v>102</v>
      </c>
      <c r="E5837" s="10"/>
      <c r="F5837" s="4" t="b">
        <v>1</v>
      </c>
      <c r="G5837" s="2" t="s">
        <v>29816</v>
      </c>
      <c r="H5837" s="1"/>
      <c r="I5837" s="1" t="s">
        <v>29817</v>
      </c>
      <c r="J5837" s="2" t="s">
        <v>29818</v>
      </c>
      <c r="K5837" s="2"/>
      <c r="L5837" s="1"/>
      <c r="M5837" s="1"/>
      <c r="N5837" s="1"/>
      <c r="O5837" s="1"/>
      <c r="P5837" s="1" t="s">
        <v>1620</v>
      </c>
      <c r="Q5837" s="2" t="s">
        <v>29819</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102</v>
      </c>
      <c r="E5838" s="6"/>
      <c r="F5838" s="11" t="b">
        <v>0</v>
      </c>
      <c r="G5838" s="2" t="s">
        <v>29821</v>
      </c>
      <c r="H5838" s="1"/>
      <c r="I5838" s="2" t="s">
        <v>29822</v>
      </c>
      <c r="J5838" s="2" t="s">
        <v>29823</v>
      </c>
      <c r="K5838" s="1"/>
      <c r="L5838" s="1"/>
      <c r="M5838" s="1"/>
      <c r="N5838" s="1"/>
      <c r="O5838" s="1"/>
      <c r="P5838" s="2" t="s">
        <v>7645</v>
      </c>
      <c r="Q5838" s="2" t="s">
        <v>29824</v>
      </c>
      <c r="R5838" s="1"/>
      <c r="S5838" s="1"/>
      <c r="T5838" s="1"/>
      <c r="U5838" s="1"/>
      <c r="V5838" s="1"/>
      <c r="W5838" s="1"/>
      <c r="X5838" s="1"/>
      <c r="Y5838" s="1"/>
      <c r="Z5838" s="1"/>
      <c r="AA5838" s="1"/>
      <c r="AB5838" s="1"/>
      <c r="AC5838" s="1"/>
      <c r="AD5838" s="1"/>
      <c r="AE5838" s="1"/>
      <c r="AF5838" s="1"/>
    </row>
    <row r="5839">
      <c r="A5839" s="1" t="s">
        <v>29825</v>
      </c>
      <c r="B5839" s="5"/>
      <c r="C5839" s="5" t="s">
        <v>463</v>
      </c>
      <c r="D5839" s="2" t="s">
        <v>102</v>
      </c>
      <c r="E5839" s="10"/>
      <c r="F5839" s="11" t="b">
        <v>0</v>
      </c>
      <c r="G5839" s="2" t="s">
        <v>29826</v>
      </c>
      <c r="H5839" s="1"/>
      <c r="I5839" s="1" t="s">
        <v>29827</v>
      </c>
      <c r="J5839" s="2" t="s">
        <v>29828</v>
      </c>
      <c r="K5839" s="2"/>
      <c r="L5839" s="1"/>
      <c r="M5839" s="1"/>
      <c r="N5839" s="1"/>
      <c r="O5839" s="1"/>
      <c r="P5839" s="1"/>
      <c r="Q5839" s="1" t="s">
        <v>29829</v>
      </c>
      <c r="R5839" s="1"/>
      <c r="S5839" s="1"/>
      <c r="T5839" s="1"/>
      <c r="U5839" s="1"/>
      <c r="V5839" s="1"/>
      <c r="W5839" s="1"/>
      <c r="X5839" s="1"/>
      <c r="Y5839" s="1"/>
      <c r="Z5839" s="1"/>
      <c r="AA5839" s="1"/>
      <c r="AB5839" s="1"/>
      <c r="AC5839" s="1"/>
      <c r="AD5839" s="1"/>
      <c r="AE5839" s="1"/>
      <c r="AF5839" s="1"/>
    </row>
    <row r="5840">
      <c r="A5840" s="1" t="s">
        <v>29830</v>
      </c>
      <c r="B5840" s="8"/>
      <c r="C5840" s="8" t="s">
        <v>474</v>
      </c>
      <c r="D5840" s="2" t="s">
        <v>475</v>
      </c>
      <c r="E5840" s="9"/>
      <c r="F5840" s="4" t="b">
        <v>1</v>
      </c>
      <c r="G5840" s="2" t="s">
        <v>29831</v>
      </c>
      <c r="H5840" s="1"/>
      <c r="I5840" s="1" t="s">
        <v>29832</v>
      </c>
      <c r="J5840" s="2" t="s">
        <v>29833</v>
      </c>
      <c r="K5840" s="1"/>
      <c r="L5840" s="1"/>
      <c r="M5840" s="1"/>
      <c r="N5840" s="1"/>
      <c r="O5840" s="1"/>
      <c r="P5840" s="1" t="s">
        <v>873</v>
      </c>
      <c r="Q5840" s="1" t="s">
        <v>29834</v>
      </c>
      <c r="R5840" s="1"/>
      <c r="S5840" s="1"/>
      <c r="T5840" s="2" t="s">
        <v>29835</v>
      </c>
      <c r="U5840" s="1"/>
      <c r="V5840" s="1"/>
      <c r="W5840" s="1"/>
      <c r="X5840" s="1"/>
      <c r="Y5840" s="1"/>
      <c r="Z5840" s="1"/>
      <c r="AA5840" s="1"/>
      <c r="AB5840" s="1"/>
      <c r="AC5840" s="1"/>
      <c r="AD5840" s="1"/>
      <c r="AE5840" s="1"/>
      <c r="AF5840" s="1"/>
    </row>
    <row r="5841">
      <c r="A5841" s="1" t="s">
        <v>29836</v>
      </c>
      <c r="B5841" s="8"/>
      <c r="C5841" s="8" t="s">
        <v>474</v>
      </c>
      <c r="D5841" s="2" t="s">
        <v>475</v>
      </c>
      <c r="E5841" s="10"/>
      <c r="F5841" s="4" t="b">
        <v>1</v>
      </c>
      <c r="G5841" s="2" t="s">
        <v>29836</v>
      </c>
      <c r="H5841" s="1"/>
      <c r="I5841" s="2" t="s">
        <v>29837</v>
      </c>
      <c r="J5841" s="1" t="s">
        <v>29836</v>
      </c>
      <c r="K5841" s="1"/>
      <c r="L5841" s="1"/>
      <c r="M5841" s="1"/>
      <c r="N5841" s="1"/>
      <c r="O5841" s="1"/>
      <c r="P5841" s="1" t="s">
        <v>873</v>
      </c>
      <c r="Q5841" s="1" t="s">
        <v>29838</v>
      </c>
      <c r="R5841" s="1"/>
      <c r="S5841" s="1"/>
      <c r="T5841" s="2" t="s">
        <v>29839</v>
      </c>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2" t="s">
        <v>29537</v>
      </c>
      <c r="N5842" s="1"/>
      <c r="O5842" s="1"/>
      <c r="P5842" s="2" t="s">
        <v>4514</v>
      </c>
      <c r="Q5842" s="2" t="s">
        <v>29844</v>
      </c>
      <c r="R5842" s="1"/>
      <c r="S5842" s="1"/>
      <c r="T5842" s="1"/>
      <c r="U5842" s="1"/>
      <c r="V5842" s="1"/>
      <c r="W5842" s="1"/>
      <c r="X5842" s="1"/>
      <c r="Y5842" s="1"/>
      <c r="Z5842" s="1"/>
      <c r="AA5842" s="1"/>
      <c r="AB5842" s="1"/>
      <c r="AC5842" s="1"/>
      <c r="AD5842" s="1"/>
      <c r="AE5842" s="1"/>
      <c r="AF5842" s="1"/>
    </row>
    <row r="5843">
      <c r="A5843" s="1" t="s">
        <v>29845</v>
      </c>
      <c r="B5843" s="5"/>
      <c r="C5843" s="5" t="s">
        <v>463</v>
      </c>
      <c r="D5843" s="2" t="s">
        <v>102</v>
      </c>
      <c r="E5843" s="10"/>
      <c r="F5843" s="11" t="b">
        <v>0</v>
      </c>
      <c r="G5843" s="2" t="s">
        <v>29846</v>
      </c>
      <c r="H5843" s="1"/>
      <c r="I5843" s="1" t="s">
        <v>29847</v>
      </c>
      <c r="J5843" s="2" t="s">
        <v>29847</v>
      </c>
      <c r="K5843" s="2"/>
      <c r="L5843" s="1"/>
      <c r="M5843" s="1"/>
      <c r="N5843" s="1"/>
      <c r="O5843" s="1"/>
      <c r="P5843" s="1"/>
      <c r="Q5843" s="1" t="s">
        <v>29848</v>
      </c>
      <c r="R5843" s="1"/>
      <c r="S5843" s="1"/>
      <c r="T5843" s="1"/>
      <c r="U5843" s="1"/>
      <c r="V5843" s="1"/>
      <c r="W5843" s="1"/>
      <c r="X5843" s="1"/>
      <c r="Y5843" s="1"/>
      <c r="Z5843" s="1"/>
      <c r="AA5843" s="1"/>
      <c r="AB5843" s="1"/>
      <c r="AC5843" s="1"/>
      <c r="AD5843" s="1"/>
      <c r="AE5843" s="1"/>
      <c r="AF5843" s="1"/>
    </row>
    <row r="5844">
      <c r="A5844" s="1" t="s">
        <v>29849</v>
      </c>
      <c r="B5844" s="5"/>
      <c r="C5844" s="5" t="s">
        <v>428</v>
      </c>
      <c r="D5844" s="1" t="s">
        <v>523</v>
      </c>
      <c r="E5844" s="6"/>
      <c r="F5844" s="4" t="b">
        <v>1</v>
      </c>
      <c r="G5844" s="2" t="s">
        <v>29850</v>
      </c>
      <c r="H5844" s="1"/>
      <c r="I5844" s="1" t="s">
        <v>29851</v>
      </c>
      <c r="J5844" s="2" t="s">
        <v>29852</v>
      </c>
      <c r="K5844" s="2"/>
      <c r="L5844" s="1"/>
      <c r="M5844" s="2"/>
      <c r="N5844" s="2" t="s">
        <v>29853</v>
      </c>
      <c r="O5844" s="1"/>
      <c r="P5844" s="1"/>
      <c r="Q5844" s="1" t="s">
        <v>29854</v>
      </c>
      <c r="R5844" s="1"/>
      <c r="S5844" s="1"/>
      <c r="T5844" s="1"/>
      <c r="U5844" s="1"/>
      <c r="V5844" s="1"/>
      <c r="W5844" s="1"/>
      <c r="X5844" s="1"/>
      <c r="Y5844" s="1"/>
      <c r="Z5844" s="1"/>
      <c r="AA5844" s="1"/>
      <c r="AB5844" s="1"/>
      <c r="AC5844" s="1"/>
      <c r="AD5844" s="1"/>
      <c r="AE5844" s="1"/>
      <c r="AF5844" s="1"/>
    </row>
    <row r="5845">
      <c r="A5845" s="1" t="s">
        <v>29855</v>
      </c>
      <c r="B5845" s="8"/>
      <c r="C5845" s="8" t="s">
        <v>361</v>
      </c>
      <c r="D5845" s="1" t="s">
        <v>2134</v>
      </c>
      <c r="E5845" s="7"/>
      <c r="F5845" s="11" t="b">
        <v>0</v>
      </c>
      <c r="G5845" s="2" t="s">
        <v>29856</v>
      </c>
      <c r="H5845" s="2" t="s">
        <v>29857</v>
      </c>
      <c r="I5845" s="1" t="s">
        <v>29858</v>
      </c>
      <c r="J5845" s="2" t="s">
        <v>29859</v>
      </c>
      <c r="K5845" s="1"/>
      <c r="L5845" s="1"/>
      <c r="M5845" s="1"/>
      <c r="N5845" s="2" t="s">
        <v>29860</v>
      </c>
      <c r="O5845" s="1"/>
      <c r="P5845" s="1"/>
      <c r="Q5845" s="1" t="s">
        <v>29861</v>
      </c>
      <c r="R5845" s="1"/>
      <c r="S5845" s="1"/>
      <c r="T5845" s="1"/>
      <c r="U5845" s="1"/>
      <c r="V5845" s="1"/>
      <c r="W5845" s="1"/>
      <c r="X5845" s="1"/>
      <c r="Y5845" s="1"/>
      <c r="Z5845" s="1"/>
      <c r="AA5845" s="1"/>
      <c r="AB5845" s="1"/>
      <c r="AC5845" s="1"/>
      <c r="AD5845" s="1"/>
      <c r="AE5845" s="1"/>
      <c r="AF5845" s="1"/>
    </row>
    <row r="5846">
      <c r="A5846" s="2" t="s">
        <v>29862</v>
      </c>
      <c r="B5846" s="8"/>
      <c r="C5846" s="8" t="s">
        <v>361</v>
      </c>
      <c r="D5846" s="2" t="s">
        <v>4354</v>
      </c>
      <c r="E5846" s="6"/>
      <c r="F5846" s="11" t="b">
        <v>0</v>
      </c>
      <c r="G5846" s="2" t="s">
        <v>29863</v>
      </c>
      <c r="H5846" s="1"/>
      <c r="I5846" s="2" t="s">
        <v>29864</v>
      </c>
      <c r="J5846" s="2" t="s">
        <v>29865</v>
      </c>
      <c r="K5846" s="1"/>
      <c r="L5846" s="1"/>
      <c r="M5846" s="1"/>
      <c r="N5846" s="2" t="s">
        <v>29866</v>
      </c>
      <c r="O5846" s="1"/>
      <c r="P5846" s="1"/>
      <c r="Q5846" s="2" t="s">
        <v>29867</v>
      </c>
      <c r="R5846" s="1"/>
      <c r="S5846" s="1"/>
      <c r="T5846" s="1"/>
      <c r="U5846" s="1"/>
      <c r="V5846" s="1"/>
      <c r="W5846" s="1"/>
      <c r="X5846" s="1"/>
      <c r="Y5846" s="1"/>
      <c r="Z5846" s="1"/>
      <c r="AA5846" s="1"/>
      <c r="AB5846" s="1"/>
      <c r="AC5846" s="1"/>
      <c r="AD5846" s="1"/>
      <c r="AE5846" s="1"/>
      <c r="AF5846" s="1"/>
    </row>
    <row r="5847">
      <c r="A5847" s="2" t="s">
        <v>29868</v>
      </c>
      <c r="B5847" s="8"/>
      <c r="C5847" s="8" t="s">
        <v>361</v>
      </c>
      <c r="D5847" s="2" t="s">
        <v>4354</v>
      </c>
      <c r="E5847" s="7"/>
      <c r="F5847" s="11" t="b">
        <v>0</v>
      </c>
      <c r="G5847" s="2" t="s">
        <v>29869</v>
      </c>
      <c r="H5847" s="1"/>
      <c r="I5847" s="2" t="s">
        <v>29870</v>
      </c>
      <c r="J5847" s="2" t="s">
        <v>29871</v>
      </c>
      <c r="K5847" s="1"/>
      <c r="L5847" s="1"/>
      <c r="M5847" s="1"/>
      <c r="N5847" s="2" t="s">
        <v>29872</v>
      </c>
      <c r="O5847" s="1"/>
      <c r="P5847" s="1"/>
      <c r="Q5847" s="2" t="s">
        <v>29873</v>
      </c>
      <c r="R5847" s="1"/>
      <c r="S5847" s="1"/>
      <c r="T5847" s="1"/>
      <c r="U5847" s="1"/>
      <c r="V5847" s="1"/>
      <c r="W5847" s="1"/>
      <c r="X5847" s="1"/>
      <c r="Y5847" s="1"/>
      <c r="Z5847" s="1"/>
      <c r="AA5847" s="1"/>
      <c r="AB5847" s="1"/>
      <c r="AC5847" s="1"/>
      <c r="AD5847" s="1"/>
      <c r="AE5847" s="1"/>
      <c r="AF5847" s="1"/>
    </row>
    <row r="5848">
      <c r="A5848" s="2" t="s">
        <v>29874</v>
      </c>
      <c r="B5848" s="8"/>
      <c r="C5848" s="8" t="s">
        <v>361</v>
      </c>
      <c r="D5848" s="2" t="s">
        <v>14141</v>
      </c>
      <c r="E5848" s="6"/>
      <c r="F5848" s="11" t="b">
        <v>0</v>
      </c>
      <c r="G5848" s="2" t="s">
        <v>29875</v>
      </c>
      <c r="H5848" s="1"/>
      <c r="I5848" s="2" t="s">
        <v>29876</v>
      </c>
      <c r="J5848" s="2" t="s">
        <v>29877</v>
      </c>
      <c r="K5848" s="1"/>
      <c r="L5848" s="1"/>
      <c r="M5848" s="1"/>
      <c r="N5848" s="2" t="s">
        <v>29878</v>
      </c>
      <c r="O5848" s="1"/>
      <c r="P5848" s="1"/>
      <c r="Q5848" s="2" t="s">
        <v>29879</v>
      </c>
      <c r="R5848" s="1"/>
      <c r="S5848" s="1"/>
      <c r="T5848" s="1"/>
      <c r="U5848" s="1"/>
      <c r="V5848" s="1"/>
      <c r="W5848" s="1"/>
      <c r="X5848" s="1"/>
      <c r="Y5848" s="1"/>
      <c r="Z5848" s="1"/>
      <c r="AA5848" s="1"/>
      <c r="AB5848" s="1"/>
      <c r="AC5848" s="1"/>
      <c r="AD5848" s="1"/>
      <c r="AE5848" s="1"/>
      <c r="AF5848" s="1"/>
    </row>
    <row r="5849">
      <c r="A5849" s="2" t="s">
        <v>29880</v>
      </c>
      <c r="B5849" s="8"/>
      <c r="C5849" s="8" t="s">
        <v>361</v>
      </c>
      <c r="D5849" s="2" t="s">
        <v>2134</v>
      </c>
      <c r="E5849" s="7"/>
      <c r="F5849" s="11" t="b">
        <v>0</v>
      </c>
      <c r="G5849" s="2" t="s">
        <v>29881</v>
      </c>
      <c r="H5849" s="2" t="s">
        <v>29882</v>
      </c>
      <c r="I5849" s="2" t="s">
        <v>29883</v>
      </c>
      <c r="J5849" s="2" t="s">
        <v>29884</v>
      </c>
      <c r="K5849" s="1"/>
      <c r="L5849" s="1"/>
      <c r="M5849" s="1"/>
      <c r="N5849" s="2" t="s">
        <v>29885</v>
      </c>
      <c r="O5849" s="1"/>
      <c r="P5849" s="1"/>
      <c r="Q5849" s="2" t="s">
        <v>29886</v>
      </c>
      <c r="R5849" s="1"/>
      <c r="S5849" s="1"/>
      <c r="T5849" s="1"/>
      <c r="U5849" s="1"/>
      <c r="V5849" s="1"/>
      <c r="W5849" s="1"/>
      <c r="X5849" s="1"/>
      <c r="Y5849" s="1"/>
      <c r="Z5849" s="1"/>
      <c r="AA5849" s="1"/>
      <c r="AB5849" s="1"/>
      <c r="AC5849" s="1"/>
      <c r="AD5849" s="1"/>
      <c r="AE5849" s="1"/>
      <c r="AF5849" s="1"/>
    </row>
    <row r="5850">
      <c r="A5850" s="2" t="s">
        <v>29866</v>
      </c>
      <c r="B5850" s="8"/>
      <c r="C5850" s="8" t="s">
        <v>361</v>
      </c>
      <c r="D5850" s="2" t="s">
        <v>4354</v>
      </c>
      <c r="E5850" s="6"/>
      <c r="F5850" s="11" t="b">
        <v>0</v>
      </c>
      <c r="G5850" s="2" t="s">
        <v>29887</v>
      </c>
      <c r="H5850" s="1"/>
      <c r="I5850" s="2" t="s">
        <v>29888</v>
      </c>
      <c r="J5850" s="2" t="s">
        <v>29889</v>
      </c>
      <c r="K5850" s="1"/>
      <c r="L5850" s="1"/>
      <c r="M5850" s="1"/>
      <c r="N5850" s="2" t="s">
        <v>29862</v>
      </c>
      <c r="O5850" s="1"/>
      <c r="P5850" s="1"/>
      <c r="Q5850" s="2" t="s">
        <v>29890</v>
      </c>
      <c r="R5850" s="1"/>
      <c r="S5850" s="1"/>
      <c r="T5850" s="1"/>
      <c r="U5850" s="1"/>
      <c r="V5850" s="1"/>
      <c r="W5850" s="1"/>
      <c r="X5850" s="1"/>
      <c r="Y5850" s="1"/>
      <c r="Z5850" s="1"/>
      <c r="AA5850" s="1"/>
      <c r="AB5850" s="1"/>
      <c r="AC5850" s="1"/>
      <c r="AD5850" s="1"/>
      <c r="AE5850" s="1"/>
      <c r="AF5850" s="1"/>
    </row>
    <row r="5851">
      <c r="A5851" s="2" t="s">
        <v>29872</v>
      </c>
      <c r="B5851" s="8"/>
      <c r="C5851" s="8" t="s">
        <v>361</v>
      </c>
      <c r="D5851" s="2" t="s">
        <v>4354</v>
      </c>
      <c r="E5851" s="7"/>
      <c r="F5851" s="11" t="b">
        <v>0</v>
      </c>
      <c r="G5851" s="12" t="s">
        <v>29891</v>
      </c>
      <c r="H5851" s="1"/>
      <c r="I5851" s="2" t="s">
        <v>29892</v>
      </c>
      <c r="J5851" s="2" t="s">
        <v>29893</v>
      </c>
      <c r="K5851" s="1"/>
      <c r="L5851" s="1"/>
      <c r="M5851" s="1"/>
      <c r="N5851" s="2" t="s">
        <v>29868</v>
      </c>
      <c r="O5851" s="1"/>
      <c r="P5851" s="1"/>
      <c r="Q5851" s="2" t="s">
        <v>29894</v>
      </c>
      <c r="R5851" s="1"/>
      <c r="S5851" s="1"/>
      <c r="T5851" s="1"/>
      <c r="U5851" s="1"/>
      <c r="V5851" s="1"/>
      <c r="W5851" s="1"/>
      <c r="X5851" s="1"/>
      <c r="Y5851" s="1"/>
      <c r="Z5851" s="1"/>
      <c r="AA5851" s="1"/>
      <c r="AB5851" s="1"/>
      <c r="AC5851" s="1"/>
      <c r="AD5851" s="1"/>
      <c r="AE5851" s="1"/>
      <c r="AF5851" s="1"/>
    </row>
    <row r="5852">
      <c r="A5852" s="2" t="s">
        <v>29878</v>
      </c>
      <c r="B5852" s="8"/>
      <c r="C5852" s="8" t="s">
        <v>361</v>
      </c>
      <c r="D5852" s="2" t="s">
        <v>14141</v>
      </c>
      <c r="E5852" s="6"/>
      <c r="F5852" s="11" t="b">
        <v>0</v>
      </c>
      <c r="G5852" s="12" t="s">
        <v>29895</v>
      </c>
      <c r="H5852" s="1"/>
      <c r="I5852" s="2" t="s">
        <v>29896</v>
      </c>
      <c r="J5852" s="2" t="s">
        <v>29897</v>
      </c>
      <c r="K5852" s="1"/>
      <c r="L5852" s="1"/>
      <c r="M5852" s="1"/>
      <c r="N5852" s="2" t="s">
        <v>29874</v>
      </c>
      <c r="O5852" s="1"/>
      <c r="P5852" s="1"/>
      <c r="Q5852" s="2" t="s">
        <v>29898</v>
      </c>
      <c r="R5852" s="1"/>
      <c r="S5852" s="1"/>
      <c r="T5852" s="1"/>
      <c r="U5852" s="1"/>
      <c r="V5852" s="1"/>
      <c r="W5852" s="1"/>
      <c r="X5852" s="1"/>
      <c r="Y5852" s="1"/>
      <c r="Z5852" s="1"/>
      <c r="AA5852" s="1"/>
      <c r="AB5852" s="1"/>
      <c r="AC5852" s="1"/>
      <c r="AD5852" s="1"/>
      <c r="AE5852" s="1"/>
      <c r="AF5852" s="1"/>
    </row>
    <row r="5853">
      <c r="A5853" s="2" t="s">
        <v>29899</v>
      </c>
      <c r="B5853" s="5"/>
      <c r="C5853" s="5" t="s">
        <v>22</v>
      </c>
      <c r="D5853" s="1" t="s">
        <v>1417</v>
      </c>
      <c r="E5853" s="7"/>
      <c r="F5853" s="4" t="b">
        <v>1</v>
      </c>
      <c r="G5853" s="2" t="s">
        <v>29900</v>
      </c>
      <c r="H5853" s="1"/>
      <c r="I5853" s="1" t="s">
        <v>29901</v>
      </c>
      <c r="J5853" s="2" t="s">
        <v>29902</v>
      </c>
      <c r="K5853" s="2"/>
      <c r="L5853" s="1"/>
      <c r="M5853" s="2"/>
      <c r="N5853" s="1" t="s">
        <v>29903</v>
      </c>
      <c r="O5853" s="1"/>
      <c r="P5853" s="1"/>
      <c r="Q5853" s="2" t="s">
        <v>29904</v>
      </c>
      <c r="R5853" s="1"/>
      <c r="S5853" s="1"/>
      <c r="T5853" s="1"/>
      <c r="U5853" s="1"/>
      <c r="V5853" s="1"/>
      <c r="W5853" s="1"/>
      <c r="X5853" s="1"/>
      <c r="Y5853" s="1"/>
      <c r="Z5853" s="1"/>
      <c r="AA5853" s="1"/>
      <c r="AB5853" s="1"/>
      <c r="AC5853" s="1"/>
      <c r="AD5853" s="1"/>
      <c r="AE5853" s="1"/>
      <c r="AF5853" s="1"/>
    </row>
    <row r="5854">
      <c r="A5854" s="1" t="s">
        <v>29905</v>
      </c>
      <c r="B5854" s="5"/>
      <c r="C5854" s="5" t="s">
        <v>463</v>
      </c>
      <c r="D5854" s="2" t="s">
        <v>1177</v>
      </c>
      <c r="E5854" s="9"/>
      <c r="F5854" s="11" t="b">
        <v>0</v>
      </c>
      <c r="G5854" s="2" t="s">
        <v>29906</v>
      </c>
      <c r="H5854" s="1"/>
      <c r="I5854" s="2" t="s">
        <v>29907</v>
      </c>
      <c r="J5854" s="2" t="s">
        <v>29908</v>
      </c>
      <c r="K5854" s="2"/>
      <c r="L5854" s="1"/>
      <c r="M5854" s="1"/>
      <c r="N5854" s="1"/>
      <c r="O5854" s="1"/>
      <c r="P5854" s="1"/>
      <c r="Q5854" s="1" t="s">
        <v>29909</v>
      </c>
      <c r="R5854" s="1"/>
      <c r="S5854" s="1"/>
      <c r="T5854" s="1"/>
      <c r="U5854" s="1"/>
      <c r="V5854" s="1"/>
      <c r="W5854" s="1"/>
      <c r="X5854" s="1"/>
      <c r="Y5854" s="1"/>
      <c r="Z5854" s="1"/>
      <c r="AA5854" s="1"/>
      <c r="AB5854" s="1"/>
      <c r="AC5854" s="1"/>
      <c r="AD5854" s="1"/>
      <c r="AE5854" s="1"/>
      <c r="AF5854" s="1"/>
    </row>
    <row r="5855">
      <c r="A5855" s="2" t="s">
        <v>29910</v>
      </c>
      <c r="B5855" s="8"/>
      <c r="C5855" s="8" t="s">
        <v>463</v>
      </c>
      <c r="D5855" s="2" t="s">
        <v>24274</v>
      </c>
      <c r="E5855" s="7"/>
      <c r="F5855" s="11" t="b">
        <v>0</v>
      </c>
      <c r="G5855" s="2" t="s">
        <v>29911</v>
      </c>
      <c r="H5855" s="1"/>
      <c r="I5855" s="2" t="s">
        <v>29912</v>
      </c>
      <c r="J5855" s="2" t="s">
        <v>29913</v>
      </c>
      <c r="K5855" s="1"/>
      <c r="L5855" s="1"/>
      <c r="M5855" s="1"/>
      <c r="N5855" s="2" t="s">
        <v>29914</v>
      </c>
      <c r="O5855" s="1"/>
      <c r="P5855" s="1"/>
      <c r="Q5855" s="2" t="s">
        <v>29915</v>
      </c>
      <c r="R5855" s="1"/>
      <c r="S5855" s="1"/>
      <c r="T5855" s="1"/>
      <c r="U5855" s="1"/>
      <c r="V5855" s="1"/>
      <c r="W5855" s="1"/>
      <c r="X5855" s="1"/>
      <c r="Y5855" s="1"/>
      <c r="Z5855" s="1"/>
      <c r="AA5855" s="1"/>
      <c r="AB5855" s="1"/>
      <c r="AC5855" s="1"/>
      <c r="AD5855" s="1"/>
      <c r="AE5855" s="1"/>
      <c r="AF5855" s="1"/>
    </row>
    <row r="5856">
      <c r="A5856" s="1" t="s">
        <v>399</v>
      </c>
      <c r="B5856" s="5"/>
      <c r="C5856" s="5" t="s">
        <v>463</v>
      </c>
      <c r="D5856" s="1" t="s">
        <v>523</v>
      </c>
      <c r="E5856" s="6"/>
      <c r="F5856" s="11" t="b">
        <v>0</v>
      </c>
      <c r="G5856" s="2" t="s">
        <v>29916</v>
      </c>
      <c r="H5856" s="1"/>
      <c r="I5856" s="2" t="s">
        <v>29917</v>
      </c>
      <c r="J5856" s="2" t="s">
        <v>29918</v>
      </c>
      <c r="K5856" s="2"/>
      <c r="L5856" s="1"/>
      <c r="M5856" s="1"/>
      <c r="N5856" s="2" t="s">
        <v>29919</v>
      </c>
      <c r="O5856" s="1"/>
      <c r="P5856" s="1"/>
      <c r="Q5856" s="2" t="s">
        <v>29920</v>
      </c>
      <c r="R5856" s="1"/>
      <c r="S5856" s="1"/>
      <c r="T5856" s="1"/>
      <c r="U5856" s="1"/>
      <c r="V5856" s="1"/>
      <c r="W5856" s="1"/>
      <c r="X5856" s="1"/>
      <c r="Y5856" s="1"/>
      <c r="Z5856" s="1"/>
      <c r="AA5856" s="1"/>
      <c r="AB5856" s="1"/>
      <c r="AC5856" s="1"/>
      <c r="AD5856" s="1"/>
      <c r="AE5856" s="1"/>
      <c r="AF5856" s="1"/>
    </row>
    <row r="5857">
      <c r="A5857" s="2" t="s">
        <v>29914</v>
      </c>
      <c r="B5857" s="8"/>
      <c r="C5857" s="8" t="s">
        <v>463</v>
      </c>
      <c r="D5857" s="2" t="s">
        <v>24274</v>
      </c>
      <c r="E5857" s="7"/>
      <c r="F5857" s="11" t="b">
        <v>0</v>
      </c>
      <c r="G5857" s="2" t="s">
        <v>29921</v>
      </c>
      <c r="H5857" s="1"/>
      <c r="I5857" s="2" t="s">
        <v>29922</v>
      </c>
      <c r="J5857" s="2" t="s">
        <v>29923</v>
      </c>
      <c r="K5857" s="1"/>
      <c r="L5857" s="1"/>
      <c r="M5857" s="1"/>
      <c r="N5857" s="2" t="s">
        <v>29910</v>
      </c>
      <c r="O5857" s="1"/>
      <c r="P5857" s="1"/>
      <c r="Q5857" s="2" t="s">
        <v>29924</v>
      </c>
      <c r="R5857" s="1"/>
      <c r="S5857" s="1"/>
      <c r="T5857" s="1"/>
      <c r="U5857" s="1"/>
      <c r="V5857" s="1"/>
      <c r="W5857" s="1"/>
      <c r="X5857" s="1"/>
      <c r="Y5857" s="1"/>
      <c r="Z5857" s="1"/>
      <c r="AA5857" s="1"/>
      <c r="AB5857" s="1"/>
      <c r="AC5857" s="1"/>
      <c r="AD5857" s="1"/>
      <c r="AE5857" s="1"/>
      <c r="AF5857" s="1"/>
    </row>
    <row r="5858">
      <c r="A5858" s="1" t="s">
        <v>410</v>
      </c>
      <c r="B5858" s="5"/>
      <c r="C5858" s="5" t="s">
        <v>463</v>
      </c>
      <c r="D5858" s="1" t="s">
        <v>1498</v>
      </c>
      <c r="E5858" s="6"/>
      <c r="F5858" s="11" t="b">
        <v>0</v>
      </c>
      <c r="G5858" s="2" t="s">
        <v>29925</v>
      </c>
      <c r="H5858" s="1"/>
      <c r="I5858" s="1" t="s">
        <v>29926</v>
      </c>
      <c r="J5858" s="2" t="s">
        <v>29927</v>
      </c>
      <c r="K5858" s="2"/>
      <c r="L5858" s="1"/>
      <c r="M5858" s="1"/>
      <c r="N5858" s="2" t="s">
        <v>29928</v>
      </c>
      <c r="O5858" s="1"/>
      <c r="P5858" s="1"/>
      <c r="Q5858" s="1" t="s">
        <v>29929</v>
      </c>
      <c r="R5858" s="1"/>
      <c r="S5858" s="1"/>
      <c r="T5858" s="1"/>
      <c r="U5858" s="1"/>
      <c r="V5858" s="1"/>
      <c r="W5858" s="1"/>
      <c r="X5858" s="1"/>
      <c r="Y5858" s="1"/>
      <c r="Z5858" s="1"/>
      <c r="AA5858" s="1"/>
      <c r="AB5858" s="1"/>
      <c r="AC5858" s="1"/>
      <c r="AD5858" s="1"/>
      <c r="AE5858" s="1"/>
      <c r="AF5858" s="1"/>
    </row>
    <row r="5859">
      <c r="A5859" s="1" t="s">
        <v>29930</v>
      </c>
      <c r="B5859" s="5"/>
      <c r="C5859" s="5" t="s">
        <v>463</v>
      </c>
      <c r="D5859" s="2" t="s">
        <v>102</v>
      </c>
      <c r="E5859" s="10"/>
      <c r="F5859" s="11" t="b">
        <v>0</v>
      </c>
      <c r="G5859" s="2" t="s">
        <v>29931</v>
      </c>
      <c r="H5859" s="1"/>
      <c r="I5859" s="1" t="s">
        <v>29932</v>
      </c>
      <c r="J5859" s="1" t="s">
        <v>29933</v>
      </c>
      <c r="K5859" s="1"/>
      <c r="L5859" s="1"/>
      <c r="M5859" s="1"/>
      <c r="N5859" s="2" t="s">
        <v>29934</v>
      </c>
      <c r="O5859" s="1"/>
      <c r="P5859" s="1"/>
      <c r="Q5859" s="1" t="s">
        <v>29935</v>
      </c>
      <c r="R5859" s="1"/>
      <c r="S5859" s="1"/>
      <c r="T5859" s="1"/>
      <c r="U5859" s="1"/>
      <c r="V5859" s="1"/>
      <c r="W5859" s="1"/>
      <c r="X5859" s="1"/>
      <c r="Y5859" s="1"/>
      <c r="Z5859" s="1"/>
      <c r="AA5859" s="1"/>
      <c r="AB5859" s="1"/>
      <c r="AC5859" s="1"/>
      <c r="AD5859" s="1"/>
      <c r="AE5859" s="1"/>
      <c r="AF5859" s="1"/>
    </row>
    <row r="5860">
      <c r="A5860" s="2" t="s">
        <v>29936</v>
      </c>
      <c r="B5860" s="8"/>
      <c r="C5860" s="8" t="s">
        <v>428</v>
      </c>
      <c r="D5860" s="2" t="s">
        <v>102</v>
      </c>
      <c r="E5860" s="9"/>
      <c r="F5860" s="4" t="b">
        <v>1</v>
      </c>
      <c r="G5860" s="2" t="s">
        <v>29937</v>
      </c>
      <c r="H5860" s="1"/>
      <c r="I5860" s="2" t="s">
        <v>29938</v>
      </c>
      <c r="J5860" s="2" t="s">
        <v>29939</v>
      </c>
      <c r="K5860" s="2"/>
      <c r="L5860" s="1"/>
      <c r="M5860" s="1"/>
      <c r="N5860" s="1"/>
      <c r="O5860" s="1"/>
      <c r="P5860" s="2" t="s">
        <v>620</v>
      </c>
      <c r="Q5860" s="2" t="s">
        <v>29940</v>
      </c>
      <c r="R5860" s="1"/>
      <c r="S5860" s="1"/>
      <c r="T5860" s="1"/>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2" t="s">
        <v>29945</v>
      </c>
      <c r="Q5861" s="2" t="s">
        <v>29946</v>
      </c>
      <c r="R5861" s="1"/>
      <c r="S5861" s="1"/>
      <c r="T5861" s="1"/>
      <c r="U5861" s="1"/>
      <c r="V5861" s="1"/>
      <c r="W5861" s="1"/>
      <c r="X5861" s="1"/>
      <c r="Y5861" s="1"/>
      <c r="Z5861" s="1"/>
      <c r="AA5861" s="1"/>
      <c r="AB5861" s="1"/>
      <c r="AC5861" s="1"/>
      <c r="AD5861" s="1"/>
      <c r="AE5861" s="1"/>
      <c r="AF5861" s="1"/>
    </row>
    <row r="5862">
      <c r="A5862" s="1" t="s">
        <v>29947</v>
      </c>
      <c r="B5862" s="5"/>
      <c r="C5862" s="5" t="s">
        <v>463</v>
      </c>
      <c r="D5862" s="2" t="s">
        <v>102</v>
      </c>
      <c r="E5862" s="9"/>
      <c r="F5862" s="11" t="b">
        <v>0</v>
      </c>
      <c r="G5862" s="2" t="s">
        <v>29948</v>
      </c>
      <c r="H5862" s="1"/>
      <c r="I5862" s="1" t="s">
        <v>29949</v>
      </c>
      <c r="J5862" s="2" t="s">
        <v>29950</v>
      </c>
      <c r="K5862" s="2"/>
      <c r="L5862" s="1"/>
      <c r="M5862" s="1"/>
      <c r="N5862" s="1"/>
      <c r="O5862" s="1"/>
      <c r="P5862" s="1"/>
      <c r="Q5862" s="1"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2" t="s">
        <v>102</v>
      </c>
      <c r="E5863" s="10"/>
      <c r="F5863" s="11" t="b">
        <v>0</v>
      </c>
      <c r="G5863" s="2" t="s">
        <v>29953</v>
      </c>
      <c r="H5863" s="1"/>
      <c r="I5863" s="1"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2" t="s">
        <v>102</v>
      </c>
      <c r="E5864" s="9"/>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2" t="s">
        <v>102</v>
      </c>
      <c r="E5865" s="10"/>
      <c r="F5865" s="4" t="b">
        <v>1</v>
      </c>
      <c r="G5865" s="2" t="s">
        <v>29963</v>
      </c>
      <c r="H5865" s="1"/>
      <c r="I5865" s="1" t="s">
        <v>29964</v>
      </c>
      <c r="J5865" s="2" t="s">
        <v>29965</v>
      </c>
      <c r="K5865" s="2"/>
      <c r="L5865" s="1"/>
      <c r="M5865" s="1"/>
      <c r="N5865" s="1"/>
      <c r="O5865" s="1"/>
      <c r="P5865" s="1" t="s">
        <v>1620</v>
      </c>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428</v>
      </c>
      <c r="D5866" s="1" t="s">
        <v>523</v>
      </c>
      <c r="E5866" s="6"/>
      <c r="F5866" s="4" t="b">
        <v>1</v>
      </c>
      <c r="G5866" s="2" t="s">
        <v>29968</v>
      </c>
      <c r="H5866" s="1"/>
      <c r="I5866" s="1" t="s">
        <v>29969</v>
      </c>
      <c r="J5866" s="2" t="s">
        <v>29970</v>
      </c>
      <c r="K5866" s="2"/>
      <c r="L5866" s="1"/>
      <c r="M5866" s="1"/>
      <c r="N5866" s="1"/>
      <c r="O5866" s="1"/>
      <c r="P5866" s="1"/>
      <c r="Q5866" s="2" t="s">
        <v>29971</v>
      </c>
      <c r="R5866" s="1"/>
      <c r="S5866" s="1"/>
      <c r="T5866" s="1"/>
      <c r="U5866" s="1"/>
      <c r="V5866" s="1"/>
      <c r="W5866" s="1"/>
      <c r="X5866" s="1"/>
      <c r="Y5866" s="1"/>
      <c r="Z5866" s="1"/>
      <c r="AA5866" s="1"/>
      <c r="AB5866" s="1"/>
      <c r="AC5866" s="1"/>
      <c r="AD5866" s="1"/>
      <c r="AE5866" s="1"/>
      <c r="AF5866" s="1"/>
    </row>
    <row r="5867">
      <c r="A5867" s="1" t="s">
        <v>29972</v>
      </c>
      <c r="B5867" s="5"/>
      <c r="C5867" s="5" t="s">
        <v>463</v>
      </c>
      <c r="D5867" s="2" t="s">
        <v>102</v>
      </c>
      <c r="E5867" s="10"/>
      <c r="F5867" s="11" t="b">
        <v>0</v>
      </c>
      <c r="G5867" s="2" t="s">
        <v>29973</v>
      </c>
      <c r="H5867" s="1"/>
      <c r="I5867" s="2" t="s">
        <v>29974</v>
      </c>
      <c r="J5867" s="1" t="s">
        <v>29975</v>
      </c>
      <c r="K5867" s="1"/>
      <c r="L5867" s="1"/>
      <c r="M5867" s="1"/>
      <c r="N5867" s="1"/>
      <c r="O5867" s="1"/>
      <c r="P5867" s="1"/>
      <c r="Q5867" s="1" t="s">
        <v>29976</v>
      </c>
      <c r="R5867" s="1"/>
      <c r="S5867" s="1"/>
      <c r="T5867" s="1"/>
      <c r="U5867" s="1"/>
      <c r="V5867" s="1"/>
      <c r="W5867" s="1"/>
      <c r="X5867" s="1"/>
      <c r="Y5867" s="1"/>
      <c r="Z5867" s="1"/>
      <c r="AA5867" s="1"/>
      <c r="AB5867" s="1"/>
      <c r="AC5867" s="1"/>
      <c r="AD5867" s="1"/>
      <c r="AE5867" s="1"/>
      <c r="AF5867" s="1"/>
    </row>
    <row r="5868">
      <c r="A5868" s="2" t="s">
        <v>29977</v>
      </c>
      <c r="B5868" s="8"/>
      <c r="C5868" s="8" t="s">
        <v>428</v>
      </c>
      <c r="D5868" s="2" t="s">
        <v>102</v>
      </c>
      <c r="E5868" s="9"/>
      <c r="F5868" s="4" t="b">
        <v>1</v>
      </c>
      <c r="G5868" s="2" t="s">
        <v>29978</v>
      </c>
      <c r="H5868" s="1"/>
      <c r="I5868" s="2" t="s">
        <v>29979</v>
      </c>
      <c r="J5868" s="2" t="s">
        <v>29980</v>
      </c>
      <c r="K5868" s="2"/>
      <c r="L5868" s="1"/>
      <c r="M5868" s="1"/>
      <c r="N5868" s="1"/>
      <c r="O5868" s="1"/>
      <c r="P5868" s="1"/>
      <c r="Q5868" s="27" t="s">
        <v>29981</v>
      </c>
      <c r="R5868" s="1"/>
      <c r="S5868" s="1"/>
      <c r="T5868" s="1"/>
      <c r="U5868" s="1"/>
      <c r="V5868" s="1"/>
      <c r="W5868" s="1"/>
      <c r="X5868" s="1"/>
      <c r="Y5868" s="1"/>
      <c r="Z5868" s="1"/>
      <c r="AA5868" s="1"/>
      <c r="AB5868" s="1"/>
      <c r="AC5868" s="1"/>
      <c r="AD5868" s="1"/>
      <c r="AE5868" s="1"/>
      <c r="AF5868" s="1"/>
    </row>
    <row r="5869">
      <c r="A5869" s="2" t="s">
        <v>29982</v>
      </c>
      <c r="B5869" s="5"/>
      <c r="C5869" s="5" t="s">
        <v>428</v>
      </c>
      <c r="D5869" s="2" t="s">
        <v>102</v>
      </c>
      <c r="E5869" s="10"/>
      <c r="F5869" s="4" t="b">
        <v>1</v>
      </c>
      <c r="G5869" s="2" t="s">
        <v>29983</v>
      </c>
      <c r="H5869" s="1"/>
      <c r="I5869" s="2" t="s">
        <v>29984</v>
      </c>
      <c r="J5869" s="2" t="s">
        <v>29985</v>
      </c>
      <c r="K5869" s="2"/>
      <c r="L5869" s="2" t="s">
        <v>29986</v>
      </c>
      <c r="M5869" s="1"/>
      <c r="N5869" s="1"/>
      <c r="O5869" s="1"/>
      <c r="P5869" s="1"/>
      <c r="Q5869" s="2" t="s">
        <v>29987</v>
      </c>
      <c r="R5869" s="1"/>
      <c r="S5869" s="1"/>
      <c r="T5869" s="1"/>
      <c r="U5869" s="1"/>
      <c r="V5869" s="1"/>
      <c r="W5869" s="1"/>
      <c r="X5869" s="1"/>
      <c r="Y5869" s="1"/>
      <c r="Z5869" s="1"/>
      <c r="AA5869" s="1"/>
      <c r="AB5869" s="1"/>
      <c r="AC5869" s="1"/>
      <c r="AD5869" s="1"/>
      <c r="AE5869" s="1"/>
      <c r="AF5869" s="1"/>
    </row>
    <row r="5870">
      <c r="A5870" s="2" t="s">
        <v>29988</v>
      </c>
      <c r="B5870" s="5"/>
      <c r="C5870" s="8" t="s">
        <v>474</v>
      </c>
      <c r="D5870" s="2" t="s">
        <v>475</v>
      </c>
      <c r="E5870" s="6"/>
      <c r="F5870" s="11" t="b">
        <v>0</v>
      </c>
      <c r="G5870" s="2" t="s">
        <v>29989</v>
      </c>
      <c r="H5870" s="1"/>
      <c r="I5870" s="2" t="s">
        <v>29990</v>
      </c>
      <c r="J5870" s="2" t="s">
        <v>29989</v>
      </c>
      <c r="K5870" s="1"/>
      <c r="L5870" s="1"/>
      <c r="M5870" s="1"/>
      <c r="N5870" s="1"/>
      <c r="O5870" s="1"/>
      <c r="P5870" s="2" t="s">
        <v>477</v>
      </c>
      <c r="Q5870" s="2" t="s">
        <v>29991</v>
      </c>
      <c r="R5870" s="1"/>
      <c r="S5870" s="1"/>
      <c r="T5870" s="1"/>
      <c r="U5870" s="1"/>
      <c r="V5870" s="1"/>
      <c r="W5870" s="1"/>
      <c r="X5870" s="1"/>
      <c r="Y5870" s="1"/>
      <c r="Z5870" s="1"/>
      <c r="AA5870" s="1"/>
      <c r="AB5870" s="1"/>
      <c r="AC5870" s="1"/>
      <c r="AD5870" s="1"/>
      <c r="AE5870" s="1"/>
      <c r="AF5870" s="1"/>
    </row>
    <row r="5871">
      <c r="A5871" s="1" t="s">
        <v>29992</v>
      </c>
      <c r="B5871" s="5"/>
      <c r="C5871" s="5" t="s">
        <v>428</v>
      </c>
      <c r="D5871" s="2" t="s">
        <v>464</v>
      </c>
      <c r="E5871" s="10"/>
      <c r="F5871" s="4" t="b">
        <v>1</v>
      </c>
      <c r="G5871" s="2" t="s">
        <v>29993</v>
      </c>
      <c r="H5871" s="1"/>
      <c r="I5871" s="1" t="s">
        <v>29994</v>
      </c>
      <c r="J5871" s="2" t="s">
        <v>29995</v>
      </c>
      <c r="K5871" s="1"/>
      <c r="L5871" s="1"/>
      <c r="M5871" s="1"/>
      <c r="N5871" s="1"/>
      <c r="O5871" s="1"/>
      <c r="P5871" s="1"/>
      <c r="Q5871" s="2" t="s">
        <v>29996</v>
      </c>
      <c r="R5871" s="1"/>
      <c r="S5871" s="1"/>
      <c r="T5871" s="1"/>
      <c r="U5871" s="1"/>
      <c r="V5871" s="1"/>
      <c r="W5871" s="1"/>
      <c r="X5871" s="1"/>
      <c r="Y5871" s="1"/>
      <c r="Z5871" s="1"/>
      <c r="AA5871" s="1"/>
      <c r="AB5871" s="1"/>
      <c r="AC5871" s="1"/>
      <c r="AD5871" s="1"/>
      <c r="AE5871" s="1"/>
      <c r="AF5871" s="1"/>
    </row>
    <row r="5872">
      <c r="A5872" s="2" t="s">
        <v>29997</v>
      </c>
      <c r="B5872" s="5"/>
      <c r="C5872" s="8" t="s">
        <v>463</v>
      </c>
      <c r="D5872" s="2" t="s">
        <v>523</v>
      </c>
      <c r="E5872" s="6"/>
      <c r="F5872" s="11" t="b">
        <v>0</v>
      </c>
      <c r="G5872" s="2" t="s">
        <v>29998</v>
      </c>
      <c r="H5872" s="1"/>
      <c r="I5872" s="2" t="s">
        <v>29999</v>
      </c>
      <c r="J5872" s="2" t="s">
        <v>30000</v>
      </c>
      <c r="K5872" s="1"/>
      <c r="L5872" s="1"/>
      <c r="M5872" s="1"/>
      <c r="N5872" s="1"/>
      <c r="O5872" s="1"/>
      <c r="P5872" s="1"/>
      <c r="Q5872" s="2" t="s">
        <v>30001</v>
      </c>
      <c r="R5872" s="1"/>
      <c r="S5872" s="1"/>
      <c r="T5872" s="1"/>
      <c r="U5872" s="1"/>
      <c r="V5872" s="1"/>
      <c r="W5872" s="1"/>
      <c r="X5872" s="1"/>
      <c r="Y5872" s="1"/>
      <c r="Z5872" s="1"/>
      <c r="AA5872" s="1"/>
      <c r="AB5872" s="1"/>
      <c r="AC5872" s="1"/>
      <c r="AD5872" s="1"/>
      <c r="AE5872" s="1"/>
      <c r="AF5872" s="1"/>
    </row>
    <row r="5873">
      <c r="A5873" s="2" t="s">
        <v>30002</v>
      </c>
      <c r="B5873" s="5"/>
      <c r="C5873" s="8" t="s">
        <v>463</v>
      </c>
      <c r="D5873" s="2" t="s">
        <v>523</v>
      </c>
      <c r="E5873" s="7"/>
      <c r="F5873" s="11" t="b">
        <v>0</v>
      </c>
      <c r="G5873" s="2" t="s">
        <v>30003</v>
      </c>
      <c r="H5873" s="1"/>
      <c r="I5873" s="2" t="s">
        <v>30004</v>
      </c>
      <c r="J5873" s="2" t="s">
        <v>30005</v>
      </c>
      <c r="K5873" s="1"/>
      <c r="L5873" s="1"/>
      <c r="M5873" s="1"/>
      <c r="N5873" s="1"/>
      <c r="O5873" s="1"/>
      <c r="P5873" s="1"/>
      <c r="Q5873" s="2" t="s">
        <v>30006</v>
      </c>
      <c r="R5873" s="1"/>
      <c r="S5873" s="1"/>
      <c r="T5873" s="1"/>
      <c r="U5873" s="1"/>
      <c r="V5873" s="1"/>
      <c r="W5873" s="1"/>
      <c r="X5873" s="1"/>
      <c r="Y5873" s="1"/>
      <c r="Z5873" s="1"/>
      <c r="AA5873" s="1"/>
      <c r="AB5873" s="1"/>
      <c r="AC5873" s="1"/>
      <c r="AD5873" s="1"/>
      <c r="AE5873" s="1"/>
      <c r="AF5873" s="1"/>
    </row>
    <row r="5874">
      <c r="A5874" s="1" t="s">
        <v>30007</v>
      </c>
      <c r="B5874" s="5"/>
      <c r="C5874" s="5" t="s">
        <v>428</v>
      </c>
      <c r="D5874" s="2" t="s">
        <v>464</v>
      </c>
      <c r="E5874" s="9"/>
      <c r="F5874" s="4" t="b">
        <v>1</v>
      </c>
      <c r="G5874" s="2" t="s">
        <v>30008</v>
      </c>
      <c r="H5874" s="1"/>
      <c r="I5874" s="1" t="s">
        <v>30009</v>
      </c>
      <c r="J5874" s="1" t="s">
        <v>30010</v>
      </c>
      <c r="K5874" s="1"/>
      <c r="L5874" s="1"/>
      <c r="M5874" s="1"/>
      <c r="N5874" s="1"/>
      <c r="O5874" s="1"/>
      <c r="P5874" s="1"/>
      <c r="Q5874" s="2" t="s">
        <v>30011</v>
      </c>
      <c r="R5874" s="1"/>
      <c r="S5874" s="1"/>
      <c r="T5874" s="1"/>
      <c r="U5874" s="1"/>
      <c r="V5874" s="1"/>
      <c r="W5874" s="1"/>
      <c r="X5874" s="1"/>
      <c r="Y5874" s="1"/>
      <c r="Z5874" s="1"/>
      <c r="AA5874" s="1"/>
      <c r="AB5874" s="1"/>
      <c r="AC5874" s="1"/>
      <c r="AD5874" s="1"/>
      <c r="AE5874" s="1"/>
      <c r="AF5874" s="1"/>
    </row>
    <row r="5875">
      <c r="A5875" s="2" t="s">
        <v>30012</v>
      </c>
      <c r="B5875" s="5"/>
      <c r="C5875" s="8" t="s">
        <v>463</v>
      </c>
      <c r="D5875" s="2" t="s">
        <v>523</v>
      </c>
      <c r="E5875" s="7"/>
      <c r="F5875" s="11" t="b">
        <v>0</v>
      </c>
      <c r="G5875" s="2" t="s">
        <v>30013</v>
      </c>
      <c r="H5875" s="1"/>
      <c r="I5875" s="2" t="s">
        <v>30014</v>
      </c>
      <c r="J5875" s="2" t="s">
        <v>30015</v>
      </c>
      <c r="K5875" s="1"/>
      <c r="L5875" s="1"/>
      <c r="M5875" s="1"/>
      <c r="N5875" s="1"/>
      <c r="O5875" s="1"/>
      <c r="P5875" s="1"/>
      <c r="Q5875" s="2"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1" t="s">
        <v>523</v>
      </c>
      <c r="E5876" s="6"/>
      <c r="F5876" s="11" t="b">
        <v>0</v>
      </c>
      <c r="G5876" s="2" t="s">
        <v>30018</v>
      </c>
      <c r="H5876" s="1"/>
      <c r="I5876" s="1" t="s">
        <v>30019</v>
      </c>
      <c r="J5876" s="2" t="s">
        <v>30020</v>
      </c>
      <c r="K5876" s="2"/>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428</v>
      </c>
      <c r="D5877" s="2" t="s">
        <v>102</v>
      </c>
      <c r="E5877" s="10"/>
      <c r="F5877" s="4" t="b">
        <v>1</v>
      </c>
      <c r="G5877" s="2" t="s">
        <v>30023</v>
      </c>
      <c r="H5877" s="1"/>
      <c r="I5877" s="1" t="s">
        <v>30024</v>
      </c>
      <c r="J5877" s="2" t="s">
        <v>30025</v>
      </c>
      <c r="K5877" s="2"/>
      <c r="L5877" s="1"/>
      <c r="M5877" s="1"/>
      <c r="N5877" s="1"/>
      <c r="O5877" s="1"/>
      <c r="P5877" s="1" t="s">
        <v>1620</v>
      </c>
      <c r="Q5877" s="2" t="s">
        <v>30026</v>
      </c>
      <c r="R5877" s="1"/>
      <c r="S5877" s="1"/>
      <c r="T5877" s="1"/>
      <c r="U5877" s="1"/>
      <c r="V5877" s="1"/>
      <c r="W5877" s="1"/>
      <c r="X5877" s="1"/>
      <c r="Y5877" s="1"/>
      <c r="Z5877" s="1"/>
      <c r="AA5877" s="1"/>
      <c r="AB5877" s="1"/>
      <c r="AC5877" s="1"/>
      <c r="AD5877" s="1"/>
      <c r="AE5877" s="1"/>
      <c r="AF5877" s="1"/>
    </row>
    <row r="5878">
      <c r="A5878" s="1" t="s">
        <v>30027</v>
      </c>
      <c r="B5878" s="8"/>
      <c r="C5878" s="8" t="s">
        <v>474</v>
      </c>
      <c r="D5878" s="2" t="s">
        <v>475</v>
      </c>
      <c r="E5878" s="9"/>
      <c r="F5878" s="4" t="b">
        <v>1</v>
      </c>
      <c r="G5878" s="2" t="s">
        <v>30028</v>
      </c>
      <c r="H5878" s="1"/>
      <c r="I5878" s="1" t="s">
        <v>30029</v>
      </c>
      <c r="J5878" s="1" t="s">
        <v>30030</v>
      </c>
      <c r="K5878" s="1"/>
      <c r="L5878" s="1"/>
      <c r="M5878" s="1"/>
      <c r="N5878" s="1"/>
      <c r="O5878" s="1"/>
      <c r="P5878" s="1" t="s">
        <v>873</v>
      </c>
      <c r="Q5878" s="1" t="s">
        <v>30031</v>
      </c>
      <c r="R5878" s="1"/>
      <c r="S5878" s="1"/>
      <c r="T5878" s="2" t="s">
        <v>30032</v>
      </c>
      <c r="U5878" s="1"/>
      <c r="V5878" s="1"/>
      <c r="W5878" s="1"/>
      <c r="X5878" s="1"/>
      <c r="Y5878" s="1"/>
      <c r="Z5878" s="1"/>
      <c r="AA5878" s="1"/>
      <c r="AB5878" s="1"/>
      <c r="AC5878" s="1"/>
      <c r="AD5878" s="1"/>
      <c r="AE5878" s="1"/>
      <c r="AF5878" s="1"/>
    </row>
    <row r="5879">
      <c r="A5879" s="1" t="s">
        <v>30033</v>
      </c>
      <c r="B5879" s="8"/>
      <c r="C5879" s="8" t="s">
        <v>474</v>
      </c>
      <c r="D5879" s="2" t="s">
        <v>475</v>
      </c>
      <c r="E5879" s="10"/>
      <c r="F5879" s="4" t="b">
        <v>1</v>
      </c>
      <c r="G5879" s="2" t="s">
        <v>30034</v>
      </c>
      <c r="H5879" s="1"/>
      <c r="I5879" s="1" t="s">
        <v>30035</v>
      </c>
      <c r="J5879" s="1" t="s">
        <v>30034</v>
      </c>
      <c r="K5879" s="1"/>
      <c r="L5879" s="1"/>
      <c r="M5879" s="1"/>
      <c r="N5879" s="1"/>
      <c r="O5879" s="1"/>
      <c r="P5879" s="1" t="s">
        <v>873</v>
      </c>
      <c r="Q5879" s="1" t="s">
        <v>30036</v>
      </c>
      <c r="R5879" s="1"/>
      <c r="S5879" s="1"/>
      <c r="T5879" s="2" t="s">
        <v>30037</v>
      </c>
      <c r="U5879" s="1"/>
      <c r="V5879" s="1"/>
      <c r="W5879" s="1"/>
      <c r="X5879" s="1"/>
      <c r="Y5879" s="1"/>
      <c r="Z5879" s="1"/>
      <c r="AA5879" s="1"/>
      <c r="AB5879" s="1"/>
      <c r="AC5879" s="1"/>
      <c r="AD5879" s="1"/>
      <c r="AE5879" s="1"/>
      <c r="AF5879" s="1"/>
    </row>
    <row r="5880">
      <c r="A5880" s="1" t="s">
        <v>30038</v>
      </c>
      <c r="B5880" s="5"/>
      <c r="C5880" s="5" t="s">
        <v>428</v>
      </c>
      <c r="D5880" s="2" t="s">
        <v>102</v>
      </c>
      <c r="E5880" s="9"/>
      <c r="F5880" s="4" t="b">
        <v>1</v>
      </c>
      <c r="G5880" s="2" t="s">
        <v>30039</v>
      </c>
      <c r="H5880" s="1"/>
      <c r="I5880" s="1" t="s">
        <v>30040</v>
      </c>
      <c r="J5880" s="2" t="s">
        <v>30041</v>
      </c>
      <c r="K5880" s="2"/>
      <c r="L5880" s="1"/>
      <c r="M5880" s="1"/>
      <c r="N5880" s="1"/>
      <c r="O5880" s="1"/>
      <c r="P5880" s="1" t="s">
        <v>1620</v>
      </c>
      <c r="Q5880" s="2" t="s">
        <v>30042</v>
      </c>
      <c r="R5880" s="1"/>
      <c r="S5880" s="1"/>
      <c r="T5880" s="1"/>
      <c r="U5880" s="1"/>
      <c r="V5880" s="1"/>
      <c r="W5880" s="1"/>
      <c r="X5880" s="1"/>
      <c r="Y5880" s="1"/>
      <c r="Z5880" s="1"/>
      <c r="AA5880" s="1"/>
      <c r="AB5880" s="1"/>
      <c r="AC5880" s="1"/>
      <c r="AD5880" s="1"/>
      <c r="AE5880" s="1"/>
      <c r="AF5880" s="1"/>
    </row>
    <row r="5881">
      <c r="A5881" s="2" t="s">
        <v>30043</v>
      </c>
      <c r="B5881" s="8"/>
      <c r="C5881" s="8" t="s">
        <v>474</v>
      </c>
      <c r="D5881" s="2" t="s">
        <v>475</v>
      </c>
      <c r="E5881" s="7"/>
      <c r="F5881" s="11" t="b">
        <v>0</v>
      </c>
      <c r="G5881" s="2" t="s">
        <v>30044</v>
      </c>
      <c r="H5881" s="1"/>
      <c r="I5881" s="2" t="s">
        <v>30045</v>
      </c>
      <c r="J5881" s="2" t="s">
        <v>30046</v>
      </c>
      <c r="K5881" s="1"/>
      <c r="L5881" s="1"/>
      <c r="M5881" s="1"/>
      <c r="N5881" s="1"/>
      <c r="O5881" s="1"/>
      <c r="P5881" s="2" t="s">
        <v>477</v>
      </c>
      <c r="Q5881" s="2" t="s">
        <v>30047</v>
      </c>
      <c r="R5881" s="1"/>
      <c r="S5881" s="1"/>
      <c r="T5881" s="2" t="s">
        <v>30048</v>
      </c>
      <c r="U5881" s="1"/>
      <c r="V5881" s="1"/>
      <c r="W5881" s="1"/>
      <c r="X5881" s="1"/>
      <c r="Y5881" s="1"/>
      <c r="Z5881" s="1"/>
      <c r="AA5881" s="1"/>
      <c r="AB5881" s="1"/>
      <c r="AC5881" s="1"/>
      <c r="AD5881" s="1"/>
      <c r="AE5881" s="1"/>
      <c r="AF5881" s="1"/>
    </row>
    <row r="5882">
      <c r="A5882" s="2" t="s">
        <v>30049</v>
      </c>
      <c r="B5882" s="5"/>
      <c r="C5882" s="8" t="s">
        <v>474</v>
      </c>
      <c r="D5882" s="2" t="s">
        <v>475</v>
      </c>
      <c r="E5882" s="6"/>
      <c r="F5882" s="11" t="b">
        <v>0</v>
      </c>
      <c r="G5882" s="2" t="s">
        <v>30050</v>
      </c>
      <c r="H5882" s="1"/>
      <c r="I5882" s="2" t="s">
        <v>30051</v>
      </c>
      <c r="J5882" s="2" t="s">
        <v>30050</v>
      </c>
      <c r="K5882" s="1"/>
      <c r="L5882" s="1"/>
      <c r="M5882" s="1"/>
      <c r="N5882" s="1"/>
      <c r="O5882" s="1"/>
      <c r="P5882" s="2" t="s">
        <v>477</v>
      </c>
      <c r="Q5882" s="2" t="s">
        <v>30052</v>
      </c>
      <c r="R5882" s="1"/>
      <c r="S5882" s="1"/>
      <c r="T5882" s="1"/>
      <c r="U5882" s="1"/>
      <c r="V5882" s="1"/>
      <c r="W5882" s="1"/>
      <c r="X5882" s="1"/>
      <c r="Y5882" s="1"/>
      <c r="Z5882" s="1"/>
      <c r="AA5882" s="1"/>
      <c r="AB5882" s="1"/>
      <c r="AC5882" s="1"/>
      <c r="AD5882" s="1"/>
      <c r="AE5882" s="1"/>
      <c r="AF5882" s="1"/>
    </row>
    <row r="5883">
      <c r="A5883" s="1" t="s">
        <v>30053</v>
      </c>
      <c r="B5883" s="5"/>
      <c r="C5883" s="5" t="s">
        <v>428</v>
      </c>
      <c r="D5883" s="2" t="s">
        <v>30054</v>
      </c>
      <c r="E5883" s="10"/>
      <c r="F5883" s="4" t="b">
        <v>1</v>
      </c>
      <c r="G5883" s="2" t="s">
        <v>30055</v>
      </c>
      <c r="H5883" s="1"/>
      <c r="I5883" s="1" t="s">
        <v>30056</v>
      </c>
      <c r="J5883" s="2" t="s">
        <v>30057</v>
      </c>
      <c r="K5883" s="2" t="s">
        <v>1408</v>
      </c>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8"/>
      <c r="C5884" s="8" t="s">
        <v>361</v>
      </c>
      <c r="D5884" s="1" t="s">
        <v>6694</v>
      </c>
      <c r="E5884" s="6"/>
      <c r="F5884" s="11" t="b">
        <v>0</v>
      </c>
      <c r="G5884" s="2" t="s">
        <v>30060</v>
      </c>
      <c r="H5884" s="1"/>
      <c r="I5884" s="2"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1445</v>
      </c>
      <c r="E5885" s="10"/>
      <c r="F5885" s="11" t="b">
        <v>0</v>
      </c>
      <c r="G5885" s="1" t="s">
        <v>30065</v>
      </c>
      <c r="H5885" s="1"/>
      <c r="I5885" s="2"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2" t="s">
        <v>30069</v>
      </c>
      <c r="B5886" s="5"/>
      <c r="C5886" s="5" t="s">
        <v>463</v>
      </c>
      <c r="D5886" s="1" t="s">
        <v>1520</v>
      </c>
      <c r="E5886" s="6"/>
      <c r="F5886" s="11" t="b">
        <v>0</v>
      </c>
      <c r="G5886" s="2" t="s">
        <v>30070</v>
      </c>
      <c r="H5886" s="1" t="s">
        <v>30071</v>
      </c>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1498</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1" t="s">
        <v>1498</v>
      </c>
      <c r="E5888" s="6"/>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1498</v>
      </c>
      <c r="E5889" s="7"/>
      <c r="F5889" s="11" t="b">
        <v>0</v>
      </c>
      <c r="G5889" s="2" t="s">
        <v>30086</v>
      </c>
      <c r="H5889" s="1"/>
      <c r="I5889" s="2"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1" t="s">
        <v>30090</v>
      </c>
      <c r="B5890" s="5"/>
      <c r="C5890" s="5" t="s">
        <v>463</v>
      </c>
      <c r="D5890" s="1" t="s">
        <v>1520</v>
      </c>
      <c r="E5890" s="6"/>
      <c r="F5890" s="11" t="b">
        <v>0</v>
      </c>
      <c r="G5890" s="2" t="s">
        <v>30091</v>
      </c>
      <c r="H5890" s="1" t="s">
        <v>30092</v>
      </c>
      <c r="I5890" s="1" t="s">
        <v>30093</v>
      </c>
      <c r="J5890" s="2" t="s">
        <v>30094</v>
      </c>
      <c r="K5890" s="2"/>
      <c r="L5890" s="1"/>
      <c r="M5890" s="1"/>
      <c r="N5890" s="1"/>
      <c r="O5890" s="1"/>
      <c r="P5890" s="1"/>
      <c r="Q5890" s="1" t="s">
        <v>30095</v>
      </c>
      <c r="R5890" s="1"/>
      <c r="S5890" s="1"/>
      <c r="T5890" s="1"/>
      <c r="U5890" s="1"/>
      <c r="V5890" s="1"/>
      <c r="W5890" s="1"/>
      <c r="X5890" s="1"/>
      <c r="Y5890" s="1"/>
      <c r="Z5890" s="1"/>
      <c r="AA5890" s="1"/>
      <c r="AB5890" s="1"/>
      <c r="AC5890" s="1"/>
      <c r="AD5890" s="1"/>
      <c r="AE5890" s="1"/>
      <c r="AF5890" s="1"/>
    </row>
    <row r="5891">
      <c r="A5891" s="1" t="s">
        <v>30096</v>
      </c>
      <c r="B5891" s="5"/>
      <c r="C5891" s="5" t="s">
        <v>463</v>
      </c>
      <c r="D5891" s="2" t="s">
        <v>1445</v>
      </c>
      <c r="E5891" s="10"/>
      <c r="F5891" s="11" t="b">
        <v>0</v>
      </c>
      <c r="G5891" s="1" t="s">
        <v>30097</v>
      </c>
      <c r="H5891" s="1"/>
      <c r="I5891" s="2" t="s">
        <v>30098</v>
      </c>
      <c r="J5891" s="2" t="s">
        <v>30099</v>
      </c>
      <c r="K5891" s="2"/>
      <c r="L5891" s="1"/>
      <c r="M5891" s="1"/>
      <c r="N5891" s="1"/>
      <c r="O5891" s="1"/>
      <c r="P5891" s="1"/>
      <c r="Q5891" s="1" t="s">
        <v>30100</v>
      </c>
      <c r="R5891" s="1"/>
      <c r="S5891" s="1"/>
      <c r="T5891" s="1"/>
      <c r="U5891" s="1"/>
      <c r="V5891" s="1"/>
      <c r="W5891" s="1"/>
      <c r="X5891" s="1"/>
      <c r="Y5891" s="1"/>
      <c r="Z5891" s="1"/>
      <c r="AA5891" s="1"/>
      <c r="AB5891" s="1"/>
      <c r="AC5891" s="1"/>
      <c r="AD5891" s="1"/>
      <c r="AE5891" s="1"/>
      <c r="AF5891" s="1"/>
    </row>
    <row r="5892">
      <c r="A5892" s="1" t="s">
        <v>30101</v>
      </c>
      <c r="B5892" s="5"/>
      <c r="C5892" s="5" t="s">
        <v>463</v>
      </c>
      <c r="D5892" s="1" t="s">
        <v>523</v>
      </c>
      <c r="E5892" s="6"/>
      <c r="F5892" s="11" t="b">
        <v>0</v>
      </c>
      <c r="G5892" s="2" t="s">
        <v>30102</v>
      </c>
      <c r="H5892" s="1"/>
      <c r="I5892" s="1" t="s">
        <v>30103</v>
      </c>
      <c r="J5892" s="2" t="s">
        <v>30104</v>
      </c>
      <c r="K5892" s="2"/>
      <c r="L5892" s="1"/>
      <c r="M5892" s="1"/>
      <c r="N5892" s="1"/>
      <c r="O5892" s="1"/>
      <c r="P5892" s="1"/>
      <c r="Q5892" s="1" t="s">
        <v>30105</v>
      </c>
      <c r="R5892" s="1"/>
      <c r="S5892" s="1"/>
      <c r="T5892" s="1"/>
      <c r="U5892" s="1"/>
      <c r="V5892" s="1"/>
      <c r="W5892" s="1"/>
      <c r="X5892" s="1"/>
      <c r="Y5892" s="1"/>
      <c r="Z5892" s="1"/>
      <c r="AA5892" s="1"/>
      <c r="AB5892" s="1"/>
      <c r="AC5892" s="1"/>
      <c r="AD5892" s="1"/>
      <c r="AE5892" s="1"/>
      <c r="AF5892" s="1"/>
    </row>
    <row r="5893">
      <c r="A5893" s="1" t="s">
        <v>30106</v>
      </c>
      <c r="B5893" s="5"/>
      <c r="C5893" s="5" t="s">
        <v>463</v>
      </c>
      <c r="D5893" s="1" t="s">
        <v>1498</v>
      </c>
      <c r="E5893" s="7"/>
      <c r="F5893" s="11" t="b">
        <v>0</v>
      </c>
      <c r="G5893" s="2" t="s">
        <v>30107</v>
      </c>
      <c r="H5893" s="1"/>
      <c r="I5893" s="1" t="s">
        <v>30108</v>
      </c>
      <c r="J5893" s="2" t="s">
        <v>30109</v>
      </c>
      <c r="K5893" s="1"/>
      <c r="L5893" s="1"/>
      <c r="M5893" s="1"/>
      <c r="N5893" s="1"/>
      <c r="O5893" s="1"/>
      <c r="P5893" s="1"/>
      <c r="Q5893" s="1" t="s">
        <v>30110</v>
      </c>
      <c r="R5893" s="1"/>
      <c r="S5893" s="1"/>
      <c r="T5893" s="1"/>
      <c r="U5893" s="1"/>
      <c r="V5893" s="1"/>
      <c r="W5893" s="1"/>
      <c r="X5893" s="1"/>
      <c r="Y5893" s="1"/>
      <c r="Z5893" s="1"/>
      <c r="AA5893" s="1"/>
      <c r="AB5893" s="1"/>
      <c r="AC5893" s="1"/>
      <c r="AD5893" s="1"/>
      <c r="AE5893" s="1"/>
      <c r="AF5893" s="1"/>
    </row>
    <row r="5894">
      <c r="A5894" s="1" t="s">
        <v>30111</v>
      </c>
      <c r="B5894" s="5"/>
      <c r="C5894" s="5" t="s">
        <v>463</v>
      </c>
      <c r="D5894" s="1" t="s">
        <v>8885</v>
      </c>
      <c r="E5894" s="6"/>
      <c r="F5894" s="11" t="b">
        <v>0</v>
      </c>
      <c r="G5894" s="2" t="s">
        <v>30112</v>
      </c>
      <c r="H5894" s="1"/>
      <c r="I5894" s="1" t="s">
        <v>30113</v>
      </c>
      <c r="J5894" s="1" t="s">
        <v>30114</v>
      </c>
      <c r="K5894" s="1"/>
      <c r="L5894" s="1"/>
      <c r="M5894" s="1"/>
      <c r="N5894" s="1"/>
      <c r="O5894" s="1"/>
      <c r="P5894" s="1"/>
      <c r="Q5894" s="1" t="s">
        <v>30115</v>
      </c>
      <c r="R5894" s="1"/>
      <c r="S5894" s="1"/>
      <c r="T5894" s="1"/>
      <c r="U5894" s="1"/>
      <c r="V5894" s="1"/>
      <c r="W5894" s="1"/>
      <c r="X5894" s="1"/>
      <c r="Y5894" s="1"/>
      <c r="Z5894" s="1"/>
      <c r="AA5894" s="1"/>
      <c r="AB5894" s="1"/>
      <c r="AC5894" s="1"/>
      <c r="AD5894" s="1"/>
      <c r="AE5894" s="1"/>
      <c r="AF5894" s="1"/>
    </row>
    <row r="5895">
      <c r="A5895" s="1" t="s">
        <v>30116</v>
      </c>
      <c r="B5895" s="5"/>
      <c r="C5895" s="5" t="s">
        <v>463</v>
      </c>
      <c r="D5895" s="2" t="s">
        <v>1445</v>
      </c>
      <c r="E5895" s="10"/>
      <c r="F5895" s="11" t="b">
        <v>0</v>
      </c>
      <c r="G5895" s="2" t="s">
        <v>30117</v>
      </c>
      <c r="H5895" s="1"/>
      <c r="I5895" s="1" t="s">
        <v>30118</v>
      </c>
      <c r="J5895" s="1" t="s">
        <v>30119</v>
      </c>
      <c r="K5895" s="1"/>
      <c r="L5895" s="1"/>
      <c r="M5895" s="1"/>
      <c r="N5895" s="1"/>
      <c r="O5895" s="1"/>
      <c r="P5895" s="1"/>
      <c r="Q5895" s="1" t="s">
        <v>30120</v>
      </c>
      <c r="R5895" s="1"/>
      <c r="S5895" s="1"/>
      <c r="T5895" s="1"/>
      <c r="U5895" s="1"/>
      <c r="V5895" s="1"/>
      <c r="W5895" s="1"/>
      <c r="X5895" s="1"/>
      <c r="Y5895" s="1"/>
      <c r="Z5895" s="1"/>
      <c r="AA5895" s="1"/>
      <c r="AB5895" s="1"/>
      <c r="AC5895" s="1"/>
      <c r="AD5895" s="1"/>
      <c r="AE5895" s="1"/>
      <c r="AF5895" s="1"/>
    </row>
    <row r="5896">
      <c r="A5896" s="1" t="s">
        <v>30121</v>
      </c>
      <c r="B5896" s="5"/>
      <c r="C5896" s="5" t="s">
        <v>463</v>
      </c>
      <c r="D5896" s="2" t="s">
        <v>1445</v>
      </c>
      <c r="E5896" s="9"/>
      <c r="F5896" s="11" t="b">
        <v>0</v>
      </c>
      <c r="G5896" s="2" t="s">
        <v>30122</v>
      </c>
      <c r="H5896" s="1"/>
      <c r="I5896" s="1" t="s">
        <v>30123</v>
      </c>
      <c r="J5896" s="1" t="s">
        <v>30124</v>
      </c>
      <c r="K5896" s="1"/>
      <c r="L5896" s="1"/>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2" t="s">
        <v>30126</v>
      </c>
      <c r="B5897" s="8"/>
      <c r="C5897" s="8" t="s">
        <v>463</v>
      </c>
      <c r="D5897" s="2" t="s">
        <v>464</v>
      </c>
      <c r="E5897" s="10"/>
      <c r="F5897" s="11" t="b">
        <v>0</v>
      </c>
      <c r="G5897" s="2" t="s">
        <v>30127</v>
      </c>
      <c r="H5897" s="1"/>
      <c r="I5897" s="2" t="s">
        <v>30128</v>
      </c>
      <c r="J5897" s="2" t="s">
        <v>30129</v>
      </c>
      <c r="K5897" s="2"/>
      <c r="L5897" s="1"/>
      <c r="M5897" s="1"/>
      <c r="N5897" s="1"/>
      <c r="O5897" s="1"/>
      <c r="P5897" s="1"/>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1498</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428</v>
      </c>
      <c r="D5899" s="2" t="s">
        <v>102</v>
      </c>
      <c r="E5899" s="10"/>
      <c r="F5899" s="4" t="b">
        <v>1</v>
      </c>
      <c r="G5899" s="2" t="s">
        <v>30137</v>
      </c>
      <c r="H5899" s="1"/>
      <c r="I5899" s="2" t="s">
        <v>30138</v>
      </c>
      <c r="J5899" s="2" t="s">
        <v>30139</v>
      </c>
      <c r="K5899" s="2"/>
      <c r="L5899" s="1"/>
      <c r="M5899" s="1"/>
      <c r="N5899" s="1"/>
      <c r="O5899" s="1"/>
      <c r="P5899" s="1"/>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2" t="s">
        <v>102</v>
      </c>
      <c r="E5900" s="9"/>
      <c r="F5900" s="4" t="b">
        <v>1</v>
      </c>
      <c r="G5900" s="2" t="s">
        <v>30142</v>
      </c>
      <c r="H5900" s="1"/>
      <c r="I5900" s="1" t="s">
        <v>30143</v>
      </c>
      <c r="J5900" s="2" t="s">
        <v>30144</v>
      </c>
      <c r="K5900" s="2"/>
      <c r="L5900" s="1"/>
      <c r="M5900" s="1"/>
      <c r="N5900" s="1"/>
      <c r="O5900" s="1"/>
      <c r="P5900" s="2" t="s">
        <v>10392</v>
      </c>
      <c r="Q5900" s="2"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102</v>
      </c>
      <c r="E5901" s="10"/>
      <c r="F5901" s="4" t="b">
        <v>1</v>
      </c>
      <c r="G5901" s="2" t="s">
        <v>30147</v>
      </c>
      <c r="H5901" s="1"/>
      <c r="I5901" s="1" t="s">
        <v>30148</v>
      </c>
      <c r="J5901" s="2" t="s">
        <v>30149</v>
      </c>
      <c r="K5901" s="2"/>
      <c r="L5901" s="1"/>
      <c r="M5901" s="1"/>
      <c r="N5901" s="1"/>
      <c r="O5901" s="1"/>
      <c r="P5901" s="1"/>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102</v>
      </c>
      <c r="E5902" s="9"/>
      <c r="F5902" s="11" t="b">
        <v>0</v>
      </c>
      <c r="G5902" s="2" t="s">
        <v>30152</v>
      </c>
      <c r="H5902" s="1"/>
      <c r="I5902" s="2" t="s">
        <v>30153</v>
      </c>
      <c r="J5902" s="2" t="s">
        <v>30154</v>
      </c>
      <c r="K5902" s="2"/>
      <c r="L5902" s="1"/>
      <c r="M5902" s="1"/>
      <c r="N5902" s="1"/>
      <c r="O5902" s="1"/>
      <c r="P5902" s="1"/>
      <c r="Q5902" s="2" t="s">
        <v>30155</v>
      </c>
      <c r="R5902" s="1"/>
      <c r="S5902" s="1"/>
      <c r="T5902" s="1"/>
      <c r="U5902" s="1"/>
      <c r="V5902" s="1"/>
      <c r="W5902" s="1"/>
      <c r="X5902" s="1"/>
      <c r="Y5902" s="1"/>
      <c r="Z5902" s="1"/>
      <c r="AA5902" s="1"/>
      <c r="AB5902" s="1"/>
      <c r="AC5902" s="1"/>
      <c r="AD5902" s="1"/>
      <c r="AE5902" s="1"/>
      <c r="AF5902" s="1"/>
    </row>
    <row r="5903">
      <c r="A5903" s="2" t="s">
        <v>30156</v>
      </c>
      <c r="B5903" s="5"/>
      <c r="C5903" s="5" t="s">
        <v>463</v>
      </c>
      <c r="D5903" s="2" t="s">
        <v>102</v>
      </c>
      <c r="E5903" s="10"/>
      <c r="F5903" s="11" t="b">
        <v>0</v>
      </c>
      <c r="G5903" s="2" t="s">
        <v>30157</v>
      </c>
      <c r="H5903" s="1"/>
      <c r="I5903" s="1" t="s">
        <v>30158</v>
      </c>
      <c r="J5903" s="2" t="s">
        <v>30159</v>
      </c>
      <c r="K5903" s="2"/>
      <c r="L5903" s="1"/>
      <c r="M5903" s="1"/>
      <c r="N5903" s="1"/>
      <c r="O5903" s="1"/>
      <c r="P5903" s="1"/>
      <c r="Q5903" s="2"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2" t="s">
        <v>102</v>
      </c>
      <c r="E5904" s="9"/>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1" t="s">
        <v>30166</v>
      </c>
      <c r="B5905" s="5"/>
      <c r="C5905" s="5" t="s">
        <v>463</v>
      </c>
      <c r="D5905" s="2" t="s">
        <v>102</v>
      </c>
      <c r="E5905" s="10"/>
      <c r="F5905" s="11" t="b">
        <v>0</v>
      </c>
      <c r="G5905" s="2" t="s">
        <v>30167</v>
      </c>
      <c r="H5905" s="1"/>
      <c r="I5905" s="1" t="s">
        <v>30168</v>
      </c>
      <c r="J5905" s="2" t="s">
        <v>30169</v>
      </c>
      <c r="K5905" s="2"/>
      <c r="L5905" s="1"/>
      <c r="M5905" s="1"/>
      <c r="N5905" s="1"/>
      <c r="O5905" s="1"/>
      <c r="P5905" s="1"/>
      <c r="Q5905" s="1" t="s">
        <v>30170</v>
      </c>
      <c r="R5905" s="1"/>
      <c r="S5905" s="1"/>
      <c r="T5905" s="1"/>
      <c r="U5905" s="1"/>
      <c r="V5905" s="1"/>
      <c r="W5905" s="1"/>
      <c r="X5905" s="1"/>
      <c r="Y5905" s="1"/>
      <c r="Z5905" s="1"/>
      <c r="AA5905" s="1"/>
      <c r="AB5905" s="1"/>
      <c r="AC5905" s="1"/>
      <c r="AD5905" s="1"/>
      <c r="AE5905" s="1"/>
      <c r="AF5905" s="1"/>
    </row>
    <row r="5906">
      <c r="A5906" s="1" t="s">
        <v>30171</v>
      </c>
      <c r="B5906" s="5"/>
      <c r="C5906" s="5" t="s">
        <v>463</v>
      </c>
      <c r="D5906" s="1" t="s">
        <v>523</v>
      </c>
      <c r="E5906" s="6"/>
      <c r="F5906" s="11" t="b">
        <v>0</v>
      </c>
      <c r="G5906" s="2" t="s">
        <v>30172</v>
      </c>
      <c r="H5906" s="1"/>
      <c r="I5906" s="1" t="s">
        <v>30173</v>
      </c>
      <c r="J5906" s="2" t="s">
        <v>30174</v>
      </c>
      <c r="K5906" s="2"/>
      <c r="L5906" s="1"/>
      <c r="M5906" s="1"/>
      <c r="N5906" s="1"/>
      <c r="O5906" s="1"/>
      <c r="P5906" s="1"/>
      <c r="Q5906" s="1" t="s">
        <v>30175</v>
      </c>
      <c r="R5906" s="1"/>
      <c r="S5906" s="1"/>
      <c r="T5906" s="1"/>
      <c r="U5906" s="1"/>
      <c r="V5906" s="1"/>
      <c r="W5906" s="1"/>
      <c r="X5906" s="1"/>
      <c r="Y5906" s="1"/>
      <c r="Z5906" s="1"/>
      <c r="AA5906" s="1"/>
      <c r="AB5906" s="1"/>
      <c r="AC5906" s="1"/>
      <c r="AD5906" s="1"/>
      <c r="AE5906" s="1"/>
      <c r="AF5906" s="1"/>
    </row>
    <row r="5907">
      <c r="A5907" s="1" t="s">
        <v>30176</v>
      </c>
      <c r="B5907" s="5"/>
      <c r="C5907" s="5" t="s">
        <v>463</v>
      </c>
      <c r="D5907" s="2" t="s">
        <v>102</v>
      </c>
      <c r="E5907" s="10"/>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1" t="s">
        <v>30181</v>
      </c>
      <c r="B5908" s="8"/>
      <c r="C5908" s="8" t="s">
        <v>474</v>
      </c>
      <c r="D5908" s="2" t="s">
        <v>475</v>
      </c>
      <c r="E5908" s="9"/>
      <c r="F5908" s="4" t="b">
        <v>1</v>
      </c>
      <c r="G5908" s="2" t="s">
        <v>30182</v>
      </c>
      <c r="H5908" s="1"/>
      <c r="I5908" s="1" t="s">
        <v>30183</v>
      </c>
      <c r="J5908" s="1" t="s">
        <v>30184</v>
      </c>
      <c r="K5908" s="1"/>
      <c r="L5908" s="1"/>
      <c r="M5908" s="1"/>
      <c r="N5908" s="1"/>
      <c r="O5908" s="1"/>
      <c r="P5908" s="1" t="s">
        <v>873</v>
      </c>
      <c r="Q5908" s="1" t="s">
        <v>30185</v>
      </c>
      <c r="R5908" s="1"/>
      <c r="S5908" s="1"/>
      <c r="T5908" s="2" t="s">
        <v>30186</v>
      </c>
      <c r="U5908" s="1"/>
      <c r="V5908" s="1"/>
      <c r="W5908" s="1"/>
      <c r="X5908" s="1"/>
      <c r="Y5908" s="1"/>
      <c r="Z5908" s="1"/>
      <c r="AA5908" s="1"/>
      <c r="AB5908" s="1"/>
      <c r="AC5908" s="1"/>
      <c r="AD5908" s="1"/>
      <c r="AE5908" s="1"/>
      <c r="AF5908" s="1"/>
    </row>
    <row r="5909">
      <c r="A5909" s="1" t="s">
        <v>30187</v>
      </c>
      <c r="B5909" s="5"/>
      <c r="C5909" s="5" t="s">
        <v>463</v>
      </c>
      <c r="D5909" s="2" t="s">
        <v>102</v>
      </c>
      <c r="E5909" s="10"/>
      <c r="F5909" s="11" t="b">
        <v>0</v>
      </c>
      <c r="G5909" s="2" t="s">
        <v>30188</v>
      </c>
      <c r="H5909" s="1"/>
      <c r="I5909" s="2" t="s">
        <v>30189</v>
      </c>
      <c r="J5909" s="2" t="s">
        <v>30190</v>
      </c>
      <c r="K5909" s="2"/>
      <c r="L5909" s="1"/>
      <c r="M5909" s="1"/>
      <c r="N5909" s="1"/>
      <c r="O5909" s="1"/>
      <c r="P5909" s="1" t="s">
        <v>913</v>
      </c>
      <c r="Q5909" s="1" t="s">
        <v>30191</v>
      </c>
      <c r="R5909" s="1"/>
      <c r="S5909" s="1"/>
      <c r="T5909" s="1"/>
      <c r="U5909" s="1"/>
      <c r="V5909" s="1"/>
      <c r="W5909" s="1"/>
      <c r="X5909" s="1"/>
      <c r="Y5909" s="1"/>
      <c r="Z5909" s="1"/>
      <c r="AA5909" s="1"/>
      <c r="AB5909" s="1"/>
      <c r="AC5909" s="1"/>
      <c r="AD5909" s="1"/>
      <c r="AE5909" s="1"/>
      <c r="AF5909" s="1"/>
    </row>
    <row r="5910">
      <c r="A5910" s="2" t="s">
        <v>30192</v>
      </c>
      <c r="B5910" s="8"/>
      <c r="C5910" s="8" t="s">
        <v>428</v>
      </c>
      <c r="D5910" s="2" t="s">
        <v>102</v>
      </c>
      <c r="E5910" s="6"/>
      <c r="F5910" s="11" t="b">
        <v>0</v>
      </c>
      <c r="G5910" s="2" t="s">
        <v>30193</v>
      </c>
      <c r="H5910" s="1"/>
      <c r="I5910" s="2" t="s">
        <v>30194</v>
      </c>
      <c r="J5910" s="2" t="s">
        <v>30195</v>
      </c>
      <c r="K5910" s="2"/>
      <c r="L5910" s="1"/>
      <c r="M5910" s="1"/>
      <c r="N5910" s="1"/>
      <c r="O5910" s="1"/>
      <c r="P5910" s="1"/>
      <c r="Q5910" s="2" t="s">
        <v>30196</v>
      </c>
      <c r="R5910" s="1"/>
      <c r="S5910" s="1"/>
      <c r="T5910" s="1"/>
      <c r="U5910" s="1"/>
      <c r="V5910" s="1"/>
      <c r="W5910" s="1"/>
      <c r="X5910" s="1"/>
      <c r="Y5910" s="1"/>
      <c r="Z5910" s="1"/>
      <c r="AA5910" s="1"/>
      <c r="AB5910" s="1"/>
      <c r="AC5910" s="1"/>
      <c r="AD5910" s="1"/>
      <c r="AE5910" s="1"/>
      <c r="AF5910" s="1"/>
    </row>
    <row r="5911">
      <c r="A5911" s="2" t="s">
        <v>30197</v>
      </c>
      <c r="B5911" s="8"/>
      <c r="C5911" s="8" t="s">
        <v>463</v>
      </c>
      <c r="D5911" s="2" t="s">
        <v>523</v>
      </c>
      <c r="E5911" s="7"/>
      <c r="F5911" s="11" t="b">
        <v>0</v>
      </c>
      <c r="G5911" s="2" t="s">
        <v>30198</v>
      </c>
      <c r="H5911" s="1"/>
      <c r="I5911" s="2" t="s">
        <v>30199</v>
      </c>
      <c r="J5911" s="2" t="s">
        <v>30200</v>
      </c>
      <c r="K5911" s="1"/>
      <c r="L5911" s="1"/>
      <c r="M5911" s="1"/>
      <c r="N5911" s="2" t="s">
        <v>30201</v>
      </c>
      <c r="O5911" s="1"/>
      <c r="P5911" s="1"/>
      <c r="Q5911" s="2" t="s">
        <v>30202</v>
      </c>
      <c r="R5911" s="1"/>
      <c r="S5911" s="1"/>
      <c r="T5911" s="1"/>
      <c r="U5911" s="1"/>
      <c r="V5911" s="1"/>
      <c r="W5911" s="1"/>
      <c r="X5911" s="1"/>
      <c r="Y5911" s="1"/>
      <c r="Z5911" s="1"/>
      <c r="AA5911" s="1"/>
      <c r="AB5911" s="1"/>
      <c r="AC5911" s="1"/>
      <c r="AD5911" s="1"/>
      <c r="AE5911" s="1"/>
      <c r="AF5911" s="1"/>
    </row>
    <row r="5912">
      <c r="A5912" s="2" t="s">
        <v>30201</v>
      </c>
      <c r="B5912" s="8"/>
      <c r="C5912" s="8" t="s">
        <v>463</v>
      </c>
      <c r="D5912" s="2" t="s">
        <v>523</v>
      </c>
      <c r="E5912" s="6"/>
      <c r="F5912" s="11" t="b">
        <v>0</v>
      </c>
      <c r="G5912" s="2" t="s">
        <v>30203</v>
      </c>
      <c r="H5912" s="1"/>
      <c r="I5912" s="2" t="s">
        <v>30204</v>
      </c>
      <c r="J5912" s="2" t="s">
        <v>30205</v>
      </c>
      <c r="K5912" s="1"/>
      <c r="L5912" s="1"/>
      <c r="M5912" s="1"/>
      <c r="N5912" s="2" t="s">
        <v>30197</v>
      </c>
      <c r="O5912" s="1"/>
      <c r="P5912" s="1"/>
      <c r="Q5912" s="2" t="s">
        <v>30206</v>
      </c>
      <c r="R5912" s="1"/>
      <c r="S5912" s="1"/>
      <c r="T5912" s="1"/>
      <c r="U5912" s="1"/>
      <c r="V5912" s="1"/>
      <c r="W5912" s="1"/>
      <c r="X5912" s="1"/>
      <c r="Y5912" s="1"/>
      <c r="Z5912" s="1"/>
      <c r="AA5912" s="1"/>
      <c r="AB5912" s="1"/>
      <c r="AC5912" s="1"/>
      <c r="AD5912" s="1"/>
      <c r="AE5912" s="1"/>
      <c r="AF5912" s="1"/>
    </row>
    <row r="5913">
      <c r="A5913" s="1" t="s">
        <v>30207</v>
      </c>
      <c r="B5913" s="5"/>
      <c r="C5913" s="5" t="s">
        <v>428</v>
      </c>
      <c r="D5913" s="2" t="s">
        <v>102</v>
      </c>
      <c r="E5913" s="10"/>
      <c r="F5913" s="4" t="b">
        <v>1</v>
      </c>
      <c r="G5913" s="2" t="s">
        <v>30208</v>
      </c>
      <c r="H5913" s="1"/>
      <c r="I5913" s="1" t="s">
        <v>30209</v>
      </c>
      <c r="J5913" s="2" t="s">
        <v>30210</v>
      </c>
      <c r="K5913" s="2"/>
      <c r="L5913" s="1"/>
      <c r="M5913" s="1"/>
      <c r="N5913" s="1"/>
      <c r="O5913" s="1"/>
      <c r="P5913" s="1" t="s">
        <v>1620</v>
      </c>
      <c r="Q5913" s="2" t="s">
        <v>30211</v>
      </c>
      <c r="R5913" s="1"/>
      <c r="S5913" s="1"/>
      <c r="T5913" s="1"/>
      <c r="U5913" s="1"/>
      <c r="V5913" s="1"/>
      <c r="W5913" s="1"/>
      <c r="X5913" s="1"/>
      <c r="Y5913" s="1"/>
      <c r="Z5913" s="1"/>
      <c r="AA5913" s="1"/>
      <c r="AB5913" s="1"/>
      <c r="AC5913" s="1"/>
      <c r="AD5913" s="1"/>
      <c r="AE5913" s="1"/>
      <c r="AF5913" s="1"/>
    </row>
    <row r="5914">
      <c r="A5914" s="1" t="s">
        <v>30212</v>
      </c>
      <c r="B5914" s="5"/>
      <c r="C5914" s="5" t="s">
        <v>428</v>
      </c>
      <c r="D5914" s="1" t="s">
        <v>1498</v>
      </c>
      <c r="E5914" s="6"/>
      <c r="F5914" s="4" t="b">
        <v>1</v>
      </c>
      <c r="G5914" s="2" t="s">
        <v>30213</v>
      </c>
      <c r="H5914" s="1"/>
      <c r="I5914" s="1" t="s">
        <v>30214</v>
      </c>
      <c r="J5914" s="1" t="s">
        <v>30212</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361</v>
      </c>
      <c r="D5915" s="1" t="s">
        <v>1498</v>
      </c>
      <c r="E5915" s="7"/>
      <c r="F5915" s="11" t="b">
        <v>0</v>
      </c>
      <c r="G5915" s="2" t="s">
        <v>30217</v>
      </c>
      <c r="H5915" s="1"/>
      <c r="I5915" s="1" t="s">
        <v>30218</v>
      </c>
      <c r="J5915" s="2" t="s">
        <v>30219</v>
      </c>
      <c r="K5915" s="2"/>
      <c r="L5915" s="2" t="s">
        <v>30220</v>
      </c>
      <c r="M5915" s="1"/>
      <c r="N5915" s="1"/>
      <c r="O5915" s="1"/>
      <c r="P5915" s="1"/>
      <c r="Q5915" s="1" t="s">
        <v>30221</v>
      </c>
      <c r="R5915" s="1"/>
      <c r="S5915" s="1"/>
      <c r="T5915" s="1"/>
      <c r="U5915" s="1"/>
      <c r="V5915" s="1"/>
      <c r="W5915" s="1"/>
      <c r="X5915" s="1"/>
      <c r="Y5915" s="1"/>
      <c r="Z5915" s="1"/>
      <c r="AA5915" s="1"/>
      <c r="AB5915" s="1"/>
      <c r="AC5915" s="1"/>
      <c r="AD5915" s="1"/>
      <c r="AE5915" s="1"/>
      <c r="AF5915" s="1"/>
    </row>
    <row r="5916">
      <c r="A5916" s="1" t="s">
        <v>30222</v>
      </c>
      <c r="B5916" s="8"/>
      <c r="C5916" s="8" t="s">
        <v>361</v>
      </c>
      <c r="D5916" s="1" t="s">
        <v>1498</v>
      </c>
      <c r="E5916" s="6"/>
      <c r="F5916" s="11" t="b">
        <v>0</v>
      </c>
      <c r="G5916" s="2" t="s">
        <v>30223</v>
      </c>
      <c r="H5916" s="1" t="s">
        <v>30224</v>
      </c>
      <c r="I5916" s="1" t="s">
        <v>30225</v>
      </c>
      <c r="J5916" s="2" t="s">
        <v>30226</v>
      </c>
      <c r="K5916" s="1"/>
      <c r="L5916" s="1"/>
      <c r="M5916" s="1"/>
      <c r="N5916" s="1"/>
      <c r="O5916" s="1"/>
      <c r="P5916" s="1"/>
      <c r="Q5916" s="1" t="s">
        <v>30227</v>
      </c>
      <c r="R5916" s="1"/>
      <c r="S5916" s="1"/>
      <c r="T5916" s="1"/>
      <c r="U5916" s="1"/>
      <c r="V5916" s="1"/>
      <c r="W5916" s="1"/>
      <c r="X5916" s="1"/>
      <c r="Y5916" s="1"/>
      <c r="Z5916" s="1"/>
      <c r="AA5916" s="1"/>
      <c r="AB5916" s="1"/>
      <c r="AC5916" s="1"/>
      <c r="AD5916" s="1"/>
      <c r="AE5916" s="1"/>
      <c r="AF5916" s="1"/>
    </row>
    <row r="5917">
      <c r="A5917" s="1" t="s">
        <v>30228</v>
      </c>
      <c r="B5917" s="8"/>
      <c r="C5917" s="8" t="s">
        <v>361</v>
      </c>
      <c r="D5917" s="1" t="s">
        <v>1498</v>
      </c>
      <c r="E5917" s="7"/>
      <c r="F5917" s="11" t="b">
        <v>0</v>
      </c>
      <c r="G5917" s="2" t="s">
        <v>30229</v>
      </c>
      <c r="H5917" s="1"/>
      <c r="I5917" s="1" t="s">
        <v>30230</v>
      </c>
      <c r="J5917" s="1" t="s">
        <v>30231</v>
      </c>
      <c r="K5917" s="1"/>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8"/>
      <c r="C5918" s="8" t="s">
        <v>361</v>
      </c>
      <c r="D5918" s="1" t="s">
        <v>6694</v>
      </c>
      <c r="E5918" s="6"/>
      <c r="F5918" s="11" t="b">
        <v>0</v>
      </c>
      <c r="G5918" s="2" t="s">
        <v>30234</v>
      </c>
      <c r="H5918" s="1"/>
      <c r="I5918" s="1" t="s">
        <v>30235</v>
      </c>
      <c r="J5918" s="2" t="s">
        <v>30236</v>
      </c>
      <c r="K5918" s="2"/>
      <c r="L5918" s="1"/>
      <c r="M5918" s="1"/>
      <c r="N5918" s="1"/>
      <c r="O5918" s="1"/>
      <c r="P5918" s="2" t="s">
        <v>434</v>
      </c>
      <c r="Q5918" s="1" t="s">
        <v>30237</v>
      </c>
      <c r="R5918" s="1"/>
      <c r="S5918" s="1"/>
      <c r="T5918" s="1"/>
      <c r="U5918" s="1"/>
      <c r="V5918" s="1"/>
      <c r="W5918" s="1"/>
      <c r="X5918" s="1"/>
      <c r="Y5918" s="1"/>
      <c r="Z5918" s="1"/>
      <c r="AA5918" s="1"/>
      <c r="AB5918" s="1"/>
      <c r="AC5918" s="1"/>
      <c r="AD5918" s="1"/>
      <c r="AE5918" s="1"/>
      <c r="AF5918" s="1"/>
    </row>
    <row r="5919">
      <c r="A5919" s="1" t="s">
        <v>30238</v>
      </c>
      <c r="B5919" s="8"/>
      <c r="C5919" s="8" t="s">
        <v>361</v>
      </c>
      <c r="D5919" s="1" t="s">
        <v>1498</v>
      </c>
      <c r="E5919" s="7"/>
      <c r="F5919" s="11" t="b">
        <v>0</v>
      </c>
      <c r="G5919" s="2" t="s">
        <v>30239</v>
      </c>
      <c r="H5919" s="1" t="s">
        <v>30240</v>
      </c>
      <c r="I5919" s="1" t="s">
        <v>30241</v>
      </c>
      <c r="J5919" s="2" t="s">
        <v>30242</v>
      </c>
      <c r="K5919" s="2"/>
      <c r="L5919" s="1"/>
      <c r="M5919" s="1"/>
      <c r="N5919" s="1"/>
      <c r="O5919" s="1"/>
      <c r="P5919" s="1"/>
      <c r="Q5919" s="1" t="s">
        <v>30243</v>
      </c>
      <c r="R5919" s="1"/>
      <c r="S5919" s="1"/>
      <c r="T5919" s="1"/>
      <c r="U5919" s="1"/>
      <c r="V5919" s="1"/>
      <c r="W5919" s="1"/>
      <c r="X5919" s="1"/>
      <c r="Y5919" s="1"/>
      <c r="Z5919" s="1"/>
      <c r="AA5919" s="1"/>
      <c r="AB5919" s="1"/>
      <c r="AC5919" s="1"/>
      <c r="AD5919" s="1"/>
      <c r="AE5919" s="1"/>
      <c r="AF5919" s="1"/>
    </row>
    <row r="5920">
      <c r="A5920" s="2" t="s">
        <v>30244</v>
      </c>
      <c r="B5920" s="8"/>
      <c r="C5920" s="8" t="s">
        <v>474</v>
      </c>
      <c r="D5920" s="2" t="s">
        <v>475</v>
      </c>
      <c r="E5920" s="6"/>
      <c r="F5920" s="11" t="b">
        <v>0</v>
      </c>
      <c r="G5920" s="2" t="s">
        <v>30245</v>
      </c>
      <c r="H5920" s="1"/>
      <c r="I5920" s="2" t="s">
        <v>30244</v>
      </c>
      <c r="J5920" s="2" t="s">
        <v>30246</v>
      </c>
      <c r="K5920" s="1"/>
      <c r="L5920" s="1"/>
      <c r="M5920" s="1"/>
      <c r="N5920" s="1"/>
      <c r="O5920" s="1"/>
      <c r="P5920" s="2" t="s">
        <v>477</v>
      </c>
      <c r="Q5920" s="2" t="s">
        <v>30247</v>
      </c>
      <c r="R5920" s="1"/>
      <c r="S5920" s="1"/>
      <c r="T5920" s="2" t="s">
        <v>30248</v>
      </c>
      <c r="U5920" s="1"/>
      <c r="V5920" s="1"/>
      <c r="W5920" s="1"/>
      <c r="X5920" s="1"/>
      <c r="Y5920" s="1"/>
      <c r="Z5920" s="1"/>
      <c r="AA5920" s="1"/>
      <c r="AB5920" s="1"/>
      <c r="AC5920" s="1"/>
      <c r="AD5920" s="1"/>
      <c r="AE5920" s="1"/>
      <c r="AF5920" s="1"/>
    </row>
    <row r="5921">
      <c r="A5921" s="1" t="s">
        <v>30249</v>
      </c>
      <c r="B5921" s="5"/>
      <c r="C5921" s="5" t="s">
        <v>428</v>
      </c>
      <c r="D5921" s="2" t="s">
        <v>102</v>
      </c>
      <c r="E5921" s="10"/>
      <c r="F5921" s="4" t="b">
        <v>1</v>
      </c>
      <c r="G5921" s="2" t="s">
        <v>30250</v>
      </c>
      <c r="H5921" s="1"/>
      <c r="I5921" s="1" t="s">
        <v>30251</v>
      </c>
      <c r="J5921" s="2" t="s">
        <v>30252</v>
      </c>
      <c r="K5921" s="2"/>
      <c r="L5921" s="1"/>
      <c r="M5921" s="1"/>
      <c r="N5921" s="1"/>
      <c r="O5921" s="1"/>
      <c r="P5921" s="1" t="s">
        <v>1620</v>
      </c>
      <c r="Q5921" s="2" t="s">
        <v>30253</v>
      </c>
      <c r="R5921" s="1"/>
      <c r="S5921" s="1"/>
      <c r="T5921" s="1"/>
      <c r="U5921" s="1"/>
      <c r="V5921" s="1"/>
      <c r="W5921" s="1"/>
      <c r="X5921" s="1"/>
      <c r="Y5921" s="1"/>
      <c r="Z5921" s="1"/>
      <c r="AA5921" s="1"/>
      <c r="AB5921" s="1"/>
      <c r="AC5921" s="1"/>
      <c r="AD5921" s="1"/>
      <c r="AE5921" s="1"/>
      <c r="AF5921" s="1"/>
    </row>
    <row r="5922">
      <c r="A5922" s="1" t="s">
        <v>30254</v>
      </c>
      <c r="B5922" s="5"/>
      <c r="C5922" s="5" t="s">
        <v>428</v>
      </c>
      <c r="D5922" s="2" t="s">
        <v>102</v>
      </c>
      <c r="E5922" s="9"/>
      <c r="F5922" s="4" t="b">
        <v>1</v>
      </c>
      <c r="G5922" s="2" t="s">
        <v>30255</v>
      </c>
      <c r="H5922" s="1"/>
      <c r="I5922" s="1" t="s">
        <v>30256</v>
      </c>
      <c r="J5922" s="1" t="s">
        <v>30257</v>
      </c>
      <c r="K5922" s="1"/>
      <c r="L5922" s="1"/>
      <c r="M5922" s="1"/>
      <c r="N5922" s="2" t="s">
        <v>30258</v>
      </c>
      <c r="O5922" s="1"/>
      <c r="P5922" s="2" t="s">
        <v>3268</v>
      </c>
      <c r="Q5922" s="1" t="s">
        <v>30259</v>
      </c>
      <c r="R5922" s="1"/>
      <c r="S5922" s="1"/>
      <c r="T5922" s="1"/>
      <c r="U5922" s="1"/>
      <c r="V5922" s="1"/>
      <c r="W5922" s="1"/>
      <c r="X5922" s="1"/>
      <c r="Y5922" s="1"/>
      <c r="Z5922" s="1"/>
      <c r="AA5922" s="1"/>
      <c r="AB5922" s="1"/>
      <c r="AC5922" s="1"/>
      <c r="AD5922" s="1"/>
      <c r="AE5922" s="1"/>
      <c r="AF5922" s="1"/>
    </row>
    <row r="5923">
      <c r="A5923" s="1" t="s">
        <v>30260</v>
      </c>
      <c r="B5923" s="5"/>
      <c r="C5923" s="5" t="s">
        <v>463</v>
      </c>
      <c r="D5923" s="1" t="s">
        <v>523</v>
      </c>
      <c r="E5923" s="7"/>
      <c r="F5923" s="11" t="b">
        <v>0</v>
      </c>
      <c r="G5923" s="2" t="s">
        <v>30261</v>
      </c>
      <c r="H5923" s="1"/>
      <c r="I5923" s="1" t="s">
        <v>30262</v>
      </c>
      <c r="J5923" s="2" t="s">
        <v>30263</v>
      </c>
      <c r="K5923" s="2"/>
      <c r="L5923" s="1"/>
      <c r="M5923" s="1"/>
      <c r="N5923" s="1"/>
      <c r="O5923" s="1"/>
      <c r="P5923" s="1"/>
      <c r="Q5923" s="1" t="s">
        <v>30264</v>
      </c>
      <c r="R5923" s="1"/>
      <c r="S5923" s="1"/>
      <c r="T5923" s="1"/>
      <c r="U5923" s="1"/>
      <c r="V5923" s="1"/>
      <c r="W5923" s="1"/>
      <c r="X5923" s="1"/>
      <c r="Y5923" s="1"/>
      <c r="Z5923" s="1"/>
      <c r="AA5923" s="1"/>
      <c r="AB5923" s="1"/>
      <c r="AC5923" s="1"/>
      <c r="AD5923" s="1"/>
      <c r="AE5923" s="1"/>
      <c r="AF5923" s="1"/>
    </row>
    <row r="5924">
      <c r="A5924" s="2" t="s">
        <v>30265</v>
      </c>
      <c r="B5924" s="8"/>
      <c r="C5924" s="8" t="s">
        <v>428</v>
      </c>
      <c r="D5924" s="2" t="s">
        <v>102</v>
      </c>
      <c r="E5924" s="9"/>
      <c r="F5924" s="4" t="b">
        <v>1</v>
      </c>
      <c r="G5924" s="2" t="s">
        <v>30266</v>
      </c>
      <c r="H5924" s="1"/>
      <c r="I5924" s="2" t="s">
        <v>30267</v>
      </c>
      <c r="J5924" s="2" t="s">
        <v>30268</v>
      </c>
      <c r="K5924" s="2"/>
      <c r="L5924" s="1"/>
      <c r="M5924" s="1"/>
      <c r="N5924" s="1"/>
      <c r="O5924" s="1"/>
      <c r="P5924" s="2" t="s">
        <v>680</v>
      </c>
      <c r="Q5924" s="2" t="s">
        <v>30269</v>
      </c>
      <c r="R5924" s="1"/>
      <c r="S5924" s="1"/>
      <c r="T5924" s="1"/>
      <c r="U5924" s="1"/>
      <c r="V5924" s="1"/>
      <c r="W5924" s="1"/>
      <c r="X5924" s="1"/>
      <c r="Y5924" s="1"/>
      <c r="Z5924" s="1"/>
      <c r="AA5924" s="1"/>
      <c r="AB5924" s="1"/>
      <c r="AC5924" s="1"/>
      <c r="AD5924" s="1"/>
      <c r="AE5924" s="1"/>
      <c r="AF5924" s="1"/>
    </row>
    <row r="5925">
      <c r="A5925" s="2" t="s">
        <v>30270</v>
      </c>
      <c r="B5925" s="5"/>
      <c r="C5925" s="8" t="s">
        <v>463</v>
      </c>
      <c r="D5925" s="2" t="s">
        <v>102</v>
      </c>
      <c r="E5925" s="7"/>
      <c r="F5925" s="11" t="b">
        <v>0</v>
      </c>
      <c r="G5925" s="2" t="s">
        <v>30271</v>
      </c>
      <c r="H5925" s="1"/>
      <c r="I5925" s="2" t="s">
        <v>30272</v>
      </c>
      <c r="J5925" s="2" t="s">
        <v>30273</v>
      </c>
      <c r="K5925" s="1"/>
      <c r="L5925" s="1"/>
      <c r="M5925" s="1"/>
      <c r="N5925" s="1"/>
      <c r="O5925" s="1"/>
      <c r="P5925" s="2" t="s">
        <v>8052</v>
      </c>
      <c r="Q5925" s="2" t="s">
        <v>30274</v>
      </c>
      <c r="S5925" s="1"/>
      <c r="T5925" s="1"/>
      <c r="U5925" s="1"/>
      <c r="V5925" s="1"/>
      <c r="W5925" s="1"/>
      <c r="X5925" s="1"/>
      <c r="Y5925" s="1"/>
      <c r="Z5925" s="1"/>
      <c r="AA5925" s="1"/>
      <c r="AB5925" s="1"/>
      <c r="AC5925" s="1"/>
      <c r="AD5925" s="1"/>
      <c r="AE5925" s="1"/>
      <c r="AF5925" s="1"/>
    </row>
    <row r="5926">
      <c r="A5926" s="1" t="s">
        <v>30275</v>
      </c>
      <c r="B5926" s="5"/>
      <c r="C5926" s="5" t="s">
        <v>463</v>
      </c>
      <c r="D5926" s="1" t="s">
        <v>523</v>
      </c>
      <c r="E5926" s="6"/>
      <c r="F5926" s="11" t="b">
        <v>0</v>
      </c>
      <c r="G5926" s="2" t="s">
        <v>30276</v>
      </c>
      <c r="H5926" s="1"/>
      <c r="I5926" s="1" t="s">
        <v>30277</v>
      </c>
      <c r="J5926" s="2" t="s">
        <v>30278</v>
      </c>
      <c r="K5926" s="2"/>
      <c r="L5926" s="1"/>
      <c r="M5926" s="1"/>
      <c r="N5926" s="1"/>
      <c r="O5926" s="1"/>
      <c r="P5926" s="1"/>
      <c r="Q5926" s="1" t="s">
        <v>30279</v>
      </c>
      <c r="R5926" s="1"/>
      <c r="S5926" s="1"/>
      <c r="T5926" s="1"/>
      <c r="U5926" s="1"/>
      <c r="V5926" s="1"/>
      <c r="W5926" s="1"/>
      <c r="X5926" s="1"/>
      <c r="Y5926" s="1"/>
      <c r="Z5926" s="1"/>
      <c r="AA5926" s="1"/>
      <c r="AB5926" s="1"/>
      <c r="AC5926" s="1"/>
      <c r="AD5926" s="1"/>
      <c r="AE5926" s="1"/>
      <c r="AF5926" s="1"/>
    </row>
    <row r="5927">
      <c r="A5927" s="2" t="s">
        <v>30280</v>
      </c>
      <c r="B5927" s="8"/>
      <c r="C5927" s="8" t="s">
        <v>428</v>
      </c>
      <c r="D5927" s="2" t="s">
        <v>102</v>
      </c>
      <c r="E5927" s="7"/>
      <c r="F5927" s="11" t="b">
        <v>0</v>
      </c>
      <c r="G5927" s="2" t="s">
        <v>30281</v>
      </c>
      <c r="H5927" s="1"/>
      <c r="I5927" s="2" t="s">
        <v>30282</v>
      </c>
      <c r="J5927" s="2" t="s">
        <v>30283</v>
      </c>
      <c r="K5927" s="1"/>
      <c r="L5927" s="1"/>
      <c r="M5927" s="1"/>
      <c r="N5927" s="1"/>
      <c r="O5927" s="1"/>
      <c r="P5927" s="1"/>
      <c r="Q5927" s="2" t="s">
        <v>30284</v>
      </c>
      <c r="R5927" s="1"/>
      <c r="S5927" s="1"/>
      <c r="T5927" s="1"/>
      <c r="U5927" s="1"/>
      <c r="V5927" s="1"/>
      <c r="W5927" s="1"/>
      <c r="X5927" s="1"/>
      <c r="Y5927" s="1"/>
      <c r="Z5927" s="1"/>
      <c r="AA5927" s="1"/>
      <c r="AB5927" s="1"/>
      <c r="AC5927" s="1"/>
      <c r="AD5927" s="1"/>
      <c r="AE5927" s="1"/>
      <c r="AF5927" s="1"/>
    </row>
    <row r="5928">
      <c r="A5928" s="1" t="s">
        <v>30285</v>
      </c>
      <c r="B5928" s="5"/>
      <c r="C5928" s="5" t="s">
        <v>428</v>
      </c>
      <c r="D5928" s="2" t="s">
        <v>464</v>
      </c>
      <c r="E5928" s="9"/>
      <c r="F5928" s="4" t="b">
        <v>1</v>
      </c>
      <c r="G5928" s="2" t="s">
        <v>30286</v>
      </c>
      <c r="H5928" s="1"/>
      <c r="I5928" s="1" t="s">
        <v>30287</v>
      </c>
      <c r="J5928" s="1" t="s">
        <v>30288</v>
      </c>
      <c r="K5928" s="1"/>
      <c r="L5928" s="1"/>
      <c r="M5928" s="1"/>
      <c r="N5928" s="1"/>
      <c r="O5928" s="1"/>
      <c r="P5928" s="1"/>
      <c r="Q5928" s="2" t="s">
        <v>30289</v>
      </c>
      <c r="R5928" s="1"/>
      <c r="S5928" s="1"/>
      <c r="T5928" s="1"/>
      <c r="U5928" s="1"/>
      <c r="V5928" s="1"/>
      <c r="W5928" s="1"/>
      <c r="X5928" s="1"/>
      <c r="Y5928" s="1"/>
      <c r="Z5928" s="1"/>
      <c r="AA5928" s="1"/>
      <c r="AB5928" s="1"/>
      <c r="AC5928" s="1"/>
      <c r="AD5928" s="1"/>
      <c r="AE5928" s="1"/>
      <c r="AF5928" s="1"/>
    </row>
    <row r="5929">
      <c r="A5929" s="2" t="s">
        <v>30290</v>
      </c>
      <c r="B5929" s="8"/>
      <c r="C5929" s="8" t="s">
        <v>463</v>
      </c>
      <c r="D5929" s="2" t="s">
        <v>102</v>
      </c>
      <c r="E5929" s="10"/>
      <c r="F5929" s="11" t="b">
        <v>0</v>
      </c>
      <c r="G5929" s="2" t="s">
        <v>30291</v>
      </c>
      <c r="H5929" s="1"/>
      <c r="I5929" s="2" t="s">
        <v>30292</v>
      </c>
      <c r="J5929" s="2" t="s">
        <v>30293</v>
      </c>
      <c r="K5929" s="2"/>
      <c r="L5929" s="1"/>
      <c r="M5929" s="1"/>
      <c r="N5929" s="1"/>
      <c r="O5929" s="1"/>
      <c r="P5929" s="1"/>
      <c r="Q5929" s="2" t="s">
        <v>30294</v>
      </c>
      <c r="R5929" s="1"/>
      <c r="S5929" s="1"/>
      <c r="T5929" s="1"/>
      <c r="U5929" s="1"/>
      <c r="V5929" s="1"/>
      <c r="W5929" s="1"/>
      <c r="X5929" s="1"/>
      <c r="Y5929" s="1"/>
      <c r="Z5929" s="1"/>
      <c r="AA5929" s="1"/>
      <c r="AB5929" s="1"/>
      <c r="AC5929" s="1"/>
      <c r="AD5929" s="1"/>
      <c r="AE5929" s="1"/>
      <c r="AF5929" s="1"/>
    </row>
    <row r="5930">
      <c r="A5930" s="1" t="s">
        <v>30295</v>
      </c>
      <c r="B5930" s="5"/>
      <c r="C5930" s="5" t="s">
        <v>463</v>
      </c>
      <c r="D5930" s="2" t="s">
        <v>102</v>
      </c>
      <c r="E5930" s="9"/>
      <c r="F5930" s="11" t="b">
        <v>0</v>
      </c>
      <c r="G5930" s="2" t="s">
        <v>30296</v>
      </c>
      <c r="H5930" s="1"/>
      <c r="I5930" s="1" t="s">
        <v>30297</v>
      </c>
      <c r="J5930" s="2" t="s">
        <v>30298</v>
      </c>
      <c r="K5930" s="2"/>
      <c r="L5930" s="1"/>
      <c r="M5930" s="1"/>
      <c r="N5930" s="1"/>
      <c r="O5930" s="1"/>
      <c r="P5930" s="1"/>
      <c r="Q5930" s="1" t="s">
        <v>30299</v>
      </c>
      <c r="R5930" s="1"/>
      <c r="S5930" s="1"/>
      <c r="T5930" s="1"/>
      <c r="U5930" s="1"/>
      <c r="V5930" s="1"/>
      <c r="W5930" s="1"/>
      <c r="X5930" s="1"/>
      <c r="Y5930" s="1"/>
      <c r="Z5930" s="1"/>
      <c r="AA5930" s="1"/>
      <c r="AB5930" s="1"/>
      <c r="AC5930" s="1"/>
      <c r="AD5930" s="1"/>
      <c r="AE5930" s="1"/>
      <c r="AF5930" s="1"/>
    </row>
    <row r="5931">
      <c r="A5931" s="1" t="s">
        <v>30300</v>
      </c>
      <c r="B5931" s="5"/>
      <c r="C5931" s="5" t="s">
        <v>463</v>
      </c>
      <c r="D5931" s="2" t="s">
        <v>102</v>
      </c>
      <c r="E5931" s="10"/>
      <c r="F5931" s="11" t="b">
        <v>0</v>
      </c>
      <c r="G5931" s="2" t="s">
        <v>30301</v>
      </c>
      <c r="H5931" s="1"/>
      <c r="I5931" s="1" t="s">
        <v>30302</v>
      </c>
      <c r="J5931" s="2" t="s">
        <v>30303</v>
      </c>
      <c r="K5931" s="2"/>
      <c r="L5931" s="1"/>
      <c r="M5931" s="1"/>
      <c r="N5931" s="1"/>
      <c r="O5931" s="1"/>
      <c r="P5931" s="1"/>
      <c r="Q5931" s="1" t="s">
        <v>30304</v>
      </c>
      <c r="R5931" s="1"/>
      <c r="S5931" s="1"/>
      <c r="T5931" s="1"/>
      <c r="U5931" s="1"/>
      <c r="V5931" s="1"/>
      <c r="W5931" s="1"/>
      <c r="X5931" s="1"/>
      <c r="Y5931" s="1"/>
      <c r="Z5931" s="1"/>
      <c r="AA5931" s="1"/>
      <c r="AB5931" s="1"/>
      <c r="AC5931" s="1"/>
      <c r="AD5931" s="1"/>
      <c r="AE5931" s="1"/>
      <c r="AF5931" s="1"/>
    </row>
    <row r="5932">
      <c r="A5932" s="1" t="s">
        <v>30305</v>
      </c>
      <c r="B5932" s="5"/>
      <c r="C5932" s="5" t="s">
        <v>463</v>
      </c>
      <c r="D5932" s="2" t="s">
        <v>102</v>
      </c>
      <c r="E5932" s="9"/>
      <c r="F5932" s="11" t="b">
        <v>0</v>
      </c>
      <c r="G5932" s="2" t="s">
        <v>30306</v>
      </c>
      <c r="H5932" s="1"/>
      <c r="I5932" s="1" t="s">
        <v>30307</v>
      </c>
      <c r="J5932" s="2" t="s">
        <v>30308</v>
      </c>
      <c r="K5932" s="2"/>
      <c r="L5932" s="1"/>
      <c r="M5932" s="1"/>
      <c r="N5932" s="1"/>
      <c r="O5932" s="1"/>
      <c r="P5932" s="1"/>
      <c r="Q5932" s="1" t="s">
        <v>30309</v>
      </c>
      <c r="R5932" s="1"/>
      <c r="S5932" s="1"/>
      <c r="T5932" s="1"/>
      <c r="U5932" s="1"/>
      <c r="V5932" s="1"/>
      <c r="W5932" s="1"/>
      <c r="X5932" s="1"/>
      <c r="Y5932" s="1"/>
      <c r="Z5932" s="1"/>
      <c r="AA5932" s="1"/>
      <c r="AB5932" s="1"/>
      <c r="AC5932" s="1"/>
      <c r="AD5932" s="1"/>
      <c r="AE5932" s="1"/>
      <c r="AF5932" s="1"/>
    </row>
    <row r="5933">
      <c r="A5933" s="1" t="s">
        <v>30310</v>
      </c>
      <c r="B5933" s="5"/>
      <c r="C5933" s="5" t="s">
        <v>428</v>
      </c>
      <c r="D5933" s="1" t="s">
        <v>1541</v>
      </c>
      <c r="E5933" s="7"/>
      <c r="F5933" s="4" t="b">
        <v>1</v>
      </c>
      <c r="G5933" s="2" t="s">
        <v>30310</v>
      </c>
      <c r="H5933" s="1"/>
      <c r="I5933" s="2" t="s">
        <v>30311</v>
      </c>
      <c r="J5933" s="1" t="s">
        <v>17983</v>
      </c>
      <c r="K5933" s="1"/>
      <c r="L5933" s="1"/>
      <c r="M5933" s="1"/>
      <c r="N5933" s="1"/>
      <c r="O5933" s="1"/>
      <c r="P5933" s="1"/>
      <c r="Q5933" s="2" t="s">
        <v>30312</v>
      </c>
      <c r="R5933" s="1"/>
      <c r="S5933" s="1"/>
      <c r="T5933" s="1"/>
      <c r="U5933" s="1"/>
      <c r="V5933" s="1"/>
      <c r="W5933" s="1"/>
      <c r="X5933" s="1"/>
      <c r="Y5933" s="1"/>
      <c r="Z5933" s="1"/>
      <c r="AA5933" s="1"/>
      <c r="AB5933" s="1"/>
      <c r="AC5933" s="1"/>
      <c r="AD5933" s="1"/>
      <c r="AE5933" s="1"/>
      <c r="AF5933" s="1"/>
    </row>
    <row r="5934">
      <c r="A5934" s="1" t="s">
        <v>30313</v>
      </c>
      <c r="B5934" s="8"/>
      <c r="C5934" s="8" t="s">
        <v>474</v>
      </c>
      <c r="D5934" s="2" t="s">
        <v>475</v>
      </c>
      <c r="E5934" s="9"/>
      <c r="F5934" s="4" t="b">
        <v>1</v>
      </c>
      <c r="G5934" s="2" t="s">
        <v>30314</v>
      </c>
      <c r="H5934" s="1"/>
      <c r="I5934" s="1" t="s">
        <v>30315</v>
      </c>
      <c r="J5934" s="1" t="s">
        <v>30316</v>
      </c>
      <c r="K5934" s="1"/>
      <c r="L5934" s="1"/>
      <c r="M5934" s="1"/>
      <c r="N5934" s="1"/>
      <c r="O5934" s="1"/>
      <c r="P5934" s="1" t="s">
        <v>873</v>
      </c>
      <c r="Q5934" s="1" t="s">
        <v>30317</v>
      </c>
      <c r="R5934" s="1"/>
      <c r="S5934" s="1"/>
      <c r="T5934" s="2" t="s">
        <v>30318</v>
      </c>
      <c r="U5934" s="1"/>
      <c r="V5934" s="1"/>
      <c r="W5934" s="1"/>
      <c r="X5934" s="1"/>
      <c r="Y5934" s="1"/>
      <c r="Z5934" s="1"/>
      <c r="AA5934" s="1"/>
      <c r="AB5934" s="1"/>
      <c r="AC5934" s="1"/>
      <c r="AD5934" s="1"/>
      <c r="AE5934" s="1"/>
      <c r="AF5934" s="1"/>
    </row>
    <row r="5935">
      <c r="A5935" s="1" t="s">
        <v>30319</v>
      </c>
      <c r="B5935" s="5"/>
      <c r="C5935" s="5" t="s">
        <v>463</v>
      </c>
      <c r="D5935" s="2" t="s">
        <v>102</v>
      </c>
      <c r="E5935" s="10"/>
      <c r="F5935" s="11" t="b">
        <v>0</v>
      </c>
      <c r="G5935" s="2" t="s">
        <v>30320</v>
      </c>
      <c r="H5935" s="1"/>
      <c r="I5935" s="1" t="s">
        <v>30321</v>
      </c>
      <c r="J5935" s="2" t="s">
        <v>30322</v>
      </c>
      <c r="K5935" s="2"/>
      <c r="L5935" s="1"/>
      <c r="M5935" s="1"/>
      <c r="N5935" s="1"/>
      <c r="O5935" s="1"/>
      <c r="P5935" s="1" t="s">
        <v>913</v>
      </c>
      <c r="Q5935" s="1" t="s">
        <v>30323</v>
      </c>
      <c r="R5935" s="1"/>
      <c r="S5935" s="1"/>
      <c r="T5935" s="1"/>
      <c r="U5935" s="1"/>
      <c r="V5935" s="1"/>
      <c r="W5935" s="1"/>
      <c r="X5935" s="1"/>
      <c r="Y5935" s="1"/>
      <c r="Z5935" s="1"/>
      <c r="AA5935" s="1"/>
      <c r="AB5935" s="1"/>
      <c r="AC5935" s="1"/>
      <c r="AD5935" s="1"/>
      <c r="AE5935" s="1"/>
      <c r="AF5935" s="1"/>
    </row>
    <row r="5936">
      <c r="A5936" s="1" t="s">
        <v>30324</v>
      </c>
      <c r="B5936" s="5"/>
      <c r="C5936" s="5" t="s">
        <v>463</v>
      </c>
      <c r="D5936" s="2" t="s">
        <v>102</v>
      </c>
      <c r="E5936" s="9"/>
      <c r="F5936" s="11" t="b">
        <v>0</v>
      </c>
      <c r="G5936" s="2" t="s">
        <v>30325</v>
      </c>
      <c r="H5936" s="1"/>
      <c r="I5936" s="1" t="s">
        <v>30326</v>
      </c>
      <c r="J5936" s="2" t="s">
        <v>30327</v>
      </c>
      <c r="K5936" s="2"/>
      <c r="L5936" s="1"/>
      <c r="M5936" s="1"/>
      <c r="N5936" s="1"/>
      <c r="O5936" s="1"/>
      <c r="P5936" s="1"/>
      <c r="Q5936" s="1" t="s">
        <v>30328</v>
      </c>
      <c r="R5936" s="1"/>
      <c r="S5936" s="1"/>
      <c r="T5936" s="1"/>
      <c r="U5936" s="1"/>
      <c r="V5936" s="1"/>
      <c r="W5936" s="1"/>
      <c r="X5936" s="1"/>
      <c r="Y5936" s="1"/>
      <c r="Z5936" s="1"/>
      <c r="AA5936" s="1"/>
      <c r="AB5936" s="1"/>
      <c r="AC5936" s="1"/>
      <c r="AD5936" s="1"/>
      <c r="AE5936" s="1"/>
      <c r="AF5936" s="1"/>
    </row>
    <row r="5937">
      <c r="A5937" s="1" t="s">
        <v>30329</v>
      </c>
      <c r="B5937" s="5"/>
      <c r="C5937" s="5" t="s">
        <v>428</v>
      </c>
      <c r="D5937" s="2" t="s">
        <v>102</v>
      </c>
      <c r="E5937" s="10"/>
      <c r="F5937" s="4" t="b">
        <v>1</v>
      </c>
      <c r="G5937" s="2" t="s">
        <v>30330</v>
      </c>
      <c r="H5937" s="1"/>
      <c r="I5937" s="1" t="s">
        <v>30331</v>
      </c>
      <c r="J5937" s="1" t="s">
        <v>30329</v>
      </c>
      <c r="K5937" s="1"/>
      <c r="L5937" s="1"/>
      <c r="M5937" s="1"/>
      <c r="N5937" s="1"/>
      <c r="O5937" s="1"/>
      <c r="P5937" s="1"/>
      <c r="Q5937" s="2" t="s">
        <v>30332</v>
      </c>
      <c r="R5937" s="1"/>
      <c r="S5937" s="1"/>
      <c r="T5937" s="1"/>
      <c r="U5937" s="1"/>
      <c r="V5937" s="1"/>
      <c r="W5937" s="1"/>
      <c r="X5937" s="1"/>
      <c r="Y5937" s="1"/>
      <c r="Z5937" s="1"/>
      <c r="AA5937" s="1"/>
      <c r="AB5937" s="1"/>
      <c r="AC5937" s="1"/>
      <c r="AD5937" s="1"/>
      <c r="AE5937" s="1"/>
      <c r="AF5937" s="1"/>
    </row>
    <row r="5938">
      <c r="A5938" s="1" t="s">
        <v>30333</v>
      </c>
      <c r="B5938" s="5"/>
      <c r="C5938" s="5" t="s">
        <v>463</v>
      </c>
      <c r="D5938" s="1" t="s">
        <v>523</v>
      </c>
      <c r="E5938" s="6"/>
      <c r="F5938" s="11" t="b">
        <v>0</v>
      </c>
      <c r="G5938" s="2" t="s">
        <v>3092</v>
      </c>
      <c r="H5938" s="1"/>
      <c r="I5938" s="2" t="s">
        <v>29671</v>
      </c>
      <c r="J5938" s="2" t="s">
        <v>29672</v>
      </c>
      <c r="K5938" s="2"/>
      <c r="L5938" s="1"/>
      <c r="M5938" s="1"/>
      <c r="N5938" s="1"/>
      <c r="O5938" s="1"/>
      <c r="P5938" s="1"/>
      <c r="Q5938" s="1" t="s">
        <v>30334</v>
      </c>
      <c r="R5938" s="1"/>
      <c r="S5938" s="1"/>
      <c r="T5938" s="1"/>
      <c r="U5938" s="1"/>
      <c r="V5938" s="1"/>
      <c r="W5938" s="1"/>
      <c r="X5938" s="1"/>
      <c r="Y5938" s="1"/>
      <c r="Z5938" s="1"/>
      <c r="AA5938" s="1"/>
      <c r="AB5938" s="1"/>
      <c r="AC5938" s="1"/>
      <c r="AD5938" s="1"/>
      <c r="AE5938" s="1"/>
      <c r="AF5938" s="1"/>
    </row>
    <row r="5939">
      <c r="A5939" s="1" t="s">
        <v>30335</v>
      </c>
      <c r="B5939" s="5"/>
      <c r="C5939" s="5" t="s">
        <v>463</v>
      </c>
      <c r="D5939" s="1" t="s">
        <v>523</v>
      </c>
      <c r="E5939" s="7"/>
      <c r="F5939" s="11" t="b">
        <v>0</v>
      </c>
      <c r="G5939" s="2" t="s">
        <v>14002</v>
      </c>
      <c r="H5939" s="1"/>
      <c r="I5939" s="2" t="s">
        <v>30336</v>
      </c>
      <c r="J5939" s="1" t="s">
        <v>30337</v>
      </c>
      <c r="K5939" s="1"/>
      <c r="L5939" s="1"/>
      <c r="M5939" s="1"/>
      <c r="N5939" s="1"/>
      <c r="O5939" s="1"/>
      <c r="P5939" s="1"/>
      <c r="Q5939" s="1" t="s">
        <v>30338</v>
      </c>
      <c r="R5939" s="1"/>
      <c r="S5939" s="1"/>
      <c r="T5939" s="1"/>
      <c r="U5939" s="1"/>
      <c r="V5939" s="1"/>
      <c r="W5939" s="1"/>
      <c r="X5939" s="1"/>
      <c r="Y5939" s="1"/>
      <c r="Z5939" s="1"/>
      <c r="AA5939" s="1"/>
      <c r="AB5939" s="1"/>
      <c r="AC5939" s="1"/>
      <c r="AD5939" s="1"/>
      <c r="AE5939" s="1"/>
      <c r="AF5939" s="1"/>
    </row>
    <row r="5940">
      <c r="A5940" s="2" t="s">
        <v>30339</v>
      </c>
      <c r="B5940" s="5"/>
      <c r="C5940" s="8" t="s">
        <v>463</v>
      </c>
      <c r="D5940" s="2" t="s">
        <v>102</v>
      </c>
      <c r="E5940" s="6"/>
      <c r="F5940" s="11" t="b">
        <v>0</v>
      </c>
      <c r="G5940" s="2" t="s">
        <v>30340</v>
      </c>
      <c r="H5940" s="1"/>
      <c r="I5940" s="2" t="s">
        <v>30341</v>
      </c>
      <c r="J5940" s="2" t="s">
        <v>30342</v>
      </c>
      <c r="K5940" s="1"/>
      <c r="L5940" s="1"/>
      <c r="M5940" s="1"/>
      <c r="N5940" s="1"/>
      <c r="O5940" s="1"/>
      <c r="P5940" s="1"/>
      <c r="Q5940" s="2" t="s">
        <v>30343</v>
      </c>
      <c r="R5940" s="1"/>
      <c r="S5940" s="1"/>
      <c r="T5940" s="1"/>
      <c r="U5940" s="1"/>
      <c r="V5940" s="1"/>
      <c r="W5940" s="1"/>
      <c r="X5940" s="1"/>
      <c r="Y5940" s="1"/>
      <c r="Z5940" s="1"/>
      <c r="AA5940" s="1"/>
      <c r="AB5940" s="1"/>
      <c r="AC5940" s="1"/>
      <c r="AD5940" s="1"/>
      <c r="AE5940" s="1"/>
      <c r="AF5940" s="1"/>
    </row>
    <row r="5941">
      <c r="A5941" s="1" t="s">
        <v>30344</v>
      </c>
      <c r="B5941" s="5"/>
      <c r="C5941" s="5" t="s">
        <v>428</v>
      </c>
      <c r="D5941" s="1" t="s">
        <v>1498</v>
      </c>
      <c r="E5941" s="7"/>
      <c r="F5941" s="4" t="b">
        <v>1</v>
      </c>
      <c r="G5941" s="2" t="s">
        <v>30345</v>
      </c>
      <c r="H5941" s="1"/>
      <c r="I5941" s="2" t="s">
        <v>30346</v>
      </c>
      <c r="J5941" s="2" t="s">
        <v>30347</v>
      </c>
      <c r="K5941" s="2"/>
      <c r="L5941" s="1"/>
      <c r="M5941" s="1"/>
      <c r="N5941" s="1"/>
      <c r="O5941" s="1"/>
      <c r="P5941" s="1"/>
      <c r="Q5941" s="2" t="s">
        <v>30348</v>
      </c>
      <c r="R5941" s="1"/>
      <c r="S5941" s="1"/>
      <c r="T5941" s="1"/>
      <c r="U5941" s="1"/>
      <c r="V5941" s="1"/>
      <c r="W5941" s="1"/>
      <c r="X5941" s="1"/>
      <c r="Y5941" s="1"/>
      <c r="Z5941" s="1"/>
      <c r="AA5941" s="1"/>
      <c r="AB5941" s="1"/>
      <c r="AC5941" s="1"/>
      <c r="AD5941" s="1"/>
      <c r="AE5941" s="1"/>
      <c r="AF5941" s="1"/>
    </row>
    <row r="5942">
      <c r="A5942" s="2" t="s">
        <v>30349</v>
      </c>
      <c r="B5942" s="8"/>
      <c r="C5942" s="8" t="s">
        <v>428</v>
      </c>
      <c r="D5942" s="2" t="s">
        <v>102</v>
      </c>
      <c r="E5942" s="9"/>
      <c r="F5942" s="11" t="b">
        <v>0</v>
      </c>
      <c r="G5942" s="2" t="s">
        <v>30350</v>
      </c>
      <c r="H5942" s="1"/>
      <c r="I5942" s="2" t="s">
        <v>30351</v>
      </c>
      <c r="J5942" s="2" t="s">
        <v>30352</v>
      </c>
      <c r="K5942" s="2"/>
      <c r="L5942" s="1"/>
      <c r="M5942" s="1"/>
      <c r="N5942" s="1"/>
      <c r="O5942" s="1"/>
      <c r="P5942" s="2" t="s">
        <v>1113</v>
      </c>
      <c r="Q5942" s="2" t="s">
        <v>30353</v>
      </c>
      <c r="R5942" s="1"/>
      <c r="S5942" s="1"/>
      <c r="T5942" s="1"/>
      <c r="U5942" s="1"/>
      <c r="V5942" s="1"/>
      <c r="W5942" s="1"/>
      <c r="X5942" s="1"/>
      <c r="Y5942" s="1"/>
      <c r="Z5942" s="1"/>
      <c r="AA5942" s="1"/>
      <c r="AB5942" s="1"/>
      <c r="AC5942" s="1"/>
      <c r="AD5942" s="1"/>
      <c r="AE5942" s="1"/>
      <c r="AF5942" s="1"/>
    </row>
    <row r="5943">
      <c r="A5943" s="2" t="s">
        <v>30354</v>
      </c>
      <c r="B5943" s="8"/>
      <c r="C5943" s="8" t="s">
        <v>428</v>
      </c>
      <c r="D5943" s="2" t="s">
        <v>102</v>
      </c>
      <c r="E5943" s="7"/>
      <c r="F5943" s="11" t="b">
        <v>0</v>
      </c>
      <c r="G5943" s="2" t="s">
        <v>30355</v>
      </c>
      <c r="H5943" s="1"/>
      <c r="I5943" s="2" t="s">
        <v>30356</v>
      </c>
      <c r="J5943" s="2" t="s">
        <v>30357</v>
      </c>
      <c r="K5943" s="1"/>
      <c r="L5943" s="1"/>
      <c r="M5943" s="1"/>
      <c r="N5943" s="1"/>
      <c r="O5943" s="1"/>
      <c r="P5943" s="2" t="s">
        <v>1810</v>
      </c>
      <c r="Q5943" s="2" t="s">
        <v>30358</v>
      </c>
      <c r="R5943" s="1"/>
      <c r="S5943" s="1"/>
      <c r="T5943" s="2" t="s">
        <v>30359</v>
      </c>
      <c r="U5943" s="1"/>
      <c r="V5943" s="1"/>
      <c r="W5943" s="1"/>
      <c r="X5943" s="1"/>
      <c r="Y5943" s="1"/>
      <c r="Z5943" s="1"/>
      <c r="AA5943" s="1"/>
      <c r="AB5943" s="1"/>
      <c r="AC5943" s="1"/>
      <c r="AD5943" s="1"/>
      <c r="AE5943" s="1"/>
      <c r="AF5943" s="1"/>
    </row>
    <row r="5944">
      <c r="A5944" s="2" t="s">
        <v>30360</v>
      </c>
      <c r="B5944" s="8"/>
      <c r="C5944" s="8" t="s">
        <v>463</v>
      </c>
      <c r="D5944" s="2" t="s">
        <v>523</v>
      </c>
      <c r="E5944" s="6"/>
      <c r="F5944" s="11" t="b">
        <v>0</v>
      </c>
      <c r="G5944" s="2" t="s">
        <v>30361</v>
      </c>
      <c r="H5944" s="1"/>
      <c r="I5944" s="2" t="s">
        <v>30355</v>
      </c>
      <c r="J5944" s="2" t="s">
        <v>30362</v>
      </c>
      <c r="K5944" s="1"/>
      <c r="L5944" s="1"/>
      <c r="M5944" s="1"/>
      <c r="N5944" s="1"/>
      <c r="O5944" s="1"/>
      <c r="P5944" s="1"/>
      <c r="Q5944" s="2" t="s">
        <v>30363</v>
      </c>
      <c r="R5944" s="1"/>
      <c r="S5944" s="1"/>
      <c r="T5944" s="1"/>
      <c r="U5944" s="1"/>
      <c r="V5944" s="1"/>
      <c r="W5944" s="1"/>
      <c r="X5944" s="1"/>
      <c r="Y5944" s="1"/>
      <c r="Z5944" s="1"/>
      <c r="AA5944" s="1"/>
      <c r="AB5944" s="1"/>
      <c r="AC5944" s="1"/>
      <c r="AD5944" s="1"/>
      <c r="AE5944" s="1"/>
      <c r="AF5944" s="1"/>
    </row>
    <row r="5945">
      <c r="A5945" s="2" t="s">
        <v>30364</v>
      </c>
      <c r="B5945" s="8"/>
      <c r="C5945" s="8" t="s">
        <v>463</v>
      </c>
      <c r="D5945" s="2" t="s">
        <v>523</v>
      </c>
      <c r="E5945" s="7"/>
      <c r="F5945" s="11" t="b">
        <v>0</v>
      </c>
      <c r="G5945" s="2" t="s">
        <v>30361</v>
      </c>
      <c r="H5945" s="1"/>
      <c r="I5945" s="2" t="s">
        <v>30355</v>
      </c>
      <c r="J5945" s="2" t="s">
        <v>30365</v>
      </c>
      <c r="K5945" s="1"/>
      <c r="L5945" s="1"/>
      <c r="M5945" s="1"/>
      <c r="N5945" s="1"/>
      <c r="O5945" s="1"/>
      <c r="P5945" s="1"/>
      <c r="Q5945" s="2" t="s">
        <v>30366</v>
      </c>
      <c r="R5945" s="1"/>
      <c r="S5945" s="1"/>
      <c r="T5945" s="1"/>
      <c r="U5945" s="1"/>
      <c r="V5945" s="1"/>
      <c r="W5945" s="1"/>
      <c r="X5945" s="1"/>
      <c r="Y5945" s="1"/>
      <c r="Z5945" s="1"/>
      <c r="AA5945" s="1"/>
      <c r="AB5945" s="1"/>
      <c r="AC5945" s="1"/>
      <c r="AD5945" s="1"/>
      <c r="AE5945" s="1"/>
      <c r="AF5945" s="1"/>
    </row>
    <row r="5946">
      <c r="A5946" s="1" t="s">
        <v>30367</v>
      </c>
      <c r="B5946" s="5"/>
      <c r="C5946" s="5" t="s">
        <v>428</v>
      </c>
      <c r="D5946" s="2" t="s">
        <v>464</v>
      </c>
      <c r="E5946" s="9"/>
      <c r="F5946" s="4" t="b">
        <v>1</v>
      </c>
      <c r="G5946" s="2" t="s">
        <v>30368</v>
      </c>
      <c r="H5946" s="1"/>
      <c r="I5946" s="1" t="s">
        <v>30369</v>
      </c>
      <c r="J5946" s="2" t="s">
        <v>30370</v>
      </c>
      <c r="K5946" s="2"/>
      <c r="L5946" s="1"/>
      <c r="M5946" s="1"/>
      <c r="N5946" s="1"/>
      <c r="O5946" s="1"/>
      <c r="P5946" s="1"/>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428</v>
      </c>
      <c r="D5947" s="2" t="s">
        <v>102</v>
      </c>
      <c r="E5947" s="10"/>
      <c r="F5947" s="4" t="b">
        <v>1</v>
      </c>
      <c r="G5947" s="2" t="s">
        <v>30373</v>
      </c>
      <c r="H5947" s="1"/>
      <c r="I5947" s="1" t="s">
        <v>30374</v>
      </c>
      <c r="J5947" s="1" t="s">
        <v>30372</v>
      </c>
      <c r="K5947" s="1"/>
      <c r="L5947" s="1"/>
      <c r="M5947" s="1"/>
      <c r="N5947" s="1"/>
      <c r="O5947" s="1"/>
      <c r="P5947" s="1"/>
      <c r="Q5947" s="2" t="s">
        <v>30375</v>
      </c>
      <c r="R5947" s="1"/>
      <c r="S5947" s="1"/>
      <c r="T5947" s="1"/>
      <c r="U5947" s="1"/>
      <c r="V5947" s="1"/>
      <c r="W5947" s="1"/>
      <c r="X5947" s="1"/>
      <c r="Y5947" s="1"/>
      <c r="Z5947" s="1"/>
      <c r="AA5947" s="1"/>
      <c r="AB5947" s="1"/>
      <c r="AC5947" s="1"/>
      <c r="AD5947" s="1"/>
      <c r="AE5947" s="1"/>
      <c r="AF5947" s="1"/>
    </row>
    <row r="5948">
      <c r="A5948" s="1" t="s">
        <v>30376</v>
      </c>
      <c r="B5948" s="5"/>
      <c r="C5948" s="5" t="s">
        <v>463</v>
      </c>
      <c r="D5948" s="2" t="s">
        <v>464</v>
      </c>
      <c r="E5948" s="9"/>
      <c r="F5948" s="11" t="b">
        <v>0</v>
      </c>
      <c r="G5948" s="2" t="s">
        <v>30377</v>
      </c>
      <c r="H5948" s="1"/>
      <c r="I5948" s="1" t="s">
        <v>30378</v>
      </c>
      <c r="J5948" s="2" t="s">
        <v>30379</v>
      </c>
      <c r="K5948" s="2"/>
      <c r="L5948" s="1"/>
      <c r="M5948" s="1"/>
      <c r="N5948" s="1"/>
      <c r="O5948" s="1"/>
      <c r="P5948" s="1"/>
      <c r="Q5948" s="1" t="s">
        <v>30380</v>
      </c>
      <c r="R5948" s="1"/>
      <c r="S5948" s="1"/>
      <c r="T5948" s="1"/>
      <c r="U5948" s="1"/>
      <c r="V5948" s="1"/>
      <c r="W5948" s="1"/>
      <c r="X5948" s="1"/>
      <c r="Y5948" s="1"/>
      <c r="Z5948" s="1"/>
      <c r="AA5948" s="1"/>
      <c r="AB5948" s="1"/>
      <c r="AC5948" s="1"/>
      <c r="AD5948" s="1"/>
      <c r="AE5948" s="1"/>
      <c r="AF5948" s="1"/>
    </row>
    <row r="5949">
      <c r="A5949" s="1" t="s">
        <v>30381</v>
      </c>
      <c r="B5949" s="5"/>
      <c r="C5949" s="5" t="s">
        <v>428</v>
      </c>
      <c r="D5949" s="2" t="s">
        <v>464</v>
      </c>
      <c r="E5949" s="10"/>
      <c r="F5949" s="4" t="b">
        <v>1</v>
      </c>
      <c r="G5949" s="2" t="s">
        <v>30382</v>
      </c>
      <c r="H5949" s="1"/>
      <c r="I5949" s="1" t="s">
        <v>30383</v>
      </c>
      <c r="J5949" s="1" t="s">
        <v>30384</v>
      </c>
      <c r="K5949" s="1"/>
      <c r="L5949" s="1"/>
      <c r="M5949" s="1"/>
      <c r="N5949" s="1"/>
      <c r="O5949" s="1"/>
      <c r="P5949" s="2" t="s">
        <v>1700</v>
      </c>
      <c r="Q5949" s="1" t="s">
        <v>30385</v>
      </c>
      <c r="R5949" s="1"/>
      <c r="S5949" s="1"/>
      <c r="T5949" s="1"/>
      <c r="U5949" s="1"/>
      <c r="V5949" s="1"/>
      <c r="W5949" s="1"/>
      <c r="X5949" s="1"/>
      <c r="Y5949" s="1"/>
      <c r="Z5949" s="1"/>
      <c r="AA5949" s="1"/>
      <c r="AB5949" s="1"/>
      <c r="AC5949" s="1"/>
      <c r="AD5949" s="1"/>
      <c r="AE5949" s="1"/>
      <c r="AF5949" s="1"/>
    </row>
    <row r="5950">
      <c r="A5950" s="2" t="s">
        <v>30386</v>
      </c>
      <c r="B5950" s="5"/>
      <c r="C5950" s="8" t="s">
        <v>463</v>
      </c>
      <c r="D5950" s="2" t="s">
        <v>523</v>
      </c>
      <c r="E5950" s="6"/>
      <c r="F5950" s="11" t="b">
        <v>0</v>
      </c>
      <c r="G5950" s="2" t="s">
        <v>30387</v>
      </c>
      <c r="H5950" s="1"/>
      <c r="I5950" s="2" t="s">
        <v>30388</v>
      </c>
      <c r="J5950" s="2" t="s">
        <v>30389</v>
      </c>
      <c r="K5950" s="1"/>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2" t="s">
        <v>30391</v>
      </c>
      <c r="B5951" s="5"/>
      <c r="C5951" s="8" t="s">
        <v>463</v>
      </c>
      <c r="D5951" s="2" t="s">
        <v>523</v>
      </c>
      <c r="E5951" s="7"/>
      <c r="F5951" s="11" t="b">
        <v>0</v>
      </c>
      <c r="G5951" s="2" t="s">
        <v>30392</v>
      </c>
      <c r="H5951" s="1"/>
      <c r="I5951" s="2" t="s">
        <v>30393</v>
      </c>
      <c r="J5951" s="2" t="s">
        <v>30394</v>
      </c>
      <c r="K5951" s="1"/>
      <c r="L5951" s="1"/>
      <c r="M5951" s="1"/>
      <c r="N5951" s="1"/>
      <c r="O5951" s="1"/>
      <c r="P5951" s="1"/>
      <c r="Q5951" s="2" t="s">
        <v>30395</v>
      </c>
      <c r="R5951" s="1"/>
      <c r="S5951" s="1"/>
      <c r="T5951" s="1"/>
      <c r="U5951" s="1"/>
      <c r="V5951" s="1"/>
      <c r="W5951" s="1"/>
      <c r="X5951" s="1"/>
      <c r="Y5951" s="1"/>
      <c r="Z5951" s="1"/>
      <c r="AA5951" s="1"/>
      <c r="AB5951" s="1"/>
      <c r="AC5951" s="1"/>
      <c r="AD5951" s="1"/>
      <c r="AE5951" s="1"/>
      <c r="AF5951" s="1"/>
    </row>
    <row r="5952">
      <c r="A5952" s="2" t="s">
        <v>30391</v>
      </c>
      <c r="B5952" s="5"/>
      <c r="C5952" s="5" t="s">
        <v>463</v>
      </c>
      <c r="D5952" s="1" t="s">
        <v>523</v>
      </c>
      <c r="E5952" s="6"/>
      <c r="F5952" s="11" t="b">
        <v>0</v>
      </c>
      <c r="G5952" s="2" t="s">
        <v>30396</v>
      </c>
      <c r="H5952" s="1"/>
      <c r="I5952" s="1" t="s">
        <v>30393</v>
      </c>
      <c r="J5952" s="2" t="s">
        <v>30397</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2" t="s">
        <v>30398</v>
      </c>
      <c r="B5953" s="5"/>
      <c r="C5953" s="5" t="s">
        <v>463</v>
      </c>
      <c r="D5953" s="2" t="s">
        <v>102</v>
      </c>
      <c r="E5953" s="10"/>
      <c r="F5953" s="11" t="b">
        <v>0</v>
      </c>
      <c r="G5953" s="2" t="s">
        <v>30399</v>
      </c>
      <c r="H5953" s="1"/>
      <c r="I5953" s="1" t="s">
        <v>30400</v>
      </c>
      <c r="J5953" s="2" t="s">
        <v>30401</v>
      </c>
      <c r="K5953" s="1"/>
      <c r="L5953" s="1"/>
      <c r="M5953" s="1"/>
      <c r="N5953" s="1"/>
      <c r="O5953" s="1"/>
      <c r="P5953" s="1"/>
      <c r="Q5953" s="2" t="s">
        <v>30402</v>
      </c>
      <c r="R5953" s="1"/>
      <c r="S5953" s="1"/>
      <c r="T5953" s="1"/>
      <c r="U5953" s="1"/>
      <c r="V5953" s="1"/>
      <c r="W5953" s="1"/>
      <c r="X5953" s="1"/>
      <c r="Y5953" s="1"/>
      <c r="Z5953" s="1"/>
      <c r="AA5953" s="1"/>
      <c r="AB5953" s="1"/>
      <c r="AC5953" s="1"/>
      <c r="AD5953" s="1"/>
      <c r="AE5953" s="1"/>
      <c r="AF5953" s="1"/>
    </row>
    <row r="5954">
      <c r="A5954" s="1" t="s">
        <v>30403</v>
      </c>
      <c r="B5954" s="5"/>
      <c r="C5954" s="5" t="s">
        <v>428</v>
      </c>
      <c r="D5954" s="2" t="s">
        <v>102</v>
      </c>
      <c r="E5954" s="9"/>
      <c r="F5954" s="4" t="b">
        <v>1</v>
      </c>
      <c r="G5954" s="2" t="s">
        <v>30404</v>
      </c>
      <c r="H5954" s="1"/>
      <c r="I5954" s="1" t="s">
        <v>30405</v>
      </c>
      <c r="J5954" s="1" t="s">
        <v>30406</v>
      </c>
      <c r="K5954" s="1"/>
      <c r="L5954" s="1"/>
      <c r="M5954" s="1"/>
      <c r="N5954" s="1"/>
      <c r="O5954" s="1"/>
      <c r="P5954" s="2" t="s">
        <v>620</v>
      </c>
      <c r="Q5954" s="2" t="s">
        <v>30407</v>
      </c>
      <c r="R5954" s="1"/>
      <c r="S5954" s="1"/>
      <c r="T5954" s="1"/>
      <c r="U5954" s="1"/>
      <c r="V5954" s="1"/>
      <c r="W5954" s="1"/>
      <c r="X5954" s="1"/>
      <c r="Y5954" s="1"/>
      <c r="Z5954" s="1"/>
      <c r="AA5954" s="1"/>
      <c r="AB5954" s="1"/>
      <c r="AC5954" s="1"/>
      <c r="AD5954" s="1"/>
      <c r="AE5954" s="1"/>
      <c r="AF5954" s="1"/>
    </row>
    <row r="5955">
      <c r="A5955" s="1" t="s">
        <v>30408</v>
      </c>
      <c r="B5955" s="5"/>
      <c r="C5955" s="5" t="s">
        <v>428</v>
      </c>
      <c r="D5955" s="1" t="s">
        <v>523</v>
      </c>
      <c r="E5955" s="7"/>
      <c r="F5955" s="4" t="b">
        <v>1</v>
      </c>
      <c r="G5955" s="2" t="s">
        <v>30409</v>
      </c>
      <c r="H5955" s="1"/>
      <c r="I5955" s="1" t="s">
        <v>30410</v>
      </c>
      <c r="J5955" s="2" t="s">
        <v>30411</v>
      </c>
      <c r="K5955" s="2"/>
      <c r="L5955" s="1"/>
      <c r="M5955" s="1"/>
      <c r="N5955" s="1"/>
      <c r="O5955" s="1"/>
      <c r="P5955" s="1"/>
      <c r="Q5955" s="1" t="s">
        <v>30412</v>
      </c>
      <c r="R5955" s="1"/>
      <c r="S5955" s="1"/>
      <c r="T5955" s="1"/>
      <c r="U5955" s="1"/>
      <c r="V5955" s="1"/>
      <c r="W5955" s="1"/>
      <c r="X5955" s="1"/>
      <c r="Y5955" s="1"/>
      <c r="Z5955" s="1"/>
      <c r="AA5955" s="1"/>
      <c r="AB5955" s="1"/>
      <c r="AC5955" s="1"/>
      <c r="AD5955" s="1"/>
      <c r="AE5955" s="1"/>
      <c r="AF5955" s="1"/>
    </row>
    <row r="5956">
      <c r="A5956" s="2" t="s">
        <v>30413</v>
      </c>
      <c r="B5956" s="8"/>
      <c r="C5956" s="8" t="s">
        <v>463</v>
      </c>
      <c r="D5956" s="2" t="s">
        <v>102</v>
      </c>
      <c r="E5956" s="6"/>
      <c r="F5956" s="11" t="b">
        <v>0</v>
      </c>
      <c r="G5956" s="2" t="s">
        <v>30414</v>
      </c>
      <c r="H5956" s="1"/>
      <c r="I5956" s="2" t="s">
        <v>30415</v>
      </c>
      <c r="J5956" s="2" t="s">
        <v>30416</v>
      </c>
      <c r="K5956" s="1"/>
      <c r="L5956" s="1"/>
      <c r="M5956" s="1"/>
      <c r="N5956" s="1"/>
      <c r="O5956" s="1"/>
      <c r="P5956" s="2" t="s">
        <v>1113</v>
      </c>
      <c r="Q5956" s="2" t="s">
        <v>30417</v>
      </c>
      <c r="R5956" s="1"/>
      <c r="S5956" s="1"/>
      <c r="T5956" s="1"/>
      <c r="U5956" s="1"/>
      <c r="V5956" s="1"/>
      <c r="W5956" s="1"/>
      <c r="X5956" s="1"/>
      <c r="Y5956" s="1"/>
      <c r="Z5956" s="1"/>
      <c r="AA5956" s="1"/>
      <c r="AB5956" s="1"/>
      <c r="AC5956" s="1"/>
      <c r="AD5956" s="1"/>
      <c r="AE5956" s="1"/>
      <c r="AF5956" s="1"/>
    </row>
    <row r="5957">
      <c r="A5957" s="2" t="s">
        <v>30418</v>
      </c>
      <c r="B5957" s="5"/>
      <c r="C5957" s="8" t="s">
        <v>463</v>
      </c>
      <c r="D5957" s="2" t="s">
        <v>102</v>
      </c>
      <c r="E5957" s="7"/>
      <c r="F5957" s="11" t="b">
        <v>0</v>
      </c>
      <c r="G5957" s="2" t="s">
        <v>30419</v>
      </c>
      <c r="H5957" s="1"/>
      <c r="I5957" s="2" t="s">
        <v>30420</v>
      </c>
      <c r="J5957" s="2" t="s">
        <v>30420</v>
      </c>
      <c r="K5957" s="1"/>
      <c r="L5957" s="1"/>
      <c r="M5957" s="1"/>
      <c r="N5957" s="1"/>
      <c r="O5957" s="1"/>
      <c r="P5957" s="1"/>
      <c r="Q5957" s="2" t="s">
        <v>30421</v>
      </c>
      <c r="R5957" s="1"/>
      <c r="S5957" s="1"/>
      <c r="T5957" s="1"/>
      <c r="U5957" s="1"/>
      <c r="V5957" s="1"/>
      <c r="W5957" s="1"/>
      <c r="X5957" s="1"/>
      <c r="Y5957" s="1"/>
      <c r="Z5957" s="1"/>
      <c r="AA5957" s="1"/>
      <c r="AB5957" s="1"/>
      <c r="AC5957" s="1"/>
      <c r="AD5957" s="1"/>
      <c r="AE5957" s="1"/>
      <c r="AF5957" s="1"/>
    </row>
    <row r="5958">
      <c r="A5958" s="1" t="s">
        <v>30422</v>
      </c>
      <c r="B5958" s="5"/>
      <c r="C5958" s="5" t="s">
        <v>463</v>
      </c>
      <c r="D5958" s="2" t="s">
        <v>102</v>
      </c>
      <c r="E5958" s="9"/>
      <c r="F5958" s="11" t="b">
        <v>0</v>
      </c>
      <c r="G5958" s="2" t="s">
        <v>30423</v>
      </c>
      <c r="H5958" s="1"/>
      <c r="I5958" s="1" t="s">
        <v>30424</v>
      </c>
      <c r="J5958" s="2" t="s">
        <v>30425</v>
      </c>
      <c r="K5958" s="2"/>
      <c r="L5958" s="1"/>
      <c r="M5958" s="1"/>
      <c r="N5958" s="1"/>
      <c r="O5958" s="1"/>
      <c r="P5958" s="1"/>
      <c r="Q5958" s="1"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1" t="s">
        <v>30432</v>
      </c>
      <c r="B5960" s="5"/>
      <c r="C5960" s="5" t="s">
        <v>428</v>
      </c>
      <c r="D5960" s="2" t="s">
        <v>6515</v>
      </c>
      <c r="E5960" s="9"/>
      <c r="F5960" s="4" t="b">
        <v>1</v>
      </c>
      <c r="G5960" s="2" t="s">
        <v>30433</v>
      </c>
      <c r="H5960" s="1"/>
      <c r="I5960" s="1" t="s">
        <v>30434</v>
      </c>
      <c r="J5960" s="1" t="s">
        <v>30435</v>
      </c>
      <c r="K5960" s="1"/>
      <c r="L5960" s="2" t="s">
        <v>30436</v>
      </c>
      <c r="M5960" s="1"/>
      <c r="N5960" s="1"/>
      <c r="O5960" s="1"/>
      <c r="P5960" s="1"/>
      <c r="Q5960" s="2" t="s">
        <v>30437</v>
      </c>
      <c r="R5960" s="1"/>
      <c r="S5960" s="1"/>
      <c r="T5960" s="1"/>
      <c r="U5960" s="1"/>
      <c r="V5960" s="1"/>
      <c r="W5960" s="1"/>
      <c r="X5960" s="1"/>
      <c r="Y5960" s="1"/>
      <c r="Z5960" s="1"/>
      <c r="AA5960" s="1"/>
      <c r="AB5960" s="1"/>
      <c r="AC5960" s="1"/>
      <c r="AD5960" s="1"/>
      <c r="AE5960" s="1"/>
      <c r="AF5960" s="1"/>
    </row>
    <row r="5961">
      <c r="A5961" s="2" t="s">
        <v>30438</v>
      </c>
      <c r="B5961" s="8"/>
      <c r="C5961" s="8" t="s">
        <v>463</v>
      </c>
      <c r="D5961" s="2" t="s">
        <v>102</v>
      </c>
      <c r="E5961" s="7"/>
      <c r="F5961" s="11" t="b">
        <v>0</v>
      </c>
      <c r="G5961" s="2" t="s">
        <v>30439</v>
      </c>
      <c r="H5961" s="1"/>
      <c r="I5961" s="2" t="s">
        <v>30440</v>
      </c>
      <c r="J5961" s="2" t="s">
        <v>30441</v>
      </c>
      <c r="K5961" s="1"/>
      <c r="L5961" s="1"/>
      <c r="M5961" s="1"/>
      <c r="N5961" s="1"/>
      <c r="O5961" s="1"/>
      <c r="P5961" s="1"/>
      <c r="Q5961" s="2" t="s">
        <v>30442</v>
      </c>
      <c r="R5961" s="1"/>
      <c r="S5961" s="1"/>
      <c r="T5961" s="1"/>
      <c r="U5961" s="1"/>
      <c r="V5961" s="1"/>
      <c r="W5961" s="1"/>
      <c r="X5961" s="1"/>
      <c r="Y5961" s="1"/>
      <c r="Z5961" s="1"/>
      <c r="AA5961" s="1"/>
      <c r="AB5961" s="1"/>
      <c r="AC5961" s="1"/>
      <c r="AD5961" s="1"/>
      <c r="AE5961" s="1"/>
      <c r="AF5961" s="1"/>
    </row>
    <row r="5962">
      <c r="A5962" s="1" t="s">
        <v>30443</v>
      </c>
      <c r="B5962" s="5"/>
      <c r="C5962" s="5" t="s">
        <v>463</v>
      </c>
      <c r="D5962" s="2" t="s">
        <v>6515</v>
      </c>
      <c r="E5962" s="9"/>
      <c r="F5962" s="11" t="b">
        <v>0</v>
      </c>
      <c r="G5962" s="2" t="s">
        <v>30444</v>
      </c>
      <c r="H5962" s="1"/>
      <c r="I5962" s="1" t="s">
        <v>30445</v>
      </c>
      <c r="J5962" s="2" t="s">
        <v>30446</v>
      </c>
      <c r="K5962" s="2"/>
      <c r="L5962" s="1"/>
      <c r="M5962" s="1"/>
      <c r="N5962" s="1"/>
      <c r="O5962" s="1"/>
      <c r="P5962" s="1"/>
      <c r="Q5962" s="1" t="s">
        <v>30447</v>
      </c>
      <c r="R5962" s="1"/>
      <c r="S5962" s="1"/>
      <c r="T5962" s="1"/>
      <c r="U5962" s="1"/>
      <c r="V5962" s="1"/>
      <c r="W5962" s="1"/>
      <c r="X5962" s="1"/>
      <c r="Y5962" s="1"/>
      <c r="Z5962" s="1"/>
      <c r="AA5962" s="1"/>
      <c r="AB5962" s="1"/>
      <c r="AC5962" s="1"/>
      <c r="AD5962" s="1"/>
      <c r="AE5962" s="1"/>
      <c r="AF5962" s="1"/>
    </row>
    <row r="5963">
      <c r="A5963" s="1" t="s">
        <v>30448</v>
      </c>
      <c r="B5963" s="5"/>
      <c r="C5963" s="5" t="s">
        <v>463</v>
      </c>
      <c r="D5963" s="1" t="s">
        <v>523</v>
      </c>
      <c r="E5963" s="7"/>
      <c r="F5963" s="11" t="b">
        <v>0</v>
      </c>
      <c r="G5963" s="2" t="s">
        <v>30449</v>
      </c>
      <c r="H5963" s="1"/>
      <c r="I5963" s="1" t="s">
        <v>30450</v>
      </c>
      <c r="J5963" s="2" t="s">
        <v>30451</v>
      </c>
      <c r="K5963" s="2"/>
      <c r="L5963" s="1"/>
      <c r="M5963" s="1"/>
      <c r="N5963" s="1"/>
      <c r="O5963" s="1"/>
      <c r="P5963" s="1"/>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463</v>
      </c>
      <c r="D5964" s="2" t="s">
        <v>102</v>
      </c>
      <c r="E5964" s="9"/>
      <c r="F5964" s="11" t="b">
        <v>0</v>
      </c>
      <c r="G5964" s="2" t="s">
        <v>30454</v>
      </c>
      <c r="H5964" s="1"/>
      <c r="I5964" s="2" t="s">
        <v>30455</v>
      </c>
      <c r="J5964" s="2" t="s">
        <v>30456</v>
      </c>
      <c r="K5964" s="2"/>
      <c r="L5964" s="1"/>
      <c r="M5964" s="1"/>
      <c r="N5964" s="1"/>
      <c r="O5964" s="1"/>
      <c r="P5964" s="1"/>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2"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1" t="s">
        <v>523</v>
      </c>
      <c r="E5966" s="6"/>
      <c r="F5966" s="11" t="b">
        <v>0</v>
      </c>
      <c r="G5966" s="2" t="s">
        <v>30464</v>
      </c>
      <c r="H5966" s="1"/>
      <c r="I5966" s="1" t="s">
        <v>30465</v>
      </c>
      <c r="J5966" s="2" t="s">
        <v>30466</v>
      </c>
      <c r="K5966" s="2"/>
      <c r="L5966" s="1"/>
      <c r="M5966" s="1"/>
      <c r="N5966" s="1"/>
      <c r="O5966" s="1"/>
      <c r="P5966" s="1"/>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102</v>
      </c>
      <c r="E5967" s="10"/>
      <c r="F5967" s="4" t="b">
        <v>1</v>
      </c>
      <c r="G5967" s="2" t="s">
        <v>30469</v>
      </c>
      <c r="H5967" s="1"/>
      <c r="I5967" s="1" t="s">
        <v>30470</v>
      </c>
      <c r="J5967" s="1" t="s">
        <v>30471</v>
      </c>
      <c r="K5967" s="1"/>
      <c r="L5967" s="1"/>
      <c r="M5967" s="1"/>
      <c r="N5967" s="1"/>
      <c r="O5967" s="1"/>
      <c r="P5967" s="1"/>
      <c r="Q5967" s="1" t="s">
        <v>30472</v>
      </c>
      <c r="R5967" s="1"/>
      <c r="S5967" s="1"/>
      <c r="T5967" s="1"/>
      <c r="U5967" s="1"/>
      <c r="V5967" s="1"/>
      <c r="W5967" s="1"/>
      <c r="X5967" s="1"/>
      <c r="Y5967" s="1"/>
      <c r="Z5967" s="1"/>
      <c r="AA5967" s="1"/>
      <c r="AB5967" s="1"/>
      <c r="AC5967" s="1"/>
      <c r="AD5967" s="1"/>
      <c r="AE5967" s="1"/>
      <c r="AF5967" s="1"/>
    </row>
    <row r="5968">
      <c r="A5968" s="1" t="s">
        <v>30473</v>
      </c>
      <c r="B5968" s="5"/>
      <c r="C5968" s="5" t="s">
        <v>428</v>
      </c>
      <c r="D5968" s="2" t="s">
        <v>464</v>
      </c>
      <c r="E5968" s="9"/>
      <c r="F5968" s="4" t="b">
        <v>1</v>
      </c>
      <c r="G5968" s="2" t="s">
        <v>30474</v>
      </c>
      <c r="H5968" s="1"/>
      <c r="I5968" s="1" t="s">
        <v>30475</v>
      </c>
      <c r="J5968" s="2" t="s">
        <v>30476</v>
      </c>
      <c r="K5968" s="2"/>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2" t="s">
        <v>30478</v>
      </c>
      <c r="B5969" s="8"/>
      <c r="C5969" s="8" t="s">
        <v>463</v>
      </c>
      <c r="D5969" s="2" t="s">
        <v>102</v>
      </c>
      <c r="E5969" s="10"/>
      <c r="F5969" s="11" t="b">
        <v>0</v>
      </c>
      <c r="G5969" s="2" t="s">
        <v>30479</v>
      </c>
      <c r="H5969" s="1"/>
      <c r="I5969" s="2" t="s">
        <v>30480</v>
      </c>
      <c r="J5969" s="2" t="s">
        <v>30479</v>
      </c>
      <c r="K5969" s="2"/>
      <c r="L5969" s="1"/>
      <c r="M5969" s="1"/>
      <c r="N5969" s="1"/>
      <c r="O5969" s="1"/>
      <c r="P5969" s="1"/>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463</v>
      </c>
      <c r="D5970" s="1" t="s">
        <v>523</v>
      </c>
      <c r="E5970" s="6"/>
      <c r="F5970" s="11" t="b">
        <v>0</v>
      </c>
      <c r="G5970" s="2" t="s">
        <v>30483</v>
      </c>
      <c r="H5970" s="1"/>
      <c r="I5970" s="1" t="s">
        <v>30484</v>
      </c>
      <c r="J5970" s="2" t="s">
        <v>30485</v>
      </c>
      <c r="K5970" s="2"/>
      <c r="L5970" s="1"/>
      <c r="M5970" s="1"/>
      <c r="N5970" s="1"/>
      <c r="O5970" s="1"/>
      <c r="P5970" s="1"/>
      <c r="Q5970" s="1" t="s">
        <v>30486</v>
      </c>
      <c r="R5970" s="1"/>
      <c r="S5970" s="1"/>
      <c r="T5970" s="1"/>
      <c r="U5970" s="1"/>
      <c r="V5970" s="1"/>
      <c r="W5970" s="1"/>
      <c r="X5970" s="1"/>
      <c r="Y5970" s="1"/>
      <c r="Z5970" s="1"/>
      <c r="AA5970" s="1"/>
      <c r="AB5970" s="1"/>
      <c r="AC5970" s="1"/>
      <c r="AD5970" s="1"/>
      <c r="AE5970" s="1"/>
      <c r="AF5970" s="1"/>
    </row>
    <row r="5971">
      <c r="A5971" s="1" t="s">
        <v>30487</v>
      </c>
      <c r="B5971" s="5"/>
      <c r="C5971" s="5" t="s">
        <v>428</v>
      </c>
      <c r="D5971" s="1" t="s">
        <v>1624</v>
      </c>
      <c r="E5971" s="7"/>
      <c r="F5971" s="4" t="b">
        <v>1</v>
      </c>
      <c r="G5971" s="2" t="s">
        <v>30488</v>
      </c>
      <c r="H5971" s="1"/>
      <c r="I5971" s="2" t="s">
        <v>30489</v>
      </c>
      <c r="J5971" s="2" t="s">
        <v>30490</v>
      </c>
      <c r="K5971" s="2"/>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1" t="s">
        <v>30492</v>
      </c>
      <c r="B5972" s="5"/>
      <c r="C5972" s="5" t="s">
        <v>22</v>
      </c>
      <c r="D5972" s="1" t="s">
        <v>1417</v>
      </c>
      <c r="E5972" s="6"/>
      <c r="F5972" s="4" t="b">
        <v>1</v>
      </c>
      <c r="G5972" s="2" t="s">
        <v>30493</v>
      </c>
      <c r="H5972" s="1"/>
      <c r="I5972" s="1" t="s">
        <v>30492</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7"/>
      <c r="F5973" s="11" t="b">
        <v>0</v>
      </c>
      <c r="G5973" s="2" t="s">
        <v>30497</v>
      </c>
      <c r="H5973" s="1"/>
      <c r="I5973" s="2" t="s">
        <v>30498</v>
      </c>
      <c r="J5973" s="2" t="s">
        <v>30499</v>
      </c>
      <c r="K5973" s="1"/>
      <c r="L5973" s="1"/>
      <c r="M5973" s="1"/>
      <c r="N5973" s="1"/>
      <c r="O5973" s="1"/>
      <c r="P5973" s="2" t="s">
        <v>458</v>
      </c>
      <c r="Q5973" s="2" t="s">
        <v>30500</v>
      </c>
      <c r="R5973" s="1"/>
      <c r="S5973" s="1"/>
      <c r="T5973" s="1"/>
      <c r="U5973" s="1"/>
      <c r="V5973" s="1"/>
      <c r="W5973" s="1"/>
      <c r="X5973" s="1"/>
      <c r="Y5973" s="1"/>
      <c r="Z5973" s="1"/>
      <c r="AA5973" s="1"/>
      <c r="AB5973" s="1"/>
      <c r="AC5973" s="1"/>
      <c r="AD5973" s="1"/>
      <c r="AE5973" s="1"/>
      <c r="AF5973" s="1"/>
    </row>
    <row r="5974">
      <c r="A5974" s="1" t="s">
        <v>30501</v>
      </c>
      <c r="B5974" s="5"/>
      <c r="C5974" s="5" t="s">
        <v>463</v>
      </c>
      <c r="D5974" s="2" t="s">
        <v>102</v>
      </c>
      <c r="E5974" s="9"/>
      <c r="F5974" s="11" t="b">
        <v>0</v>
      </c>
      <c r="G5974" s="2" t="s">
        <v>30502</v>
      </c>
      <c r="H5974" s="1"/>
      <c r="I5974" s="1" t="s">
        <v>30503</v>
      </c>
      <c r="J5974" s="1" t="s">
        <v>17481</v>
      </c>
      <c r="K5974" s="1"/>
      <c r="L5974" s="1"/>
      <c r="M5974" s="1"/>
      <c r="N5974" s="1"/>
      <c r="O5974" s="1"/>
      <c r="P5974" s="2" t="s">
        <v>3268</v>
      </c>
      <c r="Q5974" s="2" t="s">
        <v>30504</v>
      </c>
      <c r="R5974" s="1"/>
      <c r="S5974" s="1"/>
      <c r="T5974" s="1"/>
      <c r="U5974" s="1"/>
      <c r="V5974" s="1"/>
      <c r="W5974" s="1"/>
      <c r="X5974" s="1"/>
      <c r="Y5974" s="1"/>
      <c r="Z5974" s="1"/>
      <c r="AA5974" s="1"/>
      <c r="AB5974" s="1"/>
      <c r="AC5974" s="1"/>
      <c r="AD5974" s="1"/>
      <c r="AE5974" s="1"/>
      <c r="AF5974" s="1"/>
    </row>
    <row r="5975">
      <c r="A5975" s="1" t="s">
        <v>30505</v>
      </c>
      <c r="B5975" s="5"/>
      <c r="C5975" s="5" t="s">
        <v>463</v>
      </c>
      <c r="D5975" s="1" t="s">
        <v>523</v>
      </c>
      <c r="E5975" s="7"/>
      <c r="F5975" s="11" t="b">
        <v>0</v>
      </c>
      <c r="G5975" s="2" t="s">
        <v>30506</v>
      </c>
      <c r="H5975" s="1"/>
      <c r="I5975" s="1" t="s">
        <v>30507</v>
      </c>
      <c r="J5975" s="2" t="s">
        <v>30508</v>
      </c>
      <c r="K5975" s="2"/>
      <c r="L5975" s="1"/>
      <c r="M5975" s="1"/>
      <c r="N5975" s="1"/>
      <c r="O5975" s="1"/>
      <c r="P5975" s="1"/>
      <c r="Q5975" s="2" t="s">
        <v>30509</v>
      </c>
      <c r="R5975" s="1"/>
      <c r="S5975" s="1"/>
      <c r="T5975" s="1"/>
      <c r="U5975" s="1"/>
      <c r="V5975" s="1"/>
      <c r="W5975" s="1"/>
      <c r="X5975" s="1"/>
      <c r="Y5975" s="1"/>
      <c r="Z5975" s="1"/>
      <c r="AA5975" s="1"/>
      <c r="AB5975" s="1"/>
      <c r="AC5975" s="1"/>
      <c r="AD5975" s="1"/>
      <c r="AE5975" s="1"/>
      <c r="AF5975" s="1"/>
    </row>
    <row r="5976">
      <c r="A5976" s="1" t="s">
        <v>30510</v>
      </c>
      <c r="B5976" s="5"/>
      <c r="C5976" s="5" t="s">
        <v>463</v>
      </c>
      <c r="D5976" s="2" t="s">
        <v>464</v>
      </c>
      <c r="E5976" s="9"/>
      <c r="F5976" s="11" t="b">
        <v>0</v>
      </c>
      <c r="G5976" s="2" t="s">
        <v>30511</v>
      </c>
      <c r="H5976" s="1"/>
      <c r="I5976" s="1" t="s">
        <v>30512</v>
      </c>
      <c r="J5976" s="2" t="s">
        <v>30513</v>
      </c>
      <c r="K5976" s="2"/>
      <c r="L5976" s="1"/>
      <c r="M5976" s="1"/>
      <c r="N5976" s="1"/>
      <c r="O5976" s="1"/>
      <c r="P5976" s="1"/>
      <c r="Q5976" s="1" t="s">
        <v>30514</v>
      </c>
      <c r="R5976" s="1"/>
      <c r="S5976" s="1"/>
      <c r="T5976" s="1"/>
      <c r="U5976" s="1"/>
      <c r="V5976" s="1"/>
      <c r="W5976" s="1"/>
      <c r="X5976" s="1"/>
      <c r="Y5976" s="1"/>
      <c r="Z5976" s="1"/>
      <c r="AA5976" s="1"/>
      <c r="AB5976" s="1"/>
      <c r="AC5976" s="1"/>
      <c r="AD5976" s="1"/>
      <c r="AE5976" s="1"/>
      <c r="AF5976" s="1"/>
    </row>
    <row r="5977">
      <c r="A5977" s="1" t="s">
        <v>30515</v>
      </c>
      <c r="B5977" s="5"/>
      <c r="C5977" s="5" t="s">
        <v>463</v>
      </c>
      <c r="D5977" s="1" t="s">
        <v>523</v>
      </c>
      <c r="E5977" s="7"/>
      <c r="F5977" s="11" t="b">
        <v>0</v>
      </c>
      <c r="G5977" s="2" t="s">
        <v>30516</v>
      </c>
      <c r="H5977" s="1"/>
      <c r="I5977" s="2" t="s">
        <v>30517</v>
      </c>
      <c r="J5977" s="2" t="s">
        <v>30518</v>
      </c>
      <c r="K5977" s="2"/>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429</v>
      </c>
      <c r="E5978" s="6"/>
      <c r="F5978" s="4" t="b">
        <v>0</v>
      </c>
      <c r="G5978" s="2" t="s">
        <v>30521</v>
      </c>
      <c r="H5978" s="1"/>
      <c r="I5978" s="2" t="s">
        <v>30522</v>
      </c>
      <c r="J5978" s="2" t="s">
        <v>30523</v>
      </c>
      <c r="K5978" s="2"/>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1" t="s">
        <v>30525</v>
      </c>
      <c r="B5979" s="5"/>
      <c r="C5979" s="5" t="s">
        <v>463</v>
      </c>
      <c r="D5979" s="2" t="s">
        <v>102</v>
      </c>
      <c r="E5979" s="10"/>
      <c r="F5979" s="11" t="b">
        <v>0</v>
      </c>
      <c r="G5979" s="2" t="s">
        <v>30526</v>
      </c>
      <c r="H5979" s="1"/>
      <c r="I5979" s="1" t="s">
        <v>30527</v>
      </c>
      <c r="J5979" s="2" t="s">
        <v>30528</v>
      </c>
      <c r="K5979" s="2"/>
      <c r="L5979" s="1"/>
      <c r="M5979" s="1"/>
      <c r="N5979" s="1"/>
      <c r="O5979" s="1"/>
      <c r="P5979" s="1"/>
      <c r="Q5979" s="1" t="s">
        <v>30529</v>
      </c>
      <c r="R5979" s="1"/>
      <c r="S5979" s="1"/>
      <c r="T5979" s="1"/>
      <c r="U5979" s="1"/>
      <c r="V5979" s="1"/>
      <c r="W5979" s="1"/>
      <c r="X5979" s="1"/>
      <c r="Y5979" s="1"/>
      <c r="Z5979" s="1"/>
      <c r="AA5979" s="1"/>
      <c r="AB5979" s="1"/>
      <c r="AC5979" s="1"/>
      <c r="AD5979" s="1"/>
      <c r="AE5979" s="1"/>
      <c r="AF5979" s="1"/>
    </row>
    <row r="5980">
      <c r="A5980" s="1" t="s">
        <v>30258</v>
      </c>
      <c r="B5980" s="5"/>
      <c r="C5980" s="5" t="s">
        <v>428</v>
      </c>
      <c r="D5980" s="2" t="s">
        <v>102</v>
      </c>
      <c r="E5980" s="9"/>
      <c r="F5980" s="4" t="b">
        <v>1</v>
      </c>
      <c r="G5980" s="2" t="s">
        <v>30530</v>
      </c>
      <c r="H5980" s="1"/>
      <c r="I5980" s="1" t="s">
        <v>30531</v>
      </c>
      <c r="J5980" s="2" t="s">
        <v>30532</v>
      </c>
      <c r="K5980" s="2" t="s">
        <v>30533</v>
      </c>
      <c r="L5980" s="1"/>
      <c r="M5980" s="1"/>
      <c r="N5980" s="2" t="s">
        <v>30254</v>
      </c>
      <c r="O5980" s="1"/>
      <c r="P5980" s="2" t="s">
        <v>3268</v>
      </c>
      <c r="Q5980" s="1" t="s">
        <v>30534</v>
      </c>
      <c r="R5980" s="1"/>
      <c r="S5980" s="2"/>
      <c r="T5980" s="2" t="s">
        <v>30535</v>
      </c>
      <c r="U5980" s="1"/>
      <c r="V5980" s="1"/>
      <c r="W5980" s="1"/>
      <c r="X5980" s="1"/>
      <c r="Y5980" s="1"/>
      <c r="Z5980" s="1"/>
      <c r="AA5980" s="1"/>
      <c r="AB5980" s="1"/>
      <c r="AC5980" s="1"/>
      <c r="AD5980" s="1"/>
      <c r="AE5980" s="1"/>
      <c r="AF5980" s="1"/>
    </row>
    <row r="5981">
      <c r="A5981" s="2" t="s">
        <v>30536</v>
      </c>
      <c r="B5981" s="8"/>
      <c r="C5981" s="8" t="s">
        <v>463</v>
      </c>
      <c r="D5981" s="2" t="s">
        <v>464</v>
      </c>
      <c r="E5981" s="7"/>
      <c r="F5981" s="11" t="b">
        <v>0</v>
      </c>
      <c r="G5981" s="2" t="s">
        <v>30537</v>
      </c>
      <c r="H5981" s="1"/>
      <c r="I5981" s="2" t="s">
        <v>30538</v>
      </c>
      <c r="J5981" s="2" t="s">
        <v>30539</v>
      </c>
      <c r="K5981" s="1"/>
      <c r="L5981" s="1"/>
      <c r="M5981" s="1"/>
      <c r="N5981" s="1"/>
      <c r="O5981" s="1"/>
      <c r="P5981" s="1"/>
      <c r="Q5981" s="2" t="s">
        <v>30540</v>
      </c>
      <c r="R5981" s="2" t="s">
        <v>30541</v>
      </c>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680</v>
      </c>
      <c r="Q5982" s="1"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1" t="s">
        <v>30550</v>
      </c>
      <c r="K5983" s="1"/>
      <c r="L5983" s="1"/>
      <c r="M5983" s="1"/>
      <c r="N5983" s="1"/>
      <c r="O5983" s="1"/>
      <c r="P5983" s="2" t="s">
        <v>9090</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463</v>
      </c>
      <c r="D5984" s="1" t="s">
        <v>523</v>
      </c>
      <c r="E5984" s="6"/>
      <c r="F5984" s="11" t="b">
        <v>0</v>
      </c>
      <c r="G5984" s="2" t="s">
        <v>30553</v>
      </c>
      <c r="H5984" s="1"/>
      <c r="I5984" s="1" t="s">
        <v>30554</v>
      </c>
      <c r="J5984" s="2" t="s">
        <v>30555</v>
      </c>
      <c r="K5984" s="2"/>
      <c r="L5984" s="1"/>
      <c r="M5984" s="1"/>
      <c r="N5984" s="1"/>
      <c r="O5984" s="1"/>
      <c r="P5984" s="1"/>
      <c r="Q5984" s="1" t="s">
        <v>30556</v>
      </c>
      <c r="R5984" s="1"/>
      <c r="S5984" s="1"/>
      <c r="T5984" s="1"/>
      <c r="U5984" s="1"/>
      <c r="V5984" s="1"/>
      <c r="W5984" s="1"/>
      <c r="X5984" s="1"/>
      <c r="Y5984" s="1"/>
      <c r="Z5984" s="1"/>
      <c r="AA5984" s="1"/>
      <c r="AB5984" s="1"/>
      <c r="AC5984" s="1"/>
      <c r="AD5984" s="1"/>
      <c r="AE5984" s="1"/>
      <c r="AF5984" s="1"/>
    </row>
    <row r="5985">
      <c r="A5985" s="1" t="s">
        <v>30557</v>
      </c>
      <c r="B5985" s="5"/>
      <c r="C5985" s="5" t="s">
        <v>463</v>
      </c>
      <c r="D5985" s="2" t="s">
        <v>102</v>
      </c>
      <c r="E5985" s="10"/>
      <c r="F5985" s="11" t="b">
        <v>0</v>
      </c>
      <c r="G5985" s="2" t="s">
        <v>30558</v>
      </c>
      <c r="H5985" s="1"/>
      <c r="I5985" s="1" t="s">
        <v>30559</v>
      </c>
      <c r="J5985" s="2" t="s">
        <v>30560</v>
      </c>
      <c r="K5985" s="2"/>
      <c r="L5985" s="2" t="s">
        <v>30561</v>
      </c>
      <c r="M5985" s="1"/>
      <c r="N5985" s="1"/>
      <c r="O5985" s="1"/>
      <c r="P5985" s="2" t="s">
        <v>9090</v>
      </c>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428</v>
      </c>
      <c r="D5986" s="2" t="s">
        <v>464</v>
      </c>
      <c r="E5986" s="9"/>
      <c r="F5986" s="4" t="b">
        <v>1</v>
      </c>
      <c r="G5986" s="2" t="s">
        <v>30564</v>
      </c>
      <c r="H5986" s="1"/>
      <c r="I5986" s="1" t="s">
        <v>30565</v>
      </c>
      <c r="J5986" s="2" t="s">
        <v>30566</v>
      </c>
      <c r="K5986" s="1"/>
      <c r="L5986" s="1"/>
      <c r="M5986" s="1"/>
      <c r="N5986" s="1"/>
      <c r="O5986" s="1"/>
      <c r="P5986" s="2"/>
      <c r="Q5986" s="2" t="s">
        <v>30567</v>
      </c>
      <c r="R5986" s="1"/>
      <c r="S5986" s="1"/>
      <c r="T5986" s="1"/>
      <c r="U5986" s="1"/>
      <c r="V5986" s="1"/>
      <c r="W5986" s="1"/>
      <c r="X5986" s="1"/>
      <c r="Y5986" s="1"/>
      <c r="Z5986" s="1"/>
      <c r="AA5986" s="1"/>
      <c r="AB5986" s="1"/>
      <c r="AC5986" s="1"/>
      <c r="AD5986" s="1"/>
      <c r="AE5986" s="1"/>
      <c r="AF5986" s="1"/>
    </row>
    <row r="5987">
      <c r="A5987" s="2" t="s">
        <v>30568</v>
      </c>
      <c r="B5987" s="5"/>
      <c r="C5987" s="8" t="s">
        <v>463</v>
      </c>
      <c r="D5987" s="2" t="s">
        <v>523</v>
      </c>
      <c r="E5987" s="7"/>
      <c r="F5987" s="11" t="b">
        <v>0</v>
      </c>
      <c r="G5987" s="2" t="s">
        <v>30569</v>
      </c>
      <c r="H5987" s="1"/>
      <c r="I5987" s="2" t="s">
        <v>30570</v>
      </c>
      <c r="J5987" s="2"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1" t="s">
        <v>30573</v>
      </c>
      <c r="B5988" s="5"/>
      <c r="C5988" s="5" t="s">
        <v>428</v>
      </c>
      <c r="D5988" s="2" t="s">
        <v>102</v>
      </c>
      <c r="E5988" s="9"/>
      <c r="F5988" s="4" t="b">
        <v>1</v>
      </c>
      <c r="G5988" s="2" t="s">
        <v>30574</v>
      </c>
      <c r="H5988" s="1"/>
      <c r="I5988" s="1" t="s">
        <v>30575</v>
      </c>
      <c r="J5988" s="2" t="s">
        <v>30576</v>
      </c>
      <c r="K5988" s="2"/>
      <c r="L5988" s="1"/>
      <c r="M5988" s="1"/>
      <c r="N5988" s="1"/>
      <c r="O5988" s="1"/>
      <c r="P5988" s="1" t="s">
        <v>1620</v>
      </c>
      <c r="Q5988" s="2" t="s">
        <v>30577</v>
      </c>
      <c r="R5988" s="1"/>
      <c r="S5988" s="1"/>
      <c r="T5988" s="1"/>
      <c r="U5988" s="1"/>
      <c r="V5988" s="1"/>
      <c r="W5988" s="1"/>
      <c r="X5988" s="1"/>
      <c r="Y5988" s="1"/>
      <c r="Z5988" s="1"/>
      <c r="AA5988" s="1"/>
      <c r="AB5988" s="1"/>
      <c r="AC5988" s="1"/>
      <c r="AD5988" s="1"/>
      <c r="AE5988" s="1"/>
      <c r="AF5988" s="1"/>
    </row>
    <row r="5989">
      <c r="A5989" s="1" t="s">
        <v>30578</v>
      </c>
      <c r="B5989" s="5"/>
      <c r="C5989" s="5" t="s">
        <v>428</v>
      </c>
      <c r="D5989" s="2" t="s">
        <v>102</v>
      </c>
      <c r="E5989" s="10"/>
      <c r="F5989" s="4" t="b">
        <v>1</v>
      </c>
      <c r="G5989" s="2" t="s">
        <v>30579</v>
      </c>
      <c r="H5989" s="1"/>
      <c r="I5989" s="1" t="s">
        <v>30580</v>
      </c>
      <c r="J5989" s="1" t="s">
        <v>30581</v>
      </c>
      <c r="K5989" s="1"/>
      <c r="L5989" s="1"/>
      <c r="M5989" s="1"/>
      <c r="N5989" s="1"/>
      <c r="O5989" s="1"/>
      <c r="P5989" s="2" t="s">
        <v>770</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102</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2" t="s">
        <v>30588</v>
      </c>
      <c r="B5991" s="5"/>
      <c r="C5991" s="8" t="s">
        <v>463</v>
      </c>
      <c r="D5991" s="2" t="s">
        <v>102</v>
      </c>
      <c r="E5991" s="7"/>
      <c r="F5991" s="11" t="b">
        <v>0</v>
      </c>
      <c r="G5991" s="2" t="s">
        <v>30589</v>
      </c>
      <c r="H5991" s="1"/>
      <c r="I5991" s="2" t="s">
        <v>30590</v>
      </c>
      <c r="J5991" s="2" t="s">
        <v>30591</v>
      </c>
      <c r="K5991" s="1"/>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2" t="s">
        <v>30593</v>
      </c>
      <c r="B5992" s="8"/>
      <c r="C5992" s="8" t="s">
        <v>428</v>
      </c>
      <c r="D5992" s="2" t="s">
        <v>102</v>
      </c>
      <c r="E5992" s="9"/>
      <c r="F5992" s="4" t="b">
        <v>1</v>
      </c>
      <c r="G5992" s="2" t="s">
        <v>30594</v>
      </c>
      <c r="H5992" s="1"/>
      <c r="I5992" s="2" t="s">
        <v>30595</v>
      </c>
      <c r="J5992" s="2" t="s">
        <v>30596</v>
      </c>
      <c r="K5992" s="2"/>
      <c r="L5992" s="2" t="s">
        <v>30597</v>
      </c>
      <c r="M5992" s="1"/>
      <c r="N5992" s="1"/>
      <c r="O5992" s="1"/>
      <c r="P5992" s="2" t="s">
        <v>1045</v>
      </c>
      <c r="Q5992" s="2" t="s">
        <v>30598</v>
      </c>
      <c r="R5992" s="2"/>
      <c r="S5992" s="2" t="s">
        <v>30599</v>
      </c>
      <c r="T5992" s="2" t="s">
        <v>30600</v>
      </c>
      <c r="U5992" s="2" t="s">
        <v>30601</v>
      </c>
      <c r="V5992" s="1"/>
      <c r="W5992" s="1"/>
      <c r="X5992" s="1"/>
      <c r="Y5992" s="1"/>
      <c r="Z5992" s="1"/>
      <c r="AA5992" s="1"/>
      <c r="AB5992" s="1"/>
      <c r="AC5992" s="1"/>
      <c r="AD5992" s="1"/>
      <c r="AE5992" s="1"/>
      <c r="AF5992" s="1"/>
    </row>
    <row r="5993">
      <c r="A5993" s="1" t="s">
        <v>30602</v>
      </c>
      <c r="B5993" s="5"/>
      <c r="C5993" s="5" t="s">
        <v>428</v>
      </c>
      <c r="D5993" s="1" t="s">
        <v>429</v>
      </c>
      <c r="E5993" s="7"/>
      <c r="F5993" s="4" t="b">
        <v>1</v>
      </c>
      <c r="G5993" s="2" t="s">
        <v>30603</v>
      </c>
      <c r="H5993" s="1"/>
      <c r="I5993" s="1" t="s">
        <v>30604</v>
      </c>
      <c r="J5993" s="2" t="s">
        <v>30603</v>
      </c>
      <c r="K5993" s="1"/>
      <c r="L5993" s="1"/>
      <c r="M5993" s="1"/>
      <c r="N5993" s="1"/>
      <c r="O5993" s="1"/>
      <c r="P5993" s="2" t="s">
        <v>434</v>
      </c>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428</v>
      </c>
      <c r="D5994" s="2" t="s">
        <v>102</v>
      </c>
      <c r="E5994" s="9"/>
      <c r="F5994" s="4" t="b">
        <v>1</v>
      </c>
      <c r="G5994" s="2" t="s">
        <v>30606</v>
      </c>
      <c r="H5994" s="1"/>
      <c r="I5994" s="2" t="s">
        <v>30607</v>
      </c>
      <c r="J5994" s="2" t="s">
        <v>30606</v>
      </c>
      <c r="K5994" s="2"/>
      <c r="L5994" s="2" t="s">
        <v>30608</v>
      </c>
      <c r="M5994" s="1"/>
      <c r="N5994" s="1"/>
      <c r="O5994" s="1"/>
      <c r="P5994" s="2" t="s">
        <v>1633</v>
      </c>
      <c r="Q5994" s="2" t="s">
        <v>30609</v>
      </c>
      <c r="R5994" s="2"/>
      <c r="S5994" s="2" t="s">
        <v>30606</v>
      </c>
      <c r="T5994" s="2" t="s">
        <v>30610</v>
      </c>
      <c r="U5994" s="2" t="s">
        <v>30611</v>
      </c>
      <c r="V5994" s="1"/>
      <c r="W5994" s="1"/>
      <c r="X5994" s="1"/>
      <c r="Y5994" s="1"/>
      <c r="Z5994" s="1"/>
      <c r="AA5994" s="1"/>
      <c r="AB5994" s="1"/>
      <c r="AC5994" s="1"/>
      <c r="AD5994" s="1"/>
      <c r="AE5994" s="1"/>
      <c r="AF5994" s="1"/>
    </row>
    <row r="5995">
      <c r="A5995" s="2" t="s">
        <v>30612</v>
      </c>
      <c r="B5995" s="5"/>
      <c r="C5995" s="8" t="s">
        <v>474</v>
      </c>
      <c r="D5995" s="2" t="s">
        <v>475</v>
      </c>
      <c r="E5995" s="7"/>
      <c r="F5995" s="11" t="b">
        <v>0</v>
      </c>
      <c r="G5995" s="2" t="s">
        <v>30613</v>
      </c>
      <c r="H5995" s="1"/>
      <c r="I5995" s="2" t="s">
        <v>30614</v>
      </c>
      <c r="J5995" s="2" t="s">
        <v>30615</v>
      </c>
      <c r="K5995" s="1"/>
      <c r="L5995" s="1"/>
      <c r="M5995" s="1"/>
      <c r="N5995" s="1"/>
      <c r="O5995" s="1"/>
      <c r="P5995" s="2" t="s">
        <v>477</v>
      </c>
      <c r="Q5995" s="2" t="s">
        <v>30616</v>
      </c>
      <c r="R5995" s="1"/>
      <c r="S5995" s="1"/>
      <c r="T5995" s="1"/>
      <c r="U5995" s="1"/>
      <c r="V5995" s="1"/>
      <c r="W5995" s="1"/>
      <c r="X5995" s="1"/>
      <c r="Y5995" s="1"/>
      <c r="Z5995" s="1"/>
      <c r="AA5995" s="1"/>
      <c r="AB5995" s="1"/>
      <c r="AC5995" s="1"/>
      <c r="AD5995" s="1"/>
      <c r="AE5995" s="1"/>
      <c r="AF5995" s="1"/>
    </row>
    <row r="5996">
      <c r="A5996" s="2" t="s">
        <v>30617</v>
      </c>
      <c r="B5996" s="8"/>
      <c r="C5996" s="8" t="s">
        <v>428</v>
      </c>
      <c r="D5996" s="2" t="s">
        <v>102</v>
      </c>
      <c r="E5996" s="9"/>
      <c r="F5996" s="4" t="b">
        <v>1</v>
      </c>
      <c r="G5996" s="2" t="s">
        <v>30618</v>
      </c>
      <c r="H5996" s="1"/>
      <c r="I5996" s="2" t="s">
        <v>30617</v>
      </c>
      <c r="J5996" s="2" t="s">
        <v>30619</v>
      </c>
      <c r="K5996" s="2"/>
      <c r="L5996" s="1"/>
      <c r="M5996" s="1"/>
      <c r="N5996" s="1"/>
      <c r="O5996" s="1"/>
      <c r="P5996" s="2" t="s">
        <v>2268</v>
      </c>
      <c r="Q5996" s="2" t="s">
        <v>30620</v>
      </c>
      <c r="R5996" s="1"/>
      <c r="S5996" s="1"/>
      <c r="T5996" s="1"/>
      <c r="U5996" s="1"/>
      <c r="V5996" s="1"/>
      <c r="W5996" s="1"/>
      <c r="X5996" s="1"/>
      <c r="Y5996" s="1"/>
      <c r="Z5996" s="1"/>
      <c r="AA5996" s="1"/>
      <c r="AB5996" s="1"/>
      <c r="AC5996" s="1"/>
      <c r="AD5996" s="1"/>
      <c r="AE5996" s="1"/>
      <c r="AF5996" s="1"/>
    </row>
    <row r="5997">
      <c r="A5997" s="2" t="s">
        <v>30621</v>
      </c>
      <c r="B5997" s="5"/>
      <c r="C5997" s="8" t="s">
        <v>428</v>
      </c>
      <c r="D5997" s="2" t="s">
        <v>102</v>
      </c>
      <c r="E5997" s="7"/>
      <c r="F5997" s="11" t="b">
        <v>0</v>
      </c>
      <c r="G5997" s="2" t="s">
        <v>30621</v>
      </c>
      <c r="H5997" s="1"/>
      <c r="I5997" s="2" t="s">
        <v>30622</v>
      </c>
      <c r="J5997" s="2" t="s">
        <v>30621</v>
      </c>
      <c r="K5997" s="1"/>
      <c r="L5997" s="2" t="s">
        <v>30623</v>
      </c>
      <c r="M5997" s="1"/>
      <c r="N5997" s="1"/>
      <c r="O5997" s="1"/>
      <c r="P5997" s="2" t="s">
        <v>1107</v>
      </c>
      <c r="Q5997" s="2" t="s">
        <v>30624</v>
      </c>
      <c r="R5997" s="1"/>
      <c r="S5997" s="2" t="s">
        <v>30625</v>
      </c>
      <c r="T5997" s="2" t="s">
        <v>30626</v>
      </c>
      <c r="U5997" s="2" t="s">
        <v>30627</v>
      </c>
      <c r="V5997" s="1"/>
      <c r="W5997" s="1"/>
      <c r="X5997" s="1"/>
      <c r="Y5997" s="1"/>
      <c r="Z5997" s="1"/>
      <c r="AA5997" s="1"/>
      <c r="AB5997" s="1"/>
      <c r="AC5997" s="1"/>
      <c r="AD5997" s="1"/>
      <c r="AE5997" s="1"/>
      <c r="AF5997" s="1"/>
    </row>
    <row r="5998">
      <c r="A5998" s="1" t="s">
        <v>30628</v>
      </c>
      <c r="B5998" s="5"/>
      <c r="C5998" s="5" t="s">
        <v>428</v>
      </c>
      <c r="D5998" s="2" t="s">
        <v>539</v>
      </c>
      <c r="E5998" s="9"/>
      <c r="F5998" s="4" t="b">
        <v>1</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2" t="s">
        <v>30633</v>
      </c>
      <c r="B5999" s="5"/>
      <c r="C5999" s="8" t="s">
        <v>463</v>
      </c>
      <c r="D5999" s="2" t="s">
        <v>523</v>
      </c>
      <c r="E5999" s="7"/>
      <c r="F5999" s="11" t="b">
        <v>0</v>
      </c>
      <c r="G5999" s="2" t="s">
        <v>30634</v>
      </c>
      <c r="H5999" s="1"/>
      <c r="I5999" s="2" t="s">
        <v>30635</v>
      </c>
      <c r="J5999" s="2" t="s">
        <v>30636</v>
      </c>
      <c r="K5999" s="1"/>
      <c r="L5999" s="1"/>
      <c r="M5999" s="1"/>
      <c r="N5999" s="1"/>
      <c r="O5999" s="1"/>
      <c r="P5999" s="1"/>
      <c r="Q5999" s="2" t="s">
        <v>30637</v>
      </c>
      <c r="R5999" s="1"/>
      <c r="S5999" s="1"/>
      <c r="T5999" s="1"/>
      <c r="U5999" s="1"/>
      <c r="V5999" s="1"/>
      <c r="W5999" s="1"/>
      <c r="X5999" s="1"/>
      <c r="Y5999" s="1"/>
      <c r="Z5999" s="1"/>
      <c r="AA5999" s="1"/>
      <c r="AB5999" s="1"/>
      <c r="AC5999" s="1"/>
      <c r="AD5999" s="1"/>
      <c r="AE5999" s="1"/>
      <c r="AF5999" s="1"/>
    </row>
    <row r="6000">
      <c r="A6000" s="2" t="s">
        <v>30638</v>
      </c>
      <c r="B6000" s="5"/>
      <c r="C6000" s="8" t="s">
        <v>463</v>
      </c>
      <c r="D6000" s="2" t="s">
        <v>523</v>
      </c>
      <c r="E6000" s="6"/>
      <c r="F6000" s="11" t="b">
        <v>0</v>
      </c>
      <c r="G6000" s="2" t="s">
        <v>30639</v>
      </c>
      <c r="H6000" s="1"/>
      <c r="I6000" s="2" t="s">
        <v>30640</v>
      </c>
      <c r="J6000" s="2" t="s">
        <v>30641</v>
      </c>
      <c r="K6000" s="1"/>
      <c r="L6000" s="1"/>
      <c r="M6000" s="1"/>
      <c r="N6000" s="1"/>
      <c r="O6000" s="1"/>
      <c r="P6000" s="1"/>
      <c r="Q6000" s="2" t="s">
        <v>30642</v>
      </c>
      <c r="R6000" s="1"/>
      <c r="S6000" s="1"/>
      <c r="T6000" s="1"/>
      <c r="U6000" s="1"/>
      <c r="V6000" s="1"/>
      <c r="W6000" s="1"/>
      <c r="X6000" s="1"/>
      <c r="Y6000" s="1"/>
      <c r="Z6000" s="1"/>
      <c r="AA6000" s="1"/>
      <c r="AB6000" s="1"/>
      <c r="AC6000" s="1"/>
      <c r="AD6000" s="1"/>
      <c r="AE6000" s="1"/>
      <c r="AF6000" s="1"/>
    </row>
    <row r="6001">
      <c r="A6001" s="1" t="s">
        <v>30643</v>
      </c>
      <c r="B6001" s="5"/>
      <c r="C6001" s="5" t="s">
        <v>428</v>
      </c>
      <c r="D6001" s="2" t="s">
        <v>102</v>
      </c>
      <c r="E6001" s="10"/>
      <c r="F6001" s="4" t="b">
        <v>1</v>
      </c>
      <c r="G6001" s="2" t="s">
        <v>30644</v>
      </c>
      <c r="H6001" s="1"/>
      <c r="I6001" s="1" t="s">
        <v>30645</v>
      </c>
      <c r="J6001" s="1" t="s">
        <v>30646</v>
      </c>
      <c r="K6001" s="1"/>
      <c r="L6001" s="1"/>
      <c r="M6001" s="1"/>
      <c r="N6001" s="1"/>
      <c r="O6001" s="1"/>
      <c r="P6001" s="2" t="s">
        <v>1057</v>
      </c>
      <c r="Q6001" s="2" t="s">
        <v>30647</v>
      </c>
      <c r="R6001" s="1"/>
      <c r="S6001" s="1"/>
      <c r="T6001" s="1"/>
      <c r="U6001" s="1"/>
      <c r="V6001" s="1"/>
      <c r="W6001" s="1"/>
      <c r="X6001" s="1"/>
      <c r="Y6001" s="1"/>
      <c r="Z6001" s="1"/>
      <c r="AA6001" s="1"/>
      <c r="AB6001" s="1"/>
      <c r="AC6001" s="1"/>
      <c r="AD6001" s="1"/>
      <c r="AE6001" s="1"/>
      <c r="AF6001" s="1"/>
    </row>
    <row r="6002">
      <c r="A6002" s="1" t="s">
        <v>30648</v>
      </c>
      <c r="B6002" s="5"/>
      <c r="C6002" s="5" t="s">
        <v>428</v>
      </c>
      <c r="D6002" s="2" t="s">
        <v>102</v>
      </c>
      <c r="E6002" s="9"/>
      <c r="F6002" s="4" t="b">
        <v>1</v>
      </c>
      <c r="G6002" s="2" t="s">
        <v>30649</v>
      </c>
      <c r="H6002" s="1"/>
      <c r="I6002" s="1" t="s">
        <v>30650</v>
      </c>
      <c r="J6002" s="2" t="s">
        <v>30651</v>
      </c>
      <c r="K6002" s="2"/>
      <c r="L6002" s="1"/>
      <c r="M6002" s="1"/>
      <c r="N6002" s="1"/>
      <c r="O6002" s="1"/>
      <c r="P6002" s="2" t="s">
        <v>3446</v>
      </c>
      <c r="Q6002" s="2" t="s">
        <v>30652</v>
      </c>
      <c r="R6002" s="1"/>
      <c r="S6002" s="1"/>
      <c r="T6002" s="1"/>
      <c r="U6002" s="1"/>
      <c r="V6002" s="1"/>
      <c r="W6002" s="1"/>
      <c r="X6002" s="1"/>
      <c r="Y6002" s="1"/>
      <c r="Z6002" s="1"/>
      <c r="AA6002" s="1"/>
      <c r="AB6002" s="1"/>
      <c r="AC6002" s="1"/>
      <c r="AD6002" s="1"/>
      <c r="AE6002" s="1"/>
      <c r="AF6002" s="1"/>
    </row>
    <row r="6003">
      <c r="A6003" s="1" t="s">
        <v>30653</v>
      </c>
      <c r="B6003" s="5"/>
      <c r="C6003" s="5" t="s">
        <v>428</v>
      </c>
      <c r="D6003" s="2" t="s">
        <v>6515</v>
      </c>
      <c r="E6003" s="10"/>
      <c r="F6003" s="4" t="b">
        <v>1</v>
      </c>
      <c r="G6003" s="2" t="s">
        <v>30654</v>
      </c>
      <c r="H6003" s="1"/>
      <c r="I6003" s="1" t="s">
        <v>30655</v>
      </c>
      <c r="J6003" s="1" t="s">
        <v>30656</v>
      </c>
      <c r="K6003" s="1"/>
      <c r="L6003" s="2" t="s">
        <v>30657</v>
      </c>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463</v>
      </c>
      <c r="D6004" s="2" t="s">
        <v>102</v>
      </c>
      <c r="E6004" s="6"/>
      <c r="F6004" s="11" t="b">
        <v>0</v>
      </c>
      <c r="G6004" s="2" t="s">
        <v>30660</v>
      </c>
      <c r="H6004" s="1"/>
      <c r="I6004" s="2" t="s">
        <v>30661</v>
      </c>
      <c r="J6004" s="2" t="s">
        <v>30662</v>
      </c>
      <c r="K6004" s="1"/>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1" t="s">
        <v>30664</v>
      </c>
      <c r="B6005" s="5"/>
      <c r="C6005" s="5" t="s">
        <v>463</v>
      </c>
      <c r="D6005" s="2" t="s">
        <v>6515</v>
      </c>
      <c r="E6005" s="10"/>
      <c r="F6005" s="11" t="b">
        <v>0</v>
      </c>
      <c r="G6005" s="2" t="s">
        <v>30665</v>
      </c>
      <c r="H6005" s="1"/>
      <c r="I6005" s="1" t="s">
        <v>30666</v>
      </c>
      <c r="J6005" s="2" t="s">
        <v>30667</v>
      </c>
      <c r="K6005" s="2"/>
      <c r="L6005" s="1"/>
      <c r="M6005" s="1"/>
      <c r="N6005" s="1"/>
      <c r="O6005" s="1"/>
      <c r="P6005" s="1"/>
      <c r="Q6005" s="1" t="s">
        <v>30668</v>
      </c>
      <c r="R6005" s="1"/>
      <c r="S6005" s="1"/>
      <c r="T6005" s="1"/>
      <c r="U6005" s="1"/>
      <c r="V6005" s="1"/>
      <c r="W6005" s="1"/>
      <c r="X6005" s="1"/>
      <c r="Y6005" s="1"/>
      <c r="Z6005" s="1"/>
      <c r="AA6005" s="1"/>
      <c r="AB6005" s="1"/>
      <c r="AC6005" s="1"/>
      <c r="AD6005" s="1"/>
      <c r="AE6005" s="1"/>
      <c r="AF6005" s="1"/>
    </row>
    <row r="6006">
      <c r="A6006" s="1" t="s">
        <v>30669</v>
      </c>
      <c r="B6006" s="5"/>
      <c r="C6006" s="5" t="s">
        <v>463</v>
      </c>
      <c r="D6006" s="1" t="s">
        <v>523</v>
      </c>
      <c r="E6006" s="6"/>
      <c r="F6006" s="11" t="b">
        <v>0</v>
      </c>
      <c r="G6006" s="2" t="s">
        <v>30670</v>
      </c>
      <c r="H6006" s="1"/>
      <c r="I6006" s="1" t="s">
        <v>30671</v>
      </c>
      <c r="J6006" s="2" t="s">
        <v>30672</v>
      </c>
      <c r="K6006" s="2"/>
      <c r="L6006" s="1"/>
      <c r="M6006" s="1"/>
      <c r="N6006" s="1"/>
      <c r="O6006" s="1"/>
      <c r="P6006" s="1"/>
      <c r="Q6006" s="1" t="s">
        <v>30673</v>
      </c>
      <c r="R6006" s="1"/>
      <c r="S6006" s="1"/>
      <c r="T6006" s="1"/>
      <c r="U6006" s="1"/>
      <c r="V6006" s="1"/>
      <c r="W6006" s="1"/>
      <c r="X6006" s="1"/>
      <c r="Y6006" s="1"/>
      <c r="Z6006" s="1"/>
      <c r="AA6006" s="1"/>
      <c r="AB6006" s="1"/>
      <c r="AC6006" s="1"/>
      <c r="AD6006" s="1"/>
      <c r="AE6006" s="1"/>
      <c r="AF6006" s="1"/>
    </row>
    <row r="6007">
      <c r="A6007" s="1" t="s">
        <v>30674</v>
      </c>
      <c r="B6007" s="5"/>
      <c r="C6007" s="5" t="s">
        <v>463</v>
      </c>
      <c r="D6007" s="2" t="s">
        <v>102</v>
      </c>
      <c r="E6007" s="10"/>
      <c r="F6007" s="11" t="b">
        <v>0</v>
      </c>
      <c r="G6007" s="2" t="s">
        <v>30675</v>
      </c>
      <c r="H6007" s="1"/>
      <c r="I6007" s="2" t="s">
        <v>30676</v>
      </c>
      <c r="J6007" s="1"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2" t="s">
        <v>30679</v>
      </c>
      <c r="B6008" s="5"/>
      <c r="C6008" s="5" t="s">
        <v>463</v>
      </c>
      <c r="D6008" s="2" t="s">
        <v>102</v>
      </c>
      <c r="E6008" s="9"/>
      <c r="F6008" s="11" t="b">
        <v>0</v>
      </c>
      <c r="G6008" s="2" t="s">
        <v>30680</v>
      </c>
      <c r="H6008" s="1"/>
      <c r="I6008" s="2" t="s">
        <v>30681</v>
      </c>
      <c r="J6008" s="2" t="s">
        <v>30682</v>
      </c>
      <c r="K6008" s="2"/>
      <c r="L6008" s="2" t="s">
        <v>30683</v>
      </c>
      <c r="M6008" s="1"/>
      <c r="N6008" s="1"/>
      <c r="O6008" s="1"/>
      <c r="P6008" s="2" t="s">
        <v>1113</v>
      </c>
      <c r="Q6008" s="2" t="s">
        <v>30684</v>
      </c>
      <c r="R6008" s="1"/>
      <c r="S6008" s="1"/>
      <c r="T6008" s="1"/>
      <c r="U6008" s="1"/>
      <c r="V6008" s="1"/>
      <c r="W6008" s="1"/>
      <c r="X6008" s="1"/>
      <c r="Y6008" s="1"/>
      <c r="Z6008" s="1"/>
      <c r="AA6008" s="1"/>
      <c r="AB6008" s="1"/>
      <c r="AC6008" s="1"/>
      <c r="AD6008" s="1"/>
      <c r="AE6008" s="1"/>
      <c r="AF6008" s="1"/>
    </row>
    <row r="6009">
      <c r="A6009" s="1" t="s">
        <v>30685</v>
      </c>
      <c r="B6009" s="5"/>
      <c r="C6009" s="5" t="s">
        <v>463</v>
      </c>
      <c r="D6009" s="1" t="s">
        <v>523</v>
      </c>
      <c r="E6009" s="7"/>
      <c r="F6009" s="11" t="b">
        <v>0</v>
      </c>
      <c r="G6009" s="2" t="s">
        <v>30686</v>
      </c>
      <c r="H6009" s="1"/>
      <c r="I6009" s="2" t="s">
        <v>30687</v>
      </c>
      <c r="J6009" s="2" t="s">
        <v>30688</v>
      </c>
      <c r="K6009" s="2"/>
      <c r="L6009" s="1"/>
      <c r="M6009" s="1"/>
      <c r="N6009" s="1"/>
      <c r="O6009" s="1"/>
      <c r="P6009" s="1"/>
      <c r="Q6009" s="1" t="s">
        <v>30689</v>
      </c>
      <c r="R6009" s="1"/>
      <c r="S6009" s="1"/>
      <c r="T6009" s="1"/>
      <c r="U6009" s="1"/>
      <c r="V6009" s="1"/>
      <c r="W6009" s="1"/>
      <c r="X6009" s="1"/>
      <c r="Y6009" s="1"/>
      <c r="Z6009" s="1"/>
      <c r="AA6009" s="1"/>
      <c r="AB6009" s="1"/>
      <c r="AC6009" s="1"/>
      <c r="AD6009" s="1"/>
      <c r="AE6009" s="1"/>
      <c r="AF6009" s="1"/>
    </row>
    <row r="6010">
      <c r="A6010" s="1" t="s">
        <v>30690</v>
      </c>
      <c r="B6010" s="5"/>
      <c r="C6010" s="5" t="s">
        <v>463</v>
      </c>
      <c r="D6010" s="1" t="s">
        <v>523</v>
      </c>
      <c r="E6010" s="6"/>
      <c r="F6010" s="11" t="b">
        <v>0</v>
      </c>
      <c r="G6010" s="2" t="s">
        <v>30691</v>
      </c>
      <c r="H6010" s="1"/>
      <c r="I6010" s="1" t="s">
        <v>30692</v>
      </c>
      <c r="J6010" s="2" t="s">
        <v>30693</v>
      </c>
      <c r="K6010" s="2"/>
      <c r="L6010" s="1"/>
      <c r="M6010" s="1"/>
      <c r="N6010" s="1"/>
      <c r="O6010" s="1"/>
      <c r="P6010" s="1"/>
      <c r="Q6010" s="1" t="s">
        <v>30694</v>
      </c>
      <c r="R6010" s="1"/>
      <c r="S6010" s="1"/>
      <c r="T6010" s="1"/>
      <c r="U6010" s="1"/>
      <c r="V6010" s="1"/>
      <c r="W6010" s="1"/>
      <c r="X6010" s="1"/>
      <c r="Y6010" s="1"/>
      <c r="Z6010" s="1"/>
      <c r="AA6010" s="1"/>
      <c r="AB6010" s="1"/>
      <c r="AC6010" s="1"/>
      <c r="AD6010" s="1"/>
      <c r="AE6010" s="1"/>
      <c r="AF6010" s="1"/>
    </row>
    <row r="6011">
      <c r="A6011" s="1" t="s">
        <v>30695</v>
      </c>
      <c r="B6011" s="5"/>
      <c r="C6011" s="5" t="s">
        <v>428</v>
      </c>
      <c r="D6011" s="1" t="s">
        <v>2134</v>
      </c>
      <c r="E6011" s="7"/>
      <c r="F6011" s="4" t="b">
        <v>1</v>
      </c>
      <c r="G6011" s="2" t="s">
        <v>30696</v>
      </c>
      <c r="H6011" s="1"/>
      <c r="I6011" s="1" t="s">
        <v>10719</v>
      </c>
      <c r="J6011" s="2" t="s">
        <v>30697</v>
      </c>
      <c r="K6011" s="2"/>
      <c r="L6011" s="1"/>
      <c r="M6011" s="1"/>
      <c r="N6011" s="1"/>
      <c r="O6011" s="1"/>
      <c r="P6011" s="1"/>
      <c r="Q6011" s="1" t="s">
        <v>30698</v>
      </c>
      <c r="R6011" s="1"/>
      <c r="S6011" s="1"/>
      <c r="T6011" s="1"/>
      <c r="U6011" s="1"/>
      <c r="V6011" s="1"/>
      <c r="W6011" s="1"/>
      <c r="X6011" s="1"/>
      <c r="Y6011" s="1"/>
      <c r="Z6011" s="1"/>
      <c r="AA6011" s="1"/>
      <c r="AB6011" s="1"/>
      <c r="AC6011" s="1"/>
      <c r="AD6011" s="1"/>
      <c r="AE6011" s="1"/>
      <c r="AF6011" s="1"/>
    </row>
    <row r="6012">
      <c r="A6012" s="1" t="s">
        <v>300</v>
      </c>
      <c r="B6012" s="5"/>
      <c r="C6012" s="5" t="s">
        <v>22</v>
      </c>
      <c r="D6012" s="1" t="s">
        <v>1417</v>
      </c>
      <c r="E6012" s="6"/>
      <c r="F6012" s="4" t="b">
        <v>1</v>
      </c>
      <c r="G6012" s="2" t="s">
        <v>30699</v>
      </c>
      <c r="H6012" s="1"/>
      <c r="I6012" s="1" t="s">
        <v>30700</v>
      </c>
      <c r="J6012" s="2" t="s">
        <v>30701</v>
      </c>
      <c r="K6012" s="2"/>
      <c r="L6012" s="1"/>
      <c r="M6012" s="1"/>
      <c r="N6012" s="2" t="s">
        <v>296</v>
      </c>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463</v>
      </c>
      <c r="D6013" s="2" t="s">
        <v>523</v>
      </c>
      <c r="E6013" s="7"/>
      <c r="F6013" s="11"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1" t="s">
        <v>30708</v>
      </c>
      <c r="B6014" s="5"/>
      <c r="C6014" s="5" t="s">
        <v>463</v>
      </c>
      <c r="D6014" s="2" t="s">
        <v>464</v>
      </c>
      <c r="E6014" s="9"/>
      <c r="F6014" s="11" t="b">
        <v>0</v>
      </c>
      <c r="G6014" s="2" t="s">
        <v>30709</v>
      </c>
      <c r="H6014" s="1"/>
      <c r="I6014" s="1" t="s">
        <v>2606</v>
      </c>
      <c r="J6014" s="2" t="s">
        <v>30710</v>
      </c>
      <c r="K6014" s="2"/>
      <c r="L6014" s="1"/>
      <c r="M6014" s="1"/>
      <c r="N6014" s="1"/>
      <c r="O6014" s="1"/>
      <c r="P6014" s="1"/>
      <c r="Q6014" s="1" t="s">
        <v>30711</v>
      </c>
      <c r="R6014" s="1"/>
      <c r="S6014" s="1"/>
      <c r="T6014" s="1"/>
      <c r="U6014" s="1"/>
      <c r="V6014" s="1"/>
      <c r="W6014" s="1"/>
      <c r="X6014" s="1"/>
      <c r="Y6014" s="1"/>
      <c r="Z6014" s="1"/>
      <c r="AA6014" s="1"/>
      <c r="AB6014" s="1"/>
      <c r="AC6014" s="1"/>
      <c r="AD6014" s="1"/>
      <c r="AE6014" s="1"/>
      <c r="AF6014" s="1"/>
    </row>
    <row r="6015">
      <c r="A6015" s="1" t="s">
        <v>30712</v>
      </c>
      <c r="B6015" s="5"/>
      <c r="C6015" s="5" t="s">
        <v>463</v>
      </c>
      <c r="D6015" s="2" t="s">
        <v>102</v>
      </c>
      <c r="E6015" s="10"/>
      <c r="F6015" s="11" t="b">
        <v>0</v>
      </c>
      <c r="G6015" s="2" t="s">
        <v>30713</v>
      </c>
      <c r="H6015" s="1"/>
      <c r="I6015" s="2" t="s">
        <v>30714</v>
      </c>
      <c r="J6015" s="2" t="s">
        <v>30715</v>
      </c>
      <c r="K6015" s="2"/>
      <c r="L6015" s="1"/>
      <c r="M6015" s="1"/>
      <c r="N6015" s="1"/>
      <c r="O6015" s="1"/>
      <c r="P6015" s="1"/>
      <c r="Q6015" s="1" t="s">
        <v>30716</v>
      </c>
      <c r="R6015" s="1"/>
      <c r="S6015" s="1"/>
      <c r="T6015" s="1"/>
      <c r="U6015" s="1"/>
      <c r="V6015" s="1"/>
      <c r="W6015" s="1"/>
      <c r="X6015" s="1"/>
      <c r="Y6015" s="1"/>
      <c r="Z6015" s="1"/>
      <c r="AA6015" s="1"/>
      <c r="AB6015" s="1"/>
      <c r="AC6015" s="1"/>
      <c r="AD6015" s="1"/>
      <c r="AE6015" s="1"/>
      <c r="AF6015" s="1"/>
    </row>
    <row r="6016">
      <c r="A6016" s="2" t="s">
        <v>30717</v>
      </c>
      <c r="B6016" s="8"/>
      <c r="C6016" s="8" t="s">
        <v>463</v>
      </c>
      <c r="D6016" s="2" t="s">
        <v>464</v>
      </c>
      <c r="E6016" s="9"/>
      <c r="F6016" s="4" t="b">
        <v>0</v>
      </c>
      <c r="G6016" s="2" t="s">
        <v>30718</v>
      </c>
      <c r="H6016" s="1"/>
      <c r="I6016" s="2" t="s">
        <v>30719</v>
      </c>
      <c r="J6016" s="2" t="s">
        <v>30720</v>
      </c>
      <c r="K6016" s="2"/>
      <c r="L6016" s="1"/>
      <c r="M6016" s="1"/>
      <c r="N6016" s="1"/>
      <c r="O6016" s="1"/>
      <c r="P6016" s="1"/>
      <c r="Q6016" s="2" t="s">
        <v>30721</v>
      </c>
      <c r="R6016" s="1"/>
      <c r="S6016" s="1"/>
      <c r="T6016" s="1"/>
      <c r="U6016" s="1"/>
      <c r="V6016" s="1"/>
      <c r="W6016" s="1"/>
      <c r="X6016" s="1"/>
      <c r="Y6016" s="1"/>
      <c r="Z6016" s="1"/>
      <c r="AA6016" s="1"/>
      <c r="AB6016" s="1"/>
      <c r="AC6016" s="1"/>
      <c r="AD6016" s="1"/>
      <c r="AE6016" s="1"/>
      <c r="AF6016" s="1"/>
    </row>
    <row r="6017">
      <c r="A6017" s="1" t="s">
        <v>30722</v>
      </c>
      <c r="B6017" s="5"/>
      <c r="C6017" s="5" t="s">
        <v>463</v>
      </c>
      <c r="D6017" s="2" t="s">
        <v>1177</v>
      </c>
      <c r="E6017" s="10"/>
      <c r="F6017" s="11" t="b">
        <v>0</v>
      </c>
      <c r="G6017" s="2" t="s">
        <v>30723</v>
      </c>
      <c r="H6017" s="1"/>
      <c r="I6017" s="2" t="s">
        <v>30724</v>
      </c>
      <c r="J6017" s="2" t="s">
        <v>30725</v>
      </c>
      <c r="K6017" s="2"/>
      <c r="L6017" s="1"/>
      <c r="M6017" s="1"/>
      <c r="N6017" s="1"/>
      <c r="O6017" s="1"/>
      <c r="P6017" s="1"/>
      <c r="Q6017" s="1" t="s">
        <v>30726</v>
      </c>
      <c r="R6017" s="1"/>
      <c r="S6017" s="1"/>
      <c r="T6017" s="1"/>
      <c r="U6017" s="1"/>
      <c r="V6017" s="1"/>
      <c r="W6017" s="1"/>
      <c r="X6017" s="1"/>
      <c r="Y6017" s="1"/>
      <c r="Z6017" s="1"/>
      <c r="AA6017" s="1"/>
      <c r="AB6017" s="1"/>
      <c r="AC6017" s="1"/>
      <c r="AD6017" s="1"/>
      <c r="AE6017" s="1"/>
      <c r="AF6017" s="1"/>
    </row>
    <row r="6018">
      <c r="A6018" s="1" t="s">
        <v>30727</v>
      </c>
      <c r="B6018" s="5"/>
      <c r="C6018" s="5" t="s">
        <v>463</v>
      </c>
      <c r="D6018" s="2" t="s">
        <v>464</v>
      </c>
      <c r="E6018" s="9"/>
      <c r="F6018" s="11" t="b">
        <v>0</v>
      </c>
      <c r="G6018" s="2" t="s">
        <v>30728</v>
      </c>
      <c r="H6018" s="1" t="s">
        <v>30729</v>
      </c>
      <c r="I6018" s="2" t="s">
        <v>30730</v>
      </c>
      <c r="J6018" s="2" t="s">
        <v>30731</v>
      </c>
      <c r="K6018" s="2"/>
      <c r="L6018" s="1"/>
      <c r="M6018" s="1"/>
      <c r="N6018" s="1"/>
      <c r="O6018" s="1"/>
      <c r="P6018" s="1"/>
      <c r="Q6018" s="1" t="s">
        <v>30732</v>
      </c>
      <c r="R6018" s="1"/>
      <c r="S6018" s="1"/>
      <c r="T6018" s="1"/>
      <c r="U6018" s="1"/>
      <c r="V6018" s="1"/>
      <c r="W6018" s="1"/>
      <c r="X6018" s="1"/>
      <c r="Y6018" s="1"/>
      <c r="Z6018" s="1"/>
      <c r="AA6018" s="1"/>
      <c r="AB6018" s="1"/>
      <c r="AC6018" s="1"/>
      <c r="AD6018" s="1"/>
      <c r="AE6018" s="1"/>
      <c r="AF6018" s="1"/>
    </row>
    <row r="6019">
      <c r="A6019" s="2" t="s">
        <v>30733</v>
      </c>
      <c r="B6019" s="8"/>
      <c r="C6019" s="8" t="s">
        <v>463</v>
      </c>
      <c r="D6019" s="2" t="s">
        <v>2134</v>
      </c>
      <c r="E6019" s="7"/>
      <c r="F6019" s="11" t="b">
        <v>0</v>
      </c>
      <c r="G6019" s="2" t="s">
        <v>13044</v>
      </c>
      <c r="H6019" s="1"/>
      <c r="I6019" s="2" t="s">
        <v>30734</v>
      </c>
      <c r="J6019" s="2" t="s">
        <v>13046</v>
      </c>
      <c r="K6019" s="1"/>
      <c r="L6019" s="1"/>
      <c r="M6019" s="1"/>
      <c r="N6019" s="1"/>
      <c r="O6019" s="1"/>
      <c r="P6019" s="1"/>
      <c r="Q6019" s="2" t="s">
        <v>30735</v>
      </c>
      <c r="R6019" s="1"/>
      <c r="S6019" s="1"/>
      <c r="T6019" s="1"/>
      <c r="U6019" s="1"/>
      <c r="V6019" s="1"/>
      <c r="W6019" s="1"/>
      <c r="X6019" s="1"/>
      <c r="Y6019" s="1"/>
      <c r="Z6019" s="1"/>
      <c r="AA6019" s="1"/>
      <c r="AB6019" s="1"/>
      <c r="AC6019" s="1"/>
      <c r="AD6019" s="1"/>
      <c r="AE6019" s="1"/>
      <c r="AF6019" s="1"/>
    </row>
    <row r="6020">
      <c r="A6020" s="1" t="s">
        <v>30736</v>
      </c>
      <c r="B6020" s="5"/>
      <c r="C6020" s="5" t="s">
        <v>463</v>
      </c>
      <c r="D6020" s="2" t="s">
        <v>464</v>
      </c>
      <c r="E6020" s="9"/>
      <c r="F6020" s="11" t="b">
        <v>0</v>
      </c>
      <c r="G6020" s="2" t="s">
        <v>30737</v>
      </c>
      <c r="H6020" s="1"/>
      <c r="I6020" s="2" t="s">
        <v>30738</v>
      </c>
      <c r="J6020" s="2" t="s">
        <v>30739</v>
      </c>
      <c r="K6020" s="2"/>
      <c r="L6020" s="1"/>
      <c r="M6020" s="1"/>
      <c r="N6020" s="1"/>
      <c r="O6020" s="1"/>
      <c r="P6020" s="1"/>
      <c r="Q6020" s="1"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1177</v>
      </c>
      <c r="E6021" s="7"/>
      <c r="F6021" s="11" t="b">
        <v>0</v>
      </c>
      <c r="G6021" s="2" t="s">
        <v>30742</v>
      </c>
      <c r="H6021" s="1"/>
      <c r="I6021" s="2" t="s">
        <v>30743</v>
      </c>
      <c r="J6021" s="2" t="s">
        <v>30744</v>
      </c>
      <c r="K6021" s="1"/>
      <c r="L6021" s="1"/>
      <c r="M6021" s="2" t="s">
        <v>13674</v>
      </c>
      <c r="N6021" s="2" t="s">
        <v>13673</v>
      </c>
      <c r="O6021" s="1"/>
      <c r="P6021" s="1"/>
      <c r="Q6021" s="2" t="s">
        <v>30745</v>
      </c>
      <c r="R6021" s="1"/>
      <c r="S6021" s="1"/>
      <c r="T6021" s="1"/>
      <c r="U6021" s="1"/>
      <c r="V6021" s="1"/>
      <c r="W6021" s="1"/>
      <c r="X6021" s="1"/>
      <c r="Y6021" s="1"/>
      <c r="Z6021" s="1"/>
      <c r="AA6021" s="1"/>
      <c r="AB6021" s="1"/>
      <c r="AC6021" s="1"/>
      <c r="AD6021" s="1"/>
      <c r="AE6021" s="1"/>
      <c r="AF6021" s="1"/>
    </row>
    <row r="6022">
      <c r="A6022" s="1" t="s">
        <v>30746</v>
      </c>
      <c r="B6022" s="5"/>
      <c r="C6022" s="5" t="s">
        <v>463</v>
      </c>
      <c r="D6022" s="2" t="s">
        <v>464</v>
      </c>
      <c r="E6022" s="9"/>
      <c r="F6022" s="11" t="b">
        <v>0</v>
      </c>
      <c r="G6022" s="2" t="s">
        <v>30747</v>
      </c>
      <c r="H6022" s="1"/>
      <c r="I6022" s="2" t="s">
        <v>30748</v>
      </c>
      <c r="J6022" s="2" t="s">
        <v>30749</v>
      </c>
      <c r="K6022" s="2"/>
      <c r="L6022" s="1"/>
      <c r="M6022" s="1"/>
      <c r="N6022" s="1"/>
      <c r="O6022" s="1"/>
      <c r="P6022" s="1"/>
      <c r="Q6022" s="1" t="s">
        <v>30750</v>
      </c>
      <c r="R6022" s="1"/>
      <c r="S6022" s="1"/>
      <c r="T6022" s="1"/>
      <c r="U6022" s="1"/>
      <c r="V6022" s="1"/>
      <c r="W6022" s="1"/>
      <c r="X6022" s="1"/>
      <c r="Y6022" s="1"/>
      <c r="Z6022" s="1"/>
      <c r="AA6022" s="1"/>
      <c r="AB6022" s="1"/>
      <c r="AC6022" s="1"/>
      <c r="AD6022" s="1"/>
      <c r="AE6022" s="1"/>
      <c r="AF6022" s="1"/>
    </row>
    <row r="6023">
      <c r="A6023" s="1" t="s">
        <v>30751</v>
      </c>
      <c r="B6023" s="5"/>
      <c r="C6023" s="5" t="s">
        <v>428</v>
      </c>
      <c r="D6023" s="2" t="s">
        <v>102</v>
      </c>
      <c r="E6023" s="10"/>
      <c r="F6023" s="4" t="b">
        <v>1</v>
      </c>
      <c r="G6023" s="2" t="s">
        <v>30752</v>
      </c>
      <c r="H6023" s="1"/>
      <c r="I6023" s="1" t="s">
        <v>30753</v>
      </c>
      <c r="J6023" s="2" t="s">
        <v>30754</v>
      </c>
      <c r="K6023" s="2"/>
      <c r="L6023" s="1"/>
      <c r="M6023" s="1"/>
      <c r="N6023" s="1"/>
      <c r="O6023" s="1"/>
      <c r="P6023" s="1"/>
      <c r="Q6023" s="2" t="s">
        <v>30755</v>
      </c>
      <c r="R6023" s="1"/>
      <c r="S6023" s="1"/>
      <c r="T6023" s="1"/>
      <c r="U6023" s="1"/>
      <c r="V6023" s="1"/>
      <c r="W6023" s="1"/>
      <c r="X6023" s="1"/>
      <c r="Y6023" s="1"/>
      <c r="Z6023" s="1"/>
      <c r="AA6023" s="1"/>
      <c r="AB6023" s="1"/>
      <c r="AC6023" s="1"/>
      <c r="AD6023" s="1"/>
      <c r="AE6023" s="1"/>
      <c r="AF6023" s="1"/>
    </row>
    <row r="6024">
      <c r="A6024" s="2" t="s">
        <v>30756</v>
      </c>
      <c r="B6024" s="5"/>
      <c r="C6024" s="5" t="s">
        <v>463</v>
      </c>
      <c r="D6024" s="2" t="s">
        <v>102</v>
      </c>
      <c r="E6024" s="9"/>
      <c r="F6024" s="11" t="b">
        <v>0</v>
      </c>
      <c r="G6024" s="2" t="s">
        <v>30757</v>
      </c>
      <c r="H6024" s="1"/>
      <c r="I6024" s="1" t="s">
        <v>30758</v>
      </c>
      <c r="J6024" s="1" t="s">
        <v>30759</v>
      </c>
      <c r="K6024" s="1"/>
      <c r="L6024" s="1"/>
      <c r="M6024" s="1"/>
      <c r="N6024" s="1"/>
      <c r="O6024" s="1"/>
      <c r="P6024" s="1"/>
      <c r="Q6024" s="2" t="s">
        <v>30760</v>
      </c>
      <c r="R6024" s="1"/>
      <c r="S6024" s="1"/>
      <c r="T6024" s="1"/>
      <c r="U6024" s="1"/>
      <c r="V6024" s="1"/>
      <c r="W6024" s="1"/>
      <c r="X6024" s="1"/>
      <c r="Y6024" s="1"/>
      <c r="Z6024" s="1"/>
      <c r="AA6024" s="1"/>
      <c r="AB6024" s="1"/>
      <c r="AC6024" s="1"/>
      <c r="AD6024" s="1"/>
      <c r="AE6024" s="1"/>
      <c r="AF6024" s="1"/>
    </row>
    <row r="6025">
      <c r="A6025" s="2" t="s">
        <v>30761</v>
      </c>
      <c r="B6025" s="5"/>
      <c r="C6025" s="5" t="s">
        <v>463</v>
      </c>
      <c r="D6025" s="2" t="s">
        <v>464</v>
      </c>
      <c r="E6025" s="10"/>
      <c r="F6025" s="11" t="b">
        <v>0</v>
      </c>
      <c r="G6025" s="2" t="s">
        <v>30762</v>
      </c>
      <c r="H6025" s="1"/>
      <c r="I6025" s="2"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464</v>
      </c>
      <c r="E6026" s="9"/>
      <c r="F6026" s="11" t="b">
        <v>0</v>
      </c>
      <c r="G6026" s="2" t="s">
        <v>30767</v>
      </c>
      <c r="H6026" s="1"/>
      <c r="I6026" s="2" t="s">
        <v>30768</v>
      </c>
      <c r="J6026" s="2" t="s">
        <v>30769</v>
      </c>
      <c r="K6026" s="2"/>
      <c r="L6026" s="1"/>
      <c r="M6026" s="1"/>
      <c r="N6026" s="1"/>
      <c r="O6026" s="1"/>
      <c r="P6026" s="1"/>
      <c r="Q6026" s="2" t="s">
        <v>30770</v>
      </c>
      <c r="R6026" s="1"/>
      <c r="S6026" s="1"/>
      <c r="T6026" s="1"/>
      <c r="U6026" s="1"/>
      <c r="V6026" s="1"/>
      <c r="W6026" s="1"/>
      <c r="X6026" s="1"/>
      <c r="Y6026" s="1"/>
      <c r="Z6026" s="1"/>
      <c r="AA6026" s="1"/>
      <c r="AB6026" s="1"/>
      <c r="AC6026" s="1"/>
      <c r="AD6026" s="1"/>
      <c r="AE6026" s="1"/>
      <c r="AF6026" s="1"/>
    </row>
    <row r="6027">
      <c r="A6027" s="2" t="s">
        <v>30771</v>
      </c>
      <c r="B6027" s="8"/>
      <c r="C6027" s="8" t="s">
        <v>463</v>
      </c>
      <c r="D6027" s="2" t="s">
        <v>464</v>
      </c>
      <c r="E6027" s="10"/>
      <c r="F6027" s="4" t="b">
        <v>0</v>
      </c>
      <c r="G6027" s="2" t="s">
        <v>30772</v>
      </c>
      <c r="H6027" s="1"/>
      <c r="I6027" s="2" t="s">
        <v>30773</v>
      </c>
      <c r="J6027" s="2" t="s">
        <v>30774</v>
      </c>
      <c r="K6027" s="2"/>
      <c r="L6027" s="1"/>
      <c r="M6027" s="1"/>
      <c r="N6027" s="1"/>
      <c r="O6027" s="1"/>
      <c r="P6027" s="1"/>
      <c r="Q6027" s="2" t="s">
        <v>30775</v>
      </c>
      <c r="R6027" s="1"/>
      <c r="S6027" s="1"/>
      <c r="T6027" s="1"/>
      <c r="U6027" s="1"/>
      <c r="V6027" s="1"/>
      <c r="W6027" s="1"/>
      <c r="X6027" s="1"/>
      <c r="Y6027" s="1"/>
      <c r="Z6027" s="1"/>
      <c r="AA6027" s="1"/>
      <c r="AB6027" s="1"/>
      <c r="AC6027" s="1"/>
      <c r="AD6027" s="1"/>
      <c r="AE6027" s="1"/>
      <c r="AF6027" s="1"/>
    </row>
    <row r="6028">
      <c r="A6028" s="2" t="s">
        <v>30776</v>
      </c>
      <c r="B6028" s="8"/>
      <c r="C6028" s="8" t="s">
        <v>463</v>
      </c>
      <c r="D6028" s="2" t="s">
        <v>102</v>
      </c>
      <c r="E6028" s="6"/>
      <c r="F6028" s="11" t="b">
        <v>0</v>
      </c>
      <c r="G6028" s="2" t="s">
        <v>30777</v>
      </c>
      <c r="H6028" s="1"/>
      <c r="I6028" s="2" t="s">
        <v>30778</v>
      </c>
      <c r="J6028" s="2" t="s">
        <v>30779</v>
      </c>
      <c r="K6028" s="1"/>
      <c r="L6028" s="1"/>
      <c r="M6028" s="1"/>
      <c r="N6028" s="1"/>
      <c r="O6028" s="1"/>
      <c r="P6028" s="1"/>
      <c r="Q6028" s="2" t="s">
        <v>30780</v>
      </c>
      <c r="R6028" s="1"/>
      <c r="S6028" s="1"/>
      <c r="T6028" s="1"/>
      <c r="U6028" s="1"/>
      <c r="V6028" s="1"/>
      <c r="W6028" s="1"/>
      <c r="X6028" s="1"/>
      <c r="Y6028" s="1"/>
      <c r="Z6028" s="1"/>
      <c r="AA6028" s="1"/>
      <c r="AB6028" s="1"/>
      <c r="AC6028" s="1"/>
      <c r="AD6028" s="1"/>
      <c r="AE6028" s="1"/>
      <c r="AF6028" s="1"/>
    </row>
    <row r="6029">
      <c r="A6029" s="1" t="s">
        <v>30781</v>
      </c>
      <c r="B6029" s="5"/>
      <c r="C6029" s="5" t="s">
        <v>463</v>
      </c>
      <c r="D6029" s="2" t="s">
        <v>464</v>
      </c>
      <c r="E6029" s="10"/>
      <c r="F6029" s="11" t="b">
        <v>0</v>
      </c>
      <c r="G6029" s="2" t="s">
        <v>30782</v>
      </c>
      <c r="H6029" s="1"/>
      <c r="I6029" s="2" t="s">
        <v>30783</v>
      </c>
      <c r="J6029" s="2" t="s">
        <v>30784</v>
      </c>
      <c r="K6029" s="2"/>
      <c r="L6029" s="1"/>
      <c r="M6029" s="1"/>
      <c r="N6029" s="1"/>
      <c r="O6029" s="1"/>
      <c r="P6029" s="1"/>
      <c r="Q6029" s="1" t="s">
        <v>30785</v>
      </c>
      <c r="R6029" s="1"/>
      <c r="S6029" s="1"/>
      <c r="T6029" s="1"/>
      <c r="U6029" s="1"/>
      <c r="V6029" s="1"/>
      <c r="W6029" s="1"/>
      <c r="X6029" s="1"/>
      <c r="Y6029" s="1"/>
      <c r="Z6029" s="1"/>
      <c r="AA6029" s="1"/>
      <c r="AB6029" s="1"/>
      <c r="AC6029" s="1"/>
      <c r="AD6029" s="1"/>
      <c r="AE6029" s="1"/>
      <c r="AF6029" s="1"/>
    </row>
    <row r="6030">
      <c r="A6030" s="1" t="s">
        <v>30786</v>
      </c>
      <c r="B6030" s="5"/>
      <c r="C6030" s="5" t="s">
        <v>428</v>
      </c>
      <c r="D6030" s="2" t="s">
        <v>102</v>
      </c>
      <c r="E6030" s="9"/>
      <c r="F6030" s="4" t="b">
        <v>1</v>
      </c>
      <c r="G6030" s="2" t="s">
        <v>30787</v>
      </c>
      <c r="H6030" s="1"/>
      <c r="I6030" s="1" t="s">
        <v>30788</v>
      </c>
      <c r="J6030" s="2" t="s">
        <v>30789</v>
      </c>
      <c r="K6030" s="2"/>
      <c r="L6030" s="1"/>
      <c r="M6030" s="1"/>
      <c r="N6030" s="1"/>
      <c r="O6030" s="1"/>
      <c r="P6030" s="1" t="s">
        <v>1620</v>
      </c>
      <c r="Q6030" s="2" t="s">
        <v>30790</v>
      </c>
      <c r="R6030" s="1"/>
      <c r="S6030" s="1"/>
      <c r="T6030" s="1"/>
      <c r="U6030" s="1"/>
      <c r="V6030" s="1"/>
      <c r="W6030" s="1"/>
      <c r="X6030" s="1"/>
      <c r="Y6030" s="1"/>
      <c r="Z6030" s="1"/>
      <c r="AA6030" s="1"/>
      <c r="AB6030" s="1"/>
      <c r="AC6030" s="1"/>
      <c r="AD6030" s="1"/>
      <c r="AE6030" s="1"/>
      <c r="AF6030" s="1"/>
    </row>
    <row r="6031">
      <c r="A6031" s="1" t="s">
        <v>30791</v>
      </c>
      <c r="B6031" s="5"/>
      <c r="C6031" s="5" t="s">
        <v>428</v>
      </c>
      <c r="D6031" s="2" t="s">
        <v>464</v>
      </c>
      <c r="E6031" s="10"/>
      <c r="F6031" s="4" t="b">
        <v>1</v>
      </c>
      <c r="G6031" s="2" t="s">
        <v>30792</v>
      </c>
      <c r="H6031" s="1"/>
      <c r="I6031" s="1" t="s">
        <v>30793</v>
      </c>
      <c r="J6031" s="1" t="s">
        <v>30794</v>
      </c>
      <c r="K6031" s="1"/>
      <c r="L6031" s="1"/>
      <c r="M6031" s="1"/>
      <c r="N6031" s="1"/>
      <c r="O6031" s="1"/>
      <c r="P6031" s="1"/>
      <c r="Q6031" s="2" t="s">
        <v>30795</v>
      </c>
      <c r="R6031" s="1"/>
      <c r="S6031" s="1"/>
      <c r="T6031" s="1"/>
      <c r="U6031" s="1"/>
      <c r="V6031" s="1"/>
      <c r="W6031" s="1"/>
      <c r="X6031" s="1"/>
      <c r="Y6031" s="1"/>
      <c r="Z6031" s="1"/>
      <c r="AA6031" s="1"/>
      <c r="AB6031" s="1"/>
      <c r="AC6031" s="1"/>
      <c r="AD6031" s="1"/>
      <c r="AE6031" s="1"/>
      <c r="AF6031" s="1"/>
    </row>
    <row r="6032">
      <c r="A6032" s="1" t="s">
        <v>30796</v>
      </c>
      <c r="B6032" s="5"/>
      <c r="C6032" s="5" t="s">
        <v>463</v>
      </c>
      <c r="D6032" s="2" t="s">
        <v>102</v>
      </c>
      <c r="E6032" s="9"/>
      <c r="F6032" s="11" t="b">
        <v>0</v>
      </c>
      <c r="G6032" s="2" t="s">
        <v>30797</v>
      </c>
      <c r="H6032" s="1"/>
      <c r="I6032" s="1" t="s">
        <v>30798</v>
      </c>
      <c r="J6032" s="2" t="s">
        <v>30799</v>
      </c>
      <c r="K6032" s="1"/>
      <c r="L6032" s="1"/>
      <c r="M6032" s="1"/>
      <c r="N6032" s="1"/>
      <c r="O6032" s="1"/>
      <c r="P6032" s="1"/>
      <c r="Q6032" s="1" t="s">
        <v>30800</v>
      </c>
      <c r="R6032" s="1"/>
      <c r="S6032" s="1"/>
      <c r="T6032" s="1"/>
      <c r="U6032" s="1"/>
      <c r="V6032" s="1"/>
      <c r="W6032" s="1"/>
      <c r="X6032" s="1"/>
      <c r="Y6032" s="1"/>
      <c r="Z6032" s="1"/>
      <c r="AA6032" s="1"/>
      <c r="AB6032" s="1"/>
      <c r="AC6032" s="1"/>
      <c r="AD6032" s="1"/>
      <c r="AE6032" s="1"/>
      <c r="AF6032" s="1"/>
    </row>
    <row r="6033">
      <c r="A6033" s="2" t="s">
        <v>30801</v>
      </c>
      <c r="B6033" s="8"/>
      <c r="C6033" s="8" t="s">
        <v>463</v>
      </c>
      <c r="D6033" s="2" t="s">
        <v>102</v>
      </c>
      <c r="E6033" s="7"/>
      <c r="F6033" s="11" t="b">
        <v>0</v>
      </c>
      <c r="G6033" s="2" t="s">
        <v>30802</v>
      </c>
      <c r="H6033" s="1"/>
      <c r="I6033" s="2" t="s">
        <v>30803</v>
      </c>
      <c r="J6033" s="2" t="s">
        <v>30804</v>
      </c>
      <c r="K6033" s="1"/>
      <c r="L6033" s="1"/>
      <c r="M6033" s="1"/>
      <c r="N6033" s="1"/>
      <c r="O6033" s="1"/>
      <c r="P6033" s="1"/>
      <c r="Q6033" s="2" t="s">
        <v>30805</v>
      </c>
      <c r="R6033" s="1"/>
      <c r="S6033" s="1"/>
      <c r="T6033" s="1"/>
      <c r="U6033" s="1"/>
      <c r="V6033" s="1"/>
      <c r="W6033" s="1"/>
      <c r="X6033" s="1"/>
      <c r="Y6033" s="1"/>
      <c r="Z6033" s="1"/>
      <c r="AA6033" s="1"/>
      <c r="AB6033" s="1"/>
      <c r="AC6033" s="1"/>
      <c r="AD6033" s="1"/>
      <c r="AE6033" s="1"/>
      <c r="AF6033" s="1"/>
    </row>
    <row r="6034">
      <c r="A6034" s="2" t="s">
        <v>30806</v>
      </c>
      <c r="B6034" s="8"/>
      <c r="C6034" s="8" t="s">
        <v>463</v>
      </c>
      <c r="D6034" s="2" t="s">
        <v>102</v>
      </c>
      <c r="E6034" s="6"/>
      <c r="F6034" s="11" t="b">
        <v>0</v>
      </c>
      <c r="G6034" s="2" t="s">
        <v>30807</v>
      </c>
      <c r="H6034" s="1"/>
      <c r="I6034" s="2" t="s">
        <v>30808</v>
      </c>
      <c r="J6034" s="2" t="s">
        <v>30809</v>
      </c>
      <c r="K6034" s="1"/>
      <c r="L6034" s="1"/>
      <c r="M6034" s="1"/>
      <c r="N6034" s="1"/>
      <c r="O6034" s="1"/>
      <c r="P6034" s="1"/>
      <c r="Q6034" s="2" t="s">
        <v>30810</v>
      </c>
      <c r="R6034" s="1"/>
      <c r="S6034" s="1"/>
      <c r="T6034" s="1"/>
      <c r="U6034" s="1"/>
      <c r="V6034" s="1"/>
      <c r="W6034" s="1"/>
      <c r="X6034" s="1"/>
      <c r="Y6034" s="1"/>
      <c r="Z6034" s="1"/>
      <c r="AA6034" s="1"/>
      <c r="AB6034" s="1"/>
      <c r="AC6034" s="1"/>
      <c r="AD6034" s="1"/>
      <c r="AE6034" s="1"/>
      <c r="AF6034" s="1"/>
    </row>
    <row r="6035">
      <c r="A6035" s="1" t="s">
        <v>30811</v>
      </c>
      <c r="B6035" s="5"/>
      <c r="C6035" s="5" t="s">
        <v>463</v>
      </c>
      <c r="D6035" s="1" t="s">
        <v>523</v>
      </c>
      <c r="E6035" s="7"/>
      <c r="F6035" s="11" t="b">
        <v>0</v>
      </c>
      <c r="G6035" s="2" t="s">
        <v>30812</v>
      </c>
      <c r="H6035" s="1"/>
      <c r="I6035" s="1" t="s">
        <v>30813</v>
      </c>
      <c r="J6035" s="2" t="s">
        <v>30814</v>
      </c>
      <c r="K6035" s="2"/>
      <c r="L6035" s="1"/>
      <c r="M6035" s="1"/>
      <c r="N6035" s="1"/>
      <c r="O6035" s="1"/>
      <c r="P6035" s="1"/>
      <c r="Q6035" s="1" t="s">
        <v>30815</v>
      </c>
      <c r="R6035" s="1"/>
      <c r="S6035" s="1"/>
      <c r="T6035" s="1"/>
      <c r="U6035" s="1"/>
      <c r="V6035" s="1"/>
      <c r="W6035" s="1"/>
      <c r="X6035" s="1"/>
      <c r="Y6035" s="1"/>
      <c r="Z6035" s="1"/>
      <c r="AA6035" s="1"/>
      <c r="AB6035" s="1"/>
      <c r="AC6035" s="1"/>
      <c r="AD6035" s="1"/>
      <c r="AE6035" s="1"/>
      <c r="AF6035" s="1"/>
    </row>
    <row r="6036">
      <c r="A6036" s="2" t="s">
        <v>30816</v>
      </c>
      <c r="B6036" s="8"/>
      <c r="C6036" s="8" t="s">
        <v>463</v>
      </c>
      <c r="D6036" s="2" t="s">
        <v>523</v>
      </c>
      <c r="E6036" s="9"/>
      <c r="F6036" s="11" t="b">
        <v>0</v>
      </c>
      <c r="G6036" s="2" t="s">
        <v>18087</v>
      </c>
      <c r="H6036" s="1"/>
      <c r="I6036" s="2" t="s">
        <v>30817</v>
      </c>
      <c r="J6036" s="2" t="s">
        <v>30818</v>
      </c>
      <c r="K6036" s="2"/>
      <c r="L6036" s="1"/>
      <c r="M6036" s="1"/>
      <c r="N6036" s="1"/>
      <c r="O6036" s="1"/>
      <c r="P6036" s="1"/>
      <c r="Q6036" s="2" t="s">
        <v>30819</v>
      </c>
      <c r="R6036" s="1"/>
      <c r="S6036" s="1"/>
      <c r="T6036" s="1"/>
      <c r="U6036" s="1"/>
      <c r="V6036" s="1"/>
      <c r="W6036" s="1"/>
      <c r="X6036" s="1"/>
      <c r="Y6036" s="1"/>
      <c r="Z6036" s="1"/>
      <c r="AA6036" s="1"/>
      <c r="AB6036" s="1"/>
      <c r="AC6036" s="1"/>
      <c r="AD6036" s="1"/>
      <c r="AE6036" s="1"/>
      <c r="AF6036" s="1"/>
    </row>
    <row r="6037">
      <c r="A6037" s="1" t="s">
        <v>30820</v>
      </c>
      <c r="B6037" s="5"/>
      <c r="C6037" s="5" t="s">
        <v>463</v>
      </c>
      <c r="D6037" s="2" t="s">
        <v>102</v>
      </c>
      <c r="E6037" s="10"/>
      <c r="F6037" s="11" t="b">
        <v>0</v>
      </c>
      <c r="G6037" s="2" t="s">
        <v>30821</v>
      </c>
      <c r="H6037" s="1"/>
      <c r="I6037" s="1" t="s">
        <v>30822</v>
      </c>
      <c r="J6037" s="2" t="s">
        <v>30823</v>
      </c>
      <c r="K6037" s="2"/>
      <c r="L6037" s="1"/>
      <c r="M6037" s="1"/>
      <c r="N6037" s="1"/>
      <c r="O6037" s="1"/>
      <c r="P6037" s="1"/>
      <c r="Q6037" s="1" t="s">
        <v>30824</v>
      </c>
      <c r="R6037" s="1"/>
      <c r="S6037" s="1"/>
      <c r="T6037" s="1"/>
      <c r="U6037" s="1"/>
      <c r="V6037" s="1"/>
      <c r="W6037" s="1"/>
      <c r="X6037" s="1"/>
      <c r="Y6037" s="1"/>
      <c r="Z6037" s="1"/>
      <c r="AA6037" s="1"/>
      <c r="AB6037" s="1"/>
      <c r="AC6037" s="1"/>
      <c r="AD6037" s="1"/>
      <c r="AE6037" s="1"/>
      <c r="AF6037" s="1"/>
    </row>
    <row r="6038">
      <c r="A6038" s="2" t="s">
        <v>30825</v>
      </c>
      <c r="B6038" s="8"/>
      <c r="C6038" s="8" t="s">
        <v>474</v>
      </c>
      <c r="D6038" s="2" t="s">
        <v>475</v>
      </c>
      <c r="E6038" s="9"/>
      <c r="F6038" s="4" t="b">
        <v>1</v>
      </c>
      <c r="G6038" s="2" t="s">
        <v>30826</v>
      </c>
      <c r="H6038" s="1"/>
      <c r="I6038" s="2" t="s">
        <v>30827</v>
      </c>
      <c r="J6038" s="2" t="s">
        <v>30828</v>
      </c>
      <c r="K6038" s="2"/>
      <c r="L6038" s="1"/>
      <c r="M6038" s="1"/>
      <c r="N6038" s="1"/>
      <c r="O6038" s="1"/>
      <c r="P6038" s="2" t="s">
        <v>2548</v>
      </c>
      <c r="Q6038" s="2" t="s">
        <v>30829</v>
      </c>
      <c r="R6038" s="1"/>
      <c r="S6038" s="1"/>
      <c r="T6038" s="2" t="s">
        <v>30830</v>
      </c>
      <c r="U6038" s="1"/>
      <c r="V6038" s="1"/>
      <c r="W6038" s="1"/>
      <c r="X6038" s="1"/>
      <c r="Y6038" s="1"/>
      <c r="Z6038" s="1"/>
      <c r="AA6038" s="1"/>
      <c r="AB6038" s="1"/>
      <c r="AC6038" s="1"/>
      <c r="AD6038" s="1"/>
      <c r="AE6038" s="1"/>
      <c r="AF6038" s="1"/>
    </row>
    <row r="6039">
      <c r="A6039" s="2" t="s">
        <v>30831</v>
      </c>
      <c r="B6039" s="8"/>
      <c r="C6039" s="8" t="s">
        <v>463</v>
      </c>
      <c r="D6039" s="2" t="s">
        <v>523</v>
      </c>
      <c r="E6039" s="10"/>
      <c r="F6039" s="4" t="b">
        <v>0</v>
      </c>
      <c r="G6039" s="2" t="s">
        <v>30832</v>
      </c>
      <c r="H6039" s="1"/>
      <c r="I6039" s="2" t="s">
        <v>30833</v>
      </c>
      <c r="J6039" s="2" t="s">
        <v>30834</v>
      </c>
      <c r="K6039" s="2"/>
      <c r="L6039" s="1"/>
      <c r="M6039" s="1"/>
      <c r="N6039" s="1"/>
      <c r="O6039" s="1"/>
      <c r="P6039" s="1"/>
      <c r="Q6039" s="2" t="s">
        <v>30835</v>
      </c>
      <c r="R6039" s="1"/>
      <c r="S6039" s="1"/>
      <c r="T6039" s="1"/>
      <c r="U6039" s="1"/>
      <c r="V6039" s="1"/>
      <c r="W6039" s="1"/>
      <c r="X6039" s="1"/>
      <c r="Y6039" s="1"/>
      <c r="Z6039" s="1"/>
      <c r="AA6039" s="1"/>
      <c r="AB6039" s="1"/>
      <c r="AC6039" s="1"/>
      <c r="AD6039" s="1"/>
      <c r="AE6039" s="1"/>
      <c r="AF6039" s="1"/>
    </row>
    <row r="6040">
      <c r="A6040" s="2" t="s">
        <v>30836</v>
      </c>
      <c r="B6040" s="8"/>
      <c r="C6040" s="8" t="s">
        <v>463</v>
      </c>
      <c r="D6040" s="2" t="s">
        <v>102</v>
      </c>
      <c r="E6040" s="9"/>
      <c r="F6040" s="4" t="b">
        <v>0</v>
      </c>
      <c r="G6040" s="2" t="s">
        <v>30837</v>
      </c>
      <c r="H6040" s="1"/>
      <c r="I6040" s="2" t="s">
        <v>30838</v>
      </c>
      <c r="J6040" s="2" t="s">
        <v>30839</v>
      </c>
      <c r="K6040" s="2"/>
      <c r="L6040" s="1"/>
      <c r="M6040" s="1"/>
      <c r="N6040" s="1"/>
      <c r="O6040" s="1"/>
      <c r="P6040" s="2" t="s">
        <v>913</v>
      </c>
      <c r="Q6040" s="2" t="s">
        <v>30840</v>
      </c>
      <c r="R6040" s="1"/>
      <c r="S6040" s="1"/>
      <c r="T6040" s="1"/>
      <c r="U6040" s="1"/>
      <c r="V6040" s="1"/>
      <c r="W6040" s="1"/>
      <c r="X6040" s="1"/>
      <c r="Y6040" s="1"/>
      <c r="Z6040" s="1"/>
      <c r="AA6040" s="1"/>
      <c r="AB6040" s="1"/>
      <c r="AC6040" s="1"/>
      <c r="AD6040" s="1"/>
      <c r="AE6040" s="1"/>
      <c r="AF6040" s="1"/>
    </row>
    <row r="6041">
      <c r="A6041" s="2" t="s">
        <v>30841</v>
      </c>
      <c r="B6041" s="8"/>
      <c r="C6041" s="8" t="s">
        <v>463</v>
      </c>
      <c r="D6041" s="2" t="s">
        <v>102</v>
      </c>
      <c r="E6041" s="10"/>
      <c r="F6041" s="4" t="b">
        <v>0</v>
      </c>
      <c r="G6041" s="2" t="s">
        <v>30842</v>
      </c>
      <c r="H6041" s="1"/>
      <c r="I6041" s="2" t="s">
        <v>30843</v>
      </c>
      <c r="J6041" s="2" t="s">
        <v>30844</v>
      </c>
      <c r="K6041" s="2"/>
      <c r="L6041" s="1"/>
      <c r="M6041" s="1"/>
      <c r="N6041" s="1"/>
      <c r="O6041" s="1"/>
      <c r="P6041" s="1"/>
      <c r="Q6041" s="2" t="s">
        <v>30845</v>
      </c>
      <c r="R6041" s="1"/>
      <c r="S6041" s="1"/>
      <c r="T6041" s="1"/>
      <c r="U6041" s="1"/>
      <c r="V6041" s="1"/>
      <c r="W6041" s="1"/>
      <c r="X6041" s="1"/>
      <c r="Y6041" s="1"/>
      <c r="Z6041" s="1"/>
      <c r="AA6041" s="1"/>
      <c r="AB6041" s="1"/>
      <c r="AC6041" s="1"/>
      <c r="AD6041" s="1"/>
      <c r="AE6041" s="1"/>
      <c r="AF6041" s="1"/>
    </row>
    <row r="6042">
      <c r="A6042" s="2" t="s">
        <v>30846</v>
      </c>
      <c r="B6042" s="8"/>
      <c r="C6042" s="8" t="s">
        <v>474</v>
      </c>
      <c r="D6042" s="2" t="s">
        <v>475</v>
      </c>
      <c r="E6042" s="6"/>
      <c r="F6042" s="11" t="b">
        <v>0</v>
      </c>
      <c r="G6042" s="2" t="s">
        <v>30847</v>
      </c>
      <c r="H6042" s="1"/>
      <c r="I6042" s="2" t="s">
        <v>30848</v>
      </c>
      <c r="J6042" s="2" t="s">
        <v>30849</v>
      </c>
      <c r="K6042" s="1"/>
      <c r="L6042" s="1"/>
      <c r="M6042" s="1"/>
      <c r="N6042" s="1"/>
      <c r="O6042" s="1"/>
      <c r="P6042" s="1"/>
      <c r="Q6042" s="2" t="s">
        <v>30850</v>
      </c>
      <c r="R6042" s="1"/>
      <c r="S6042" s="1"/>
      <c r="T6042" s="2" t="s">
        <v>30851</v>
      </c>
      <c r="U6042" s="1"/>
      <c r="V6042" s="1"/>
      <c r="W6042" s="1"/>
      <c r="X6042" s="1"/>
      <c r="Y6042" s="1"/>
      <c r="Z6042" s="1"/>
      <c r="AA6042" s="1"/>
      <c r="AB6042" s="1"/>
      <c r="AC6042" s="1"/>
      <c r="AD6042" s="1"/>
      <c r="AE6042" s="1"/>
      <c r="AF6042" s="1"/>
    </row>
    <row r="6043">
      <c r="A6043" s="1" t="s">
        <v>30852</v>
      </c>
      <c r="B6043" s="5"/>
      <c r="C6043" s="5" t="s">
        <v>428</v>
      </c>
      <c r="D6043" s="2" t="s">
        <v>102</v>
      </c>
      <c r="E6043" s="10"/>
      <c r="F6043" s="4" t="b">
        <v>1</v>
      </c>
      <c r="G6043" s="2" t="s">
        <v>30853</v>
      </c>
      <c r="H6043" s="1"/>
      <c r="I6043" s="2" t="s">
        <v>30854</v>
      </c>
      <c r="J6043" s="2" t="s">
        <v>30855</v>
      </c>
      <c r="K6043" s="2"/>
      <c r="L6043" s="1"/>
      <c r="M6043" s="1"/>
      <c r="N6043" s="1"/>
      <c r="O6043" s="1"/>
      <c r="P6043" s="2" t="s">
        <v>13557</v>
      </c>
      <c r="Q6043" s="2" t="s">
        <v>30856</v>
      </c>
      <c r="R6043" s="1"/>
      <c r="S6043" s="1"/>
      <c r="T6043" s="1"/>
      <c r="U6043" s="1"/>
      <c r="V6043" s="1"/>
      <c r="W6043" s="1"/>
      <c r="X6043" s="1"/>
      <c r="Y6043" s="1"/>
      <c r="Z6043" s="1"/>
      <c r="AA6043" s="1"/>
      <c r="AB6043" s="1"/>
      <c r="AC6043" s="1"/>
      <c r="AD6043" s="1"/>
      <c r="AE6043" s="1"/>
      <c r="AF6043" s="1"/>
    </row>
    <row r="6044">
      <c r="A6044" s="1" t="s">
        <v>30857</v>
      </c>
      <c r="B6044" s="5"/>
      <c r="C6044" s="5" t="s">
        <v>463</v>
      </c>
      <c r="D6044" s="1" t="s">
        <v>523</v>
      </c>
      <c r="E6044" s="6"/>
      <c r="F6044" s="11" t="b">
        <v>0</v>
      </c>
      <c r="G6044" s="2" t="s">
        <v>30858</v>
      </c>
      <c r="H6044" s="1"/>
      <c r="I6044" s="1" t="s">
        <v>30859</v>
      </c>
      <c r="J6044" s="2" t="s">
        <v>30860</v>
      </c>
      <c r="K6044" s="2"/>
      <c r="L6044" s="1"/>
      <c r="M6044" s="1"/>
      <c r="N6044" s="1"/>
      <c r="O6044" s="1"/>
      <c r="P6044" s="1"/>
      <c r="Q6044" s="1" t="s">
        <v>30861</v>
      </c>
      <c r="R6044" s="1"/>
      <c r="S6044" s="1"/>
      <c r="T6044" s="1"/>
      <c r="U6044" s="1"/>
      <c r="V6044" s="1"/>
      <c r="W6044" s="1"/>
      <c r="X6044" s="1"/>
      <c r="Y6044" s="1"/>
      <c r="Z6044" s="1"/>
      <c r="AA6044" s="1"/>
      <c r="AB6044" s="1"/>
      <c r="AC6044" s="1"/>
      <c r="AD6044" s="1"/>
      <c r="AE6044" s="1"/>
      <c r="AF6044" s="1"/>
    </row>
    <row r="6045">
      <c r="A6045" s="2" t="s">
        <v>30862</v>
      </c>
      <c r="B6045" s="8"/>
      <c r="C6045" s="8" t="s">
        <v>463</v>
      </c>
      <c r="D6045" s="2" t="s">
        <v>102</v>
      </c>
      <c r="E6045" s="7"/>
      <c r="F6045" s="11" t="b">
        <v>0</v>
      </c>
      <c r="G6045" s="2" t="s">
        <v>30863</v>
      </c>
      <c r="H6045" s="1"/>
      <c r="I6045" s="2" t="s">
        <v>30864</v>
      </c>
      <c r="J6045" s="2" t="s">
        <v>30865</v>
      </c>
      <c r="K6045" s="1"/>
      <c r="L6045" s="1"/>
      <c r="M6045" s="1"/>
      <c r="N6045" s="1"/>
      <c r="O6045" s="1"/>
      <c r="P6045" s="2" t="s">
        <v>9321</v>
      </c>
      <c r="Q6045" s="2" t="s">
        <v>30866</v>
      </c>
      <c r="R6045" s="1"/>
      <c r="S6045" s="1"/>
      <c r="T6045" s="1"/>
      <c r="U6045" s="1"/>
      <c r="V6045" s="1"/>
      <c r="W6045" s="1"/>
      <c r="X6045" s="1"/>
      <c r="Y6045" s="1"/>
      <c r="Z6045" s="1"/>
      <c r="AA6045" s="1"/>
      <c r="AB6045" s="1"/>
      <c r="AC6045" s="1"/>
      <c r="AD6045" s="1"/>
      <c r="AE6045" s="1"/>
      <c r="AF6045" s="1"/>
    </row>
    <row r="6046">
      <c r="A6046" s="1" t="s">
        <v>30867</v>
      </c>
      <c r="B6046" s="5"/>
      <c r="C6046" s="5" t="s">
        <v>428</v>
      </c>
      <c r="D6046" s="1" t="s">
        <v>429</v>
      </c>
      <c r="E6046" s="6"/>
      <c r="F6046" s="4" t="b">
        <v>1</v>
      </c>
      <c r="G6046" s="2" t="s">
        <v>30868</v>
      </c>
      <c r="H6046" s="1"/>
      <c r="I6046" s="1" t="s">
        <v>30869</v>
      </c>
      <c r="J6046" s="2" t="s">
        <v>30870</v>
      </c>
      <c r="K6046" s="2"/>
      <c r="L6046" s="1"/>
      <c r="M6046" s="1"/>
      <c r="N6046" s="1"/>
      <c r="O6046" s="1"/>
      <c r="P6046" s="2" t="s">
        <v>434</v>
      </c>
      <c r="Q6046" s="1" t="s">
        <v>30871</v>
      </c>
      <c r="R6046" s="1"/>
      <c r="S6046" s="1"/>
      <c r="T6046" s="1"/>
      <c r="U6046" s="1"/>
      <c r="V6046" s="1"/>
      <c r="W6046" s="1"/>
      <c r="X6046" s="1"/>
      <c r="Y6046" s="1"/>
      <c r="Z6046" s="1"/>
      <c r="AA6046" s="1"/>
      <c r="AB6046" s="1"/>
      <c r="AC6046" s="1"/>
      <c r="AD6046" s="1"/>
      <c r="AE6046" s="1"/>
      <c r="AF6046" s="1"/>
    </row>
    <row r="6047">
      <c r="A6047" s="1" t="s">
        <v>30872</v>
      </c>
      <c r="B6047" s="5"/>
      <c r="C6047" s="5" t="s">
        <v>428</v>
      </c>
      <c r="D6047" s="2" t="s">
        <v>464</v>
      </c>
      <c r="E6047" s="10"/>
      <c r="F6047" s="4" t="b">
        <v>1</v>
      </c>
      <c r="G6047" s="2" t="s">
        <v>30873</v>
      </c>
      <c r="H6047" s="1"/>
      <c r="I6047" s="1" t="s">
        <v>30874</v>
      </c>
      <c r="J6047" s="1" t="s">
        <v>30875</v>
      </c>
      <c r="K6047" s="1"/>
      <c r="L6047" s="1"/>
      <c r="M6047" s="1"/>
      <c r="N6047" s="1"/>
      <c r="O6047" s="1"/>
      <c r="P6047" s="2" t="s">
        <v>29217</v>
      </c>
      <c r="Q6047" s="1" t="s">
        <v>30876</v>
      </c>
      <c r="R6047" s="1"/>
      <c r="S6047" s="1"/>
      <c r="T6047" s="1"/>
      <c r="U6047" s="1"/>
      <c r="V6047" s="1"/>
      <c r="W6047" s="1"/>
      <c r="X6047" s="1"/>
      <c r="Y6047" s="1"/>
      <c r="Z6047" s="1"/>
      <c r="AA6047" s="1"/>
      <c r="AB6047" s="1"/>
      <c r="AC6047" s="1"/>
      <c r="AD6047" s="1"/>
      <c r="AE6047" s="1"/>
      <c r="AF6047" s="1"/>
    </row>
    <row r="6048">
      <c r="A6048" s="2" t="s">
        <v>30877</v>
      </c>
      <c r="B6048" s="8"/>
      <c r="C6048" s="8" t="s">
        <v>463</v>
      </c>
      <c r="D6048" s="2" t="s">
        <v>523</v>
      </c>
      <c r="E6048" s="6"/>
      <c r="F6048" s="11" t="b">
        <v>0</v>
      </c>
      <c r="G6048" s="2" t="s">
        <v>30878</v>
      </c>
      <c r="H6048" s="1"/>
      <c r="I6048" s="2" t="s">
        <v>30879</v>
      </c>
      <c r="J6048" s="2" t="s">
        <v>30880</v>
      </c>
      <c r="K6048" s="1"/>
      <c r="L6048" s="1"/>
      <c r="M6048" s="1"/>
      <c r="N6048" s="2" t="s">
        <v>30881</v>
      </c>
      <c r="O6048" s="1"/>
      <c r="P6048" s="1"/>
      <c r="Q6048" s="2" t="s">
        <v>30882</v>
      </c>
      <c r="R6048" s="1"/>
      <c r="S6048" s="1"/>
      <c r="T6048" s="1"/>
      <c r="U6048" s="1"/>
      <c r="V6048" s="1"/>
      <c r="W6048" s="1"/>
      <c r="X6048" s="1"/>
      <c r="Y6048" s="1"/>
      <c r="Z6048" s="1"/>
      <c r="AA6048" s="1"/>
      <c r="AB6048" s="1"/>
      <c r="AC6048" s="1"/>
      <c r="AD6048" s="1"/>
      <c r="AE6048" s="1"/>
      <c r="AF6048" s="1"/>
    </row>
    <row r="6049">
      <c r="A6049" s="2" t="s">
        <v>4792</v>
      </c>
      <c r="B6049" s="5"/>
      <c r="C6049" s="5" t="s">
        <v>463</v>
      </c>
      <c r="D6049" s="1" t="s">
        <v>523</v>
      </c>
      <c r="E6049" s="7"/>
      <c r="F6049" s="11" t="b">
        <v>0</v>
      </c>
      <c r="G6049" s="2" t="s">
        <v>4789</v>
      </c>
      <c r="H6049" s="1"/>
      <c r="I6049" s="2" t="s">
        <v>4790</v>
      </c>
      <c r="J6049" s="2" t="s">
        <v>4791</v>
      </c>
      <c r="K6049" s="2"/>
      <c r="L6049" s="1"/>
      <c r="M6049" s="1" t="s">
        <v>4788</v>
      </c>
      <c r="N6049" s="1"/>
      <c r="O6049" s="1"/>
      <c r="P6049" s="1"/>
      <c r="Q6049" s="2" t="s">
        <v>30883</v>
      </c>
      <c r="R6049" s="1"/>
      <c r="S6049" s="1"/>
      <c r="T6049" s="1"/>
      <c r="U6049" s="1"/>
      <c r="V6049" s="1"/>
      <c r="W6049" s="1"/>
      <c r="X6049" s="1"/>
      <c r="Y6049" s="1"/>
      <c r="Z6049" s="1"/>
      <c r="AA6049" s="1"/>
      <c r="AB6049" s="1"/>
      <c r="AC6049" s="1"/>
      <c r="AD6049" s="1"/>
      <c r="AE6049" s="1"/>
      <c r="AF6049" s="1"/>
    </row>
    <row r="6050">
      <c r="A6050" s="1" t="s">
        <v>30884</v>
      </c>
      <c r="B6050" s="5"/>
      <c r="C6050" s="5" t="s">
        <v>463</v>
      </c>
      <c r="D6050" s="2" t="s">
        <v>13723</v>
      </c>
      <c r="E6050" s="9"/>
      <c r="F6050" s="11" t="b">
        <v>0</v>
      </c>
      <c r="G6050" s="2" t="s">
        <v>30885</v>
      </c>
      <c r="H6050" s="1"/>
      <c r="I6050" s="1" t="s">
        <v>30886</v>
      </c>
      <c r="J6050" s="2" t="s">
        <v>30887</v>
      </c>
      <c r="K6050" s="2"/>
      <c r="L6050" s="1"/>
      <c r="M6050" s="1"/>
      <c r="N6050" s="1"/>
      <c r="O6050" s="1"/>
      <c r="P6050" s="1"/>
      <c r="Q6050" s="1" t="s">
        <v>30888</v>
      </c>
      <c r="R6050" s="1"/>
      <c r="S6050" s="1"/>
      <c r="T6050" s="1"/>
      <c r="U6050" s="1"/>
      <c r="V6050" s="1"/>
      <c r="W6050" s="1"/>
      <c r="X6050" s="1"/>
      <c r="Y6050" s="1"/>
      <c r="Z6050" s="1"/>
      <c r="AA6050" s="1"/>
      <c r="AB6050" s="1"/>
      <c r="AC6050" s="1"/>
      <c r="AD6050" s="1"/>
      <c r="AE6050" s="1"/>
      <c r="AF6050" s="1"/>
    </row>
    <row r="6051">
      <c r="A6051" s="2" t="s">
        <v>30889</v>
      </c>
      <c r="B6051" s="5"/>
      <c r="C6051" s="8" t="s">
        <v>463</v>
      </c>
      <c r="D6051" s="2" t="s">
        <v>523</v>
      </c>
      <c r="E6051" s="7"/>
      <c r="F6051" s="11" t="b">
        <v>0</v>
      </c>
      <c r="G6051" s="2" t="s">
        <v>30890</v>
      </c>
      <c r="H6051" s="1"/>
      <c r="I6051" s="2" t="s">
        <v>30891</v>
      </c>
      <c r="J6051" s="2" t="s">
        <v>30892</v>
      </c>
      <c r="K6051" s="1"/>
      <c r="L6051" s="1"/>
      <c r="M6051" s="1"/>
      <c r="N6051" s="1"/>
      <c r="O6051" s="1"/>
      <c r="P6051" s="1"/>
      <c r="Q6051" s="2" t="s">
        <v>30893</v>
      </c>
      <c r="R6051" s="1"/>
      <c r="S6051" s="1"/>
      <c r="T6051" s="1"/>
      <c r="U6051" s="1"/>
      <c r="V6051" s="1"/>
      <c r="W6051" s="1"/>
      <c r="X6051" s="1"/>
      <c r="Y6051" s="1"/>
      <c r="Z6051" s="1"/>
      <c r="AA6051" s="1"/>
      <c r="AB6051" s="1"/>
      <c r="AC6051" s="1"/>
      <c r="AD6051" s="1"/>
      <c r="AE6051" s="1"/>
      <c r="AF6051" s="1"/>
    </row>
    <row r="6052">
      <c r="A6052" s="1" t="s">
        <v>30894</v>
      </c>
      <c r="B6052" s="5"/>
      <c r="C6052" s="5" t="s">
        <v>463</v>
      </c>
      <c r="D6052" s="1" t="s">
        <v>523</v>
      </c>
      <c r="E6052" s="6"/>
      <c r="F6052" s="11" t="b">
        <v>0</v>
      </c>
      <c r="G6052" s="2" t="s">
        <v>30895</v>
      </c>
      <c r="H6052" s="1"/>
      <c r="I6052" s="1" t="s">
        <v>30896</v>
      </c>
      <c r="J6052" s="2" t="s">
        <v>30897</v>
      </c>
      <c r="K6052" s="2"/>
      <c r="L6052" s="1"/>
      <c r="M6052" s="1"/>
      <c r="N6052" s="1"/>
      <c r="O6052" s="1"/>
      <c r="P6052" s="1"/>
      <c r="Q6052" s="1" t="s">
        <v>30898</v>
      </c>
      <c r="R6052" s="1"/>
      <c r="S6052" s="1"/>
      <c r="T6052" s="1"/>
      <c r="U6052" s="1"/>
      <c r="V6052" s="1"/>
      <c r="W6052" s="1"/>
      <c r="X6052" s="1"/>
      <c r="Y6052" s="1"/>
      <c r="Z6052" s="1"/>
      <c r="AA6052" s="1"/>
      <c r="AB6052" s="1"/>
      <c r="AC6052" s="1"/>
      <c r="AD6052" s="1"/>
      <c r="AE6052" s="1"/>
      <c r="AF6052" s="1"/>
    </row>
    <row r="6053">
      <c r="A6053" s="2" t="s">
        <v>30899</v>
      </c>
      <c r="B6053" s="8"/>
      <c r="C6053" s="8" t="s">
        <v>463</v>
      </c>
      <c r="D6053" s="2" t="s">
        <v>102</v>
      </c>
      <c r="E6053" s="10"/>
      <c r="F6053" s="11" t="b">
        <v>0</v>
      </c>
      <c r="G6053" s="2" t="s">
        <v>30900</v>
      </c>
      <c r="H6053" s="1"/>
      <c r="I6053" s="2" t="s">
        <v>30901</v>
      </c>
      <c r="J6053" s="2" t="s">
        <v>30902</v>
      </c>
      <c r="K6053" s="2"/>
      <c r="L6053" s="1"/>
      <c r="M6053" s="1"/>
      <c r="N6053" s="1"/>
      <c r="O6053" s="1"/>
      <c r="P6053" s="1"/>
      <c r="Q6053" s="2" t="s">
        <v>30903</v>
      </c>
      <c r="R6053" s="1"/>
      <c r="S6053" s="1"/>
      <c r="T6053" s="1"/>
      <c r="U6053" s="1"/>
      <c r="V6053" s="1"/>
      <c r="W6053" s="1"/>
      <c r="X6053" s="1"/>
      <c r="Y6053" s="1"/>
      <c r="Z6053" s="1"/>
      <c r="AA6053" s="1"/>
      <c r="AB6053" s="1"/>
      <c r="AC6053" s="1"/>
      <c r="AD6053" s="1"/>
      <c r="AE6053" s="1"/>
      <c r="AF6053" s="1"/>
    </row>
    <row r="6054">
      <c r="A6054" s="2" t="s">
        <v>30904</v>
      </c>
      <c r="B6054" s="5"/>
      <c r="C6054" s="5" t="s">
        <v>463</v>
      </c>
      <c r="D6054" s="2" t="s">
        <v>102</v>
      </c>
      <c r="E6054" s="9"/>
      <c r="F6054" s="11" t="b">
        <v>0</v>
      </c>
      <c r="G6054" s="2" t="s">
        <v>30905</v>
      </c>
      <c r="H6054" s="1"/>
      <c r="I6054" s="2" t="s">
        <v>30906</v>
      </c>
      <c r="J6054" s="2" t="s">
        <v>30907</v>
      </c>
      <c r="K6054" s="2"/>
      <c r="L6054" s="1"/>
      <c r="M6054" s="1"/>
      <c r="N6054" s="1"/>
      <c r="O6054" s="1"/>
      <c r="P6054" s="1"/>
      <c r="Q6054" s="2" t="s">
        <v>30908</v>
      </c>
      <c r="R6054" s="1"/>
      <c r="S6054" s="1"/>
      <c r="T6054" s="1"/>
      <c r="U6054" s="1"/>
      <c r="V6054" s="1"/>
      <c r="W6054" s="1"/>
      <c r="X6054" s="1"/>
      <c r="Y6054" s="1"/>
      <c r="Z6054" s="1"/>
      <c r="AA6054" s="1"/>
      <c r="AB6054" s="1"/>
      <c r="AC6054" s="1"/>
      <c r="AD6054" s="1"/>
      <c r="AE6054" s="1"/>
      <c r="AF6054" s="1"/>
    </row>
    <row r="6055">
      <c r="A6055" s="2" t="s">
        <v>30909</v>
      </c>
      <c r="B6055" s="8"/>
      <c r="C6055" s="8" t="s">
        <v>463</v>
      </c>
      <c r="D6055" s="2" t="s">
        <v>102</v>
      </c>
      <c r="E6055" s="10"/>
      <c r="F6055" s="11" t="b">
        <v>0</v>
      </c>
      <c r="G6055" s="2" t="s">
        <v>30910</v>
      </c>
      <c r="H6055" s="1"/>
      <c r="I6055" s="2" t="s">
        <v>30911</v>
      </c>
      <c r="J6055" s="2" t="s">
        <v>30912</v>
      </c>
      <c r="K6055" s="2"/>
      <c r="L6055" s="1"/>
      <c r="M6055" s="1"/>
      <c r="N6055" s="1"/>
      <c r="O6055" s="1"/>
      <c r="P6055" s="2" t="s">
        <v>4959</v>
      </c>
      <c r="Q6055" s="2" t="s">
        <v>30913</v>
      </c>
      <c r="R6055" s="1"/>
      <c r="S6055" s="1"/>
      <c r="T6055" s="1"/>
      <c r="U6055" s="1"/>
      <c r="V6055" s="1"/>
      <c r="W6055" s="1"/>
      <c r="X6055" s="1"/>
      <c r="Y6055" s="1"/>
      <c r="Z6055" s="1"/>
      <c r="AA6055" s="1"/>
      <c r="AB6055" s="1"/>
      <c r="AC6055" s="1"/>
      <c r="AD6055" s="1"/>
      <c r="AE6055" s="1"/>
      <c r="AF6055" s="1"/>
    </row>
    <row r="6056">
      <c r="A6056" s="2" t="s">
        <v>30914</v>
      </c>
      <c r="B6056" s="8"/>
      <c r="C6056" s="8" t="s">
        <v>463</v>
      </c>
      <c r="D6056" s="2" t="s">
        <v>523</v>
      </c>
      <c r="E6056" s="6"/>
      <c r="F6056" s="11" t="b">
        <v>0</v>
      </c>
      <c r="G6056" s="2" t="s">
        <v>30915</v>
      </c>
      <c r="H6056" s="1"/>
      <c r="I6056" s="2" t="s">
        <v>30916</v>
      </c>
      <c r="J6056" s="2" t="s">
        <v>30917</v>
      </c>
      <c r="K6056" s="1"/>
      <c r="L6056" s="1"/>
      <c r="M6056" s="1"/>
      <c r="N6056" s="1"/>
      <c r="O6056" s="1"/>
      <c r="P6056" s="1"/>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463</v>
      </c>
      <c r="D6057" s="2" t="s">
        <v>102</v>
      </c>
      <c r="E6057" s="10"/>
      <c r="F6057" s="11" t="b">
        <v>0</v>
      </c>
      <c r="G6057" s="2" t="s">
        <v>30920</v>
      </c>
      <c r="H6057" s="1"/>
      <c r="I6057" s="1" t="s">
        <v>30921</v>
      </c>
      <c r="J6057" s="2" t="s">
        <v>30922</v>
      </c>
      <c r="K6057" s="2"/>
      <c r="L6057" s="1"/>
      <c r="M6057" s="1"/>
      <c r="N6057" s="1"/>
      <c r="O6057" s="1"/>
      <c r="P6057" s="1"/>
      <c r="Q6057" s="1" t="s">
        <v>30923</v>
      </c>
      <c r="R6057" s="1"/>
      <c r="S6057" s="1"/>
      <c r="T6057" s="1"/>
      <c r="U6057" s="1"/>
      <c r="V6057" s="1"/>
      <c r="W6057" s="1"/>
      <c r="X6057" s="1"/>
      <c r="Y6057" s="1"/>
      <c r="Z6057" s="1"/>
      <c r="AA6057" s="1"/>
      <c r="AB6057" s="1"/>
      <c r="AC6057" s="1"/>
      <c r="AD6057" s="1"/>
      <c r="AE6057" s="1"/>
      <c r="AF6057" s="1"/>
    </row>
    <row r="6058">
      <c r="A6058" s="1" t="s">
        <v>30924</v>
      </c>
      <c r="B6058" s="5"/>
      <c r="C6058" s="5" t="s">
        <v>463</v>
      </c>
      <c r="D6058" s="2" t="s">
        <v>102</v>
      </c>
      <c r="E6058" s="9"/>
      <c r="F6058" s="11" t="b">
        <v>0</v>
      </c>
      <c r="G6058" s="2" t="s">
        <v>30925</v>
      </c>
      <c r="H6058" s="1"/>
      <c r="I6058" s="1" t="s">
        <v>30926</v>
      </c>
      <c r="J6058" s="2" t="s">
        <v>30927</v>
      </c>
      <c r="K6058" s="2"/>
      <c r="L6058" s="1"/>
      <c r="M6058" s="1"/>
      <c r="N6058" s="1"/>
      <c r="O6058" s="1"/>
      <c r="P6058" s="1"/>
      <c r="Q6058" s="1" t="s">
        <v>30928</v>
      </c>
      <c r="R6058" s="1"/>
      <c r="S6058" s="1"/>
      <c r="T6058" s="1"/>
      <c r="U6058" s="1"/>
      <c r="V6058" s="1"/>
      <c r="W6058" s="1"/>
      <c r="X6058" s="1"/>
      <c r="Y6058" s="1"/>
      <c r="Z6058" s="1"/>
      <c r="AA6058" s="1"/>
      <c r="AB6058" s="1"/>
      <c r="AC6058" s="1"/>
      <c r="AD6058" s="1"/>
      <c r="AE6058" s="1"/>
      <c r="AF6058" s="1"/>
    </row>
    <row r="6059">
      <c r="A6059" s="1" t="s">
        <v>30881</v>
      </c>
      <c r="B6059" s="5"/>
      <c r="C6059" s="5" t="s">
        <v>463</v>
      </c>
      <c r="D6059" s="1" t="s">
        <v>523</v>
      </c>
      <c r="E6059" s="7"/>
      <c r="F6059" s="11" t="b">
        <v>0</v>
      </c>
      <c r="G6059" s="2" t="s">
        <v>30929</v>
      </c>
      <c r="H6059" s="1"/>
      <c r="I6059" s="1" t="s">
        <v>30930</v>
      </c>
      <c r="J6059" s="2" t="s">
        <v>30931</v>
      </c>
      <c r="K6059" s="2"/>
      <c r="L6059" s="1"/>
      <c r="M6059" s="1"/>
      <c r="N6059" s="2" t="s">
        <v>30877</v>
      </c>
      <c r="O6059" s="1"/>
      <c r="P6059" s="1"/>
      <c r="Q6059" s="1" t="s">
        <v>30932</v>
      </c>
      <c r="R6059" s="1"/>
      <c r="S6059" s="1"/>
      <c r="T6059" s="1"/>
      <c r="U6059" s="1"/>
      <c r="V6059" s="1"/>
      <c r="W6059" s="1"/>
      <c r="X6059" s="1"/>
      <c r="Y6059" s="1"/>
      <c r="Z6059" s="1"/>
      <c r="AA6059" s="1"/>
      <c r="AB6059" s="1"/>
      <c r="AC6059" s="1"/>
      <c r="AD6059" s="1"/>
      <c r="AE6059" s="1"/>
      <c r="AF6059" s="1"/>
    </row>
    <row r="6060">
      <c r="A6060" s="2" t="s">
        <v>30933</v>
      </c>
      <c r="B6060" s="8"/>
      <c r="C6060" s="8" t="s">
        <v>463</v>
      </c>
      <c r="D6060" s="2" t="s">
        <v>102</v>
      </c>
      <c r="E6060" s="6"/>
      <c r="F6060" s="11" t="b">
        <v>0</v>
      </c>
      <c r="G6060" s="2" t="s">
        <v>30934</v>
      </c>
      <c r="H6060" s="1"/>
      <c r="I6060" s="2" t="s">
        <v>30935</v>
      </c>
      <c r="J6060" s="2" t="s">
        <v>30936</v>
      </c>
      <c r="K6060" s="1"/>
      <c r="L6060" s="1"/>
      <c r="M6060" s="1"/>
      <c r="N6060" s="1"/>
      <c r="O6060" s="1"/>
      <c r="P6060" s="1"/>
      <c r="Q6060" s="2" t="s">
        <v>30937</v>
      </c>
      <c r="R6060" s="1"/>
      <c r="S6060" s="1"/>
      <c r="T6060" s="1"/>
      <c r="U6060" s="1"/>
      <c r="V6060" s="1"/>
      <c r="W6060" s="1"/>
      <c r="X6060" s="1"/>
      <c r="Y6060" s="1"/>
      <c r="Z6060" s="1"/>
      <c r="AA6060" s="1"/>
      <c r="AB6060" s="1"/>
      <c r="AC6060" s="1"/>
      <c r="AD6060" s="1"/>
      <c r="AE6060" s="1"/>
      <c r="AF6060" s="1"/>
    </row>
    <row r="6061">
      <c r="A6061" s="1" t="s">
        <v>30938</v>
      </c>
      <c r="B6061" s="5"/>
      <c r="C6061" s="5" t="s">
        <v>463</v>
      </c>
      <c r="D6061" s="1" t="s">
        <v>523</v>
      </c>
      <c r="E6061" s="7"/>
      <c r="F6061" s="11" t="b">
        <v>0</v>
      </c>
      <c r="G6061" s="2" t="s">
        <v>30939</v>
      </c>
      <c r="H6061" s="1"/>
      <c r="I6061" s="1" t="s">
        <v>30940</v>
      </c>
      <c r="J6061" s="2" t="s">
        <v>30941</v>
      </c>
      <c r="K6061" s="2"/>
      <c r="L6061" s="1"/>
      <c r="M6061" s="1"/>
      <c r="N6061" s="1"/>
      <c r="O6061" s="1"/>
      <c r="P6061" s="1"/>
      <c r="Q6061" s="1" t="s">
        <v>30942</v>
      </c>
      <c r="R6061" s="1"/>
      <c r="S6061" s="1"/>
      <c r="T6061" s="1"/>
      <c r="U6061" s="1"/>
      <c r="V6061" s="1"/>
      <c r="W6061" s="1"/>
      <c r="X6061" s="1"/>
      <c r="Y6061" s="1"/>
      <c r="Z6061" s="1"/>
      <c r="AA6061" s="1"/>
      <c r="AB6061" s="1"/>
      <c r="AC6061" s="1"/>
      <c r="AD6061" s="1"/>
      <c r="AE6061" s="1"/>
      <c r="AF6061" s="1"/>
    </row>
    <row r="6062">
      <c r="A6062" s="1" t="s">
        <v>30943</v>
      </c>
      <c r="B6062" s="5"/>
      <c r="C6062" s="5" t="s">
        <v>463</v>
      </c>
      <c r="D6062" s="2" t="s">
        <v>102</v>
      </c>
      <c r="E6062" s="9"/>
      <c r="F6062" s="11" t="b">
        <v>0</v>
      </c>
      <c r="G6062" s="2" t="s">
        <v>30944</v>
      </c>
      <c r="H6062" s="1"/>
      <c r="I6062" s="1" t="s">
        <v>30945</v>
      </c>
      <c r="J6062" s="2" t="s">
        <v>30946</v>
      </c>
      <c r="K6062" s="2"/>
      <c r="L6062" s="1"/>
      <c r="M6062" s="1"/>
      <c r="N6062" s="1"/>
      <c r="O6062" s="1"/>
      <c r="P6062" s="1"/>
      <c r="Q6062" s="1" t="s">
        <v>30947</v>
      </c>
      <c r="R6062" s="1"/>
      <c r="S6062" s="1"/>
      <c r="T6062" s="1"/>
      <c r="U6062" s="1"/>
      <c r="V6062" s="1"/>
      <c r="W6062" s="1"/>
      <c r="X6062" s="1"/>
      <c r="Y6062" s="1"/>
      <c r="Z6062" s="1"/>
      <c r="AA6062" s="1"/>
      <c r="AB6062" s="1"/>
      <c r="AC6062" s="1"/>
      <c r="AD6062" s="1"/>
      <c r="AE6062" s="1"/>
      <c r="AF6062" s="1"/>
    </row>
    <row r="6063">
      <c r="A6063" s="1" t="s">
        <v>30948</v>
      </c>
      <c r="B6063" s="5"/>
      <c r="C6063" s="5" t="s">
        <v>463</v>
      </c>
      <c r="D6063" s="2" t="s">
        <v>102</v>
      </c>
      <c r="E6063" s="10"/>
      <c r="F6063" s="11" t="b">
        <v>0</v>
      </c>
      <c r="G6063" s="2" t="s">
        <v>30949</v>
      </c>
      <c r="H6063" s="1"/>
      <c r="I6063" s="1" t="s">
        <v>30950</v>
      </c>
      <c r="J6063" s="2" t="s">
        <v>30951</v>
      </c>
      <c r="K6063" s="2"/>
      <c r="L6063" s="1"/>
      <c r="M6063" s="1"/>
      <c r="N6063" s="1"/>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30958</v>
      </c>
      <c r="B6065" s="5"/>
      <c r="C6065" s="5" t="s">
        <v>428</v>
      </c>
      <c r="D6065" s="2" t="s">
        <v>102</v>
      </c>
      <c r="E6065" s="10"/>
      <c r="F6065" s="4" t="b">
        <v>1</v>
      </c>
      <c r="G6065" s="2" t="s">
        <v>30959</v>
      </c>
      <c r="H6065" s="1"/>
      <c r="I6065" s="1" t="s">
        <v>30960</v>
      </c>
      <c r="J6065" s="1" t="s">
        <v>30961</v>
      </c>
      <c r="K6065" s="1"/>
      <c r="L6065" s="1"/>
      <c r="M6065" s="1"/>
      <c r="N6065" s="1"/>
      <c r="O6065" s="1"/>
      <c r="P6065" s="1"/>
      <c r="Q6065" s="2" t="s">
        <v>30962</v>
      </c>
      <c r="R6065" s="1"/>
      <c r="S6065" s="1"/>
      <c r="T6065" s="1"/>
      <c r="U6065" s="1"/>
      <c r="V6065" s="1"/>
      <c r="W6065" s="1"/>
      <c r="X6065" s="1"/>
      <c r="Y6065" s="1"/>
      <c r="Z6065" s="1"/>
      <c r="AA6065" s="1"/>
      <c r="AB6065" s="1"/>
      <c r="AC6065" s="1"/>
      <c r="AD6065" s="1"/>
      <c r="AE6065" s="1"/>
      <c r="AF6065" s="1"/>
    </row>
    <row r="6066">
      <c r="A6066" s="1" t="s">
        <v>30963</v>
      </c>
      <c r="B6066" s="5"/>
      <c r="C6066" s="5" t="s">
        <v>428</v>
      </c>
      <c r="D6066" s="2" t="s">
        <v>102</v>
      </c>
      <c r="E6066" s="9"/>
      <c r="F6066" s="4" t="b">
        <v>1</v>
      </c>
      <c r="G6066" s="2" t="s">
        <v>30964</v>
      </c>
      <c r="H6066" s="1"/>
      <c r="I6066" s="1" t="s">
        <v>30965</v>
      </c>
      <c r="J6066" s="2" t="s">
        <v>30966</v>
      </c>
      <c r="K6066" s="2"/>
      <c r="L6066" s="1"/>
      <c r="M6066" s="1"/>
      <c r="N6066" s="1"/>
      <c r="O6066" s="1"/>
      <c r="P6066" s="1" t="s">
        <v>1620</v>
      </c>
      <c r="Q6066" s="2" t="s">
        <v>30967</v>
      </c>
      <c r="R6066" s="1"/>
      <c r="S6066" s="1"/>
      <c r="T6066" s="1"/>
      <c r="U6066" s="1"/>
      <c r="V6066" s="1"/>
      <c r="W6066" s="1"/>
      <c r="X6066" s="1"/>
      <c r="Y6066" s="1"/>
      <c r="Z6066" s="1"/>
      <c r="AA6066" s="1"/>
      <c r="AB6066" s="1"/>
      <c r="AC6066" s="1"/>
      <c r="AD6066" s="1"/>
      <c r="AE6066" s="1"/>
      <c r="AF6066" s="1"/>
    </row>
    <row r="6067">
      <c r="A6067" s="1" t="s">
        <v>30968</v>
      </c>
      <c r="B6067" s="5"/>
      <c r="C6067" s="5" t="s">
        <v>428</v>
      </c>
      <c r="D6067" s="2" t="s">
        <v>1177</v>
      </c>
      <c r="E6067" s="10"/>
      <c r="F6067" s="4" t="b">
        <v>1</v>
      </c>
      <c r="G6067" s="2" t="s">
        <v>30969</v>
      </c>
      <c r="H6067" s="1"/>
      <c r="I6067" s="1" t="s">
        <v>30970</v>
      </c>
      <c r="J6067" s="2" t="s">
        <v>30971</v>
      </c>
      <c r="K6067" s="2"/>
      <c r="L6067" s="1"/>
      <c r="M6067" s="1"/>
      <c r="N6067" s="1"/>
      <c r="O6067" s="1"/>
      <c r="P6067" s="1"/>
      <c r="Q6067" s="1" t="s">
        <v>30972</v>
      </c>
      <c r="R6067" s="1"/>
      <c r="S6067" s="1"/>
      <c r="T6067" s="1"/>
      <c r="U6067" s="1"/>
      <c r="V6067" s="1"/>
      <c r="W6067" s="1"/>
      <c r="X6067" s="1"/>
      <c r="Y6067" s="1"/>
      <c r="Z6067" s="1"/>
      <c r="AA6067" s="1"/>
      <c r="AB6067" s="1"/>
      <c r="AC6067" s="1"/>
      <c r="AD6067" s="1"/>
      <c r="AE6067" s="1"/>
      <c r="AF6067" s="1"/>
    </row>
    <row r="6068">
      <c r="A6068" s="1" t="s">
        <v>30973</v>
      </c>
      <c r="B6068" s="5"/>
      <c r="C6068" s="5" t="s">
        <v>463</v>
      </c>
      <c r="D6068" s="2" t="s">
        <v>464</v>
      </c>
      <c r="E6068" s="9"/>
      <c r="F6068" s="11" t="b">
        <v>0</v>
      </c>
      <c r="G6068" s="2" t="s">
        <v>30974</v>
      </c>
      <c r="H6068" s="1"/>
      <c r="I6068" s="1" t="s">
        <v>30975</v>
      </c>
      <c r="J6068" s="2" t="s">
        <v>30976</v>
      </c>
      <c r="K6068" s="2"/>
      <c r="L6068" s="1"/>
      <c r="M6068" s="1"/>
      <c r="N6068" s="1"/>
      <c r="O6068" s="1"/>
      <c r="P6068" s="1"/>
      <c r="Q6068" s="1" t="s">
        <v>30977</v>
      </c>
      <c r="R6068" s="1"/>
      <c r="S6068" s="1"/>
      <c r="T6068" s="1"/>
      <c r="U6068" s="1"/>
      <c r="V6068" s="1"/>
      <c r="W6068" s="1"/>
      <c r="X6068" s="1"/>
      <c r="Y6068" s="1"/>
      <c r="Z6068" s="1"/>
      <c r="AA6068" s="1"/>
      <c r="AB6068" s="1"/>
      <c r="AC6068" s="1"/>
      <c r="AD6068" s="1"/>
      <c r="AE6068" s="1"/>
      <c r="AF6068" s="1"/>
    </row>
    <row r="6069">
      <c r="A6069" s="2" t="s">
        <v>30978</v>
      </c>
      <c r="B6069" s="8"/>
      <c r="C6069" s="8" t="s">
        <v>463</v>
      </c>
      <c r="D6069" s="2" t="s">
        <v>102</v>
      </c>
      <c r="E6069" s="10"/>
      <c r="F6069" s="11" t="b">
        <v>0</v>
      </c>
      <c r="G6069" s="2" t="s">
        <v>1092</v>
      </c>
      <c r="H6069" s="1"/>
      <c r="I6069" s="2" t="s">
        <v>30979</v>
      </c>
      <c r="J6069" s="2" t="s">
        <v>30980</v>
      </c>
      <c r="K6069" s="2"/>
      <c r="L6069" s="1"/>
      <c r="M6069" s="1"/>
      <c r="N6069" s="1"/>
      <c r="O6069" s="1"/>
      <c r="P6069" s="1"/>
      <c r="Q6069" s="2" t="s">
        <v>30981</v>
      </c>
      <c r="R6069" s="1"/>
      <c r="S6069" s="1"/>
      <c r="T6069" s="1"/>
      <c r="U6069" s="1"/>
      <c r="V6069" s="1"/>
      <c r="W6069" s="1"/>
      <c r="X6069" s="1"/>
      <c r="Y6069" s="1"/>
      <c r="Z6069" s="1"/>
      <c r="AA6069" s="1"/>
      <c r="AB6069" s="1"/>
      <c r="AC6069" s="1"/>
      <c r="AD6069" s="1"/>
      <c r="AE6069" s="1"/>
      <c r="AF6069" s="1"/>
    </row>
    <row r="6070">
      <c r="A6070" s="1" t="s">
        <v>30982</v>
      </c>
      <c r="B6070" s="5"/>
      <c r="C6070" s="5" t="s">
        <v>463</v>
      </c>
      <c r="D6070" s="2" t="s">
        <v>102</v>
      </c>
      <c r="E6070" s="9"/>
      <c r="F6070" s="11" t="b">
        <v>0</v>
      </c>
      <c r="G6070" s="2" t="s">
        <v>30983</v>
      </c>
      <c r="H6070" s="1"/>
      <c r="I6070" s="1" t="s">
        <v>30984</v>
      </c>
      <c r="J6070" s="2" t="s">
        <v>30985</v>
      </c>
      <c r="K6070" s="1"/>
      <c r="L6070" s="1"/>
      <c r="M6070" s="1"/>
      <c r="N6070" s="1"/>
      <c r="O6070" s="1"/>
      <c r="P6070" s="1"/>
      <c r="Q6070" s="1" t="s">
        <v>30986</v>
      </c>
      <c r="R6070" s="1"/>
      <c r="S6070" s="1"/>
      <c r="T6070" s="1"/>
      <c r="U6070" s="1"/>
      <c r="V6070" s="1"/>
      <c r="W6070" s="1"/>
      <c r="X6070" s="1"/>
      <c r="Y6070" s="1"/>
      <c r="Z6070" s="1"/>
      <c r="AA6070" s="1"/>
      <c r="AB6070" s="1"/>
      <c r="AC6070" s="1"/>
      <c r="AD6070" s="1"/>
      <c r="AE6070" s="1"/>
      <c r="AF6070" s="1"/>
    </row>
    <row r="6071">
      <c r="A6071" s="2" t="s">
        <v>30987</v>
      </c>
      <c r="B6071" s="8"/>
      <c r="C6071" s="8" t="s">
        <v>474</v>
      </c>
      <c r="D6071" s="2" t="s">
        <v>475</v>
      </c>
      <c r="E6071" s="7"/>
      <c r="F6071" s="11" t="b">
        <v>0</v>
      </c>
      <c r="G6071" s="2" t="s">
        <v>30988</v>
      </c>
      <c r="H6071" s="1"/>
      <c r="I6071" s="2" t="s">
        <v>30989</v>
      </c>
      <c r="J6071" s="2" t="s">
        <v>30990</v>
      </c>
      <c r="K6071" s="1"/>
      <c r="L6071" s="1"/>
      <c r="M6071" s="1"/>
      <c r="N6071" s="1"/>
      <c r="O6071" s="1"/>
      <c r="P6071" s="1"/>
      <c r="Q6071" s="2" t="s">
        <v>30991</v>
      </c>
      <c r="R6071" s="1"/>
      <c r="S6071" s="1"/>
      <c r="T6071" s="2" t="s">
        <v>30992</v>
      </c>
      <c r="U6071" s="1"/>
      <c r="V6071" s="1"/>
      <c r="W6071" s="1"/>
      <c r="X6071" s="1"/>
      <c r="Y6071" s="1"/>
      <c r="Z6071" s="1"/>
      <c r="AA6071" s="1"/>
      <c r="AB6071" s="1"/>
      <c r="AC6071" s="1"/>
      <c r="AD6071" s="1"/>
      <c r="AE6071" s="1"/>
      <c r="AF6071" s="1"/>
    </row>
    <row r="6072">
      <c r="A6072" s="2" t="s">
        <v>30993</v>
      </c>
      <c r="B6072" s="8"/>
      <c r="C6072" s="8" t="s">
        <v>428</v>
      </c>
      <c r="D6072" s="2" t="s">
        <v>102</v>
      </c>
      <c r="E6072" s="9"/>
      <c r="F6072" s="4" t="b">
        <v>1</v>
      </c>
      <c r="G6072" s="2" t="s">
        <v>30994</v>
      </c>
      <c r="H6072" s="1"/>
      <c r="I6072" s="2" t="s">
        <v>30995</v>
      </c>
      <c r="J6072" s="2" t="s">
        <v>30996</v>
      </c>
      <c r="K6072" s="2"/>
      <c r="L6072" s="2" t="s">
        <v>30997</v>
      </c>
      <c r="M6072" s="1"/>
      <c r="N6072" s="1"/>
      <c r="O6072" s="1"/>
      <c r="P6072" s="2" t="s">
        <v>1045</v>
      </c>
      <c r="Q6072" s="2" t="s">
        <v>30998</v>
      </c>
      <c r="R6072" s="2"/>
      <c r="S6072" s="2" t="s">
        <v>30999</v>
      </c>
      <c r="T6072" s="2" t="s">
        <v>31000</v>
      </c>
      <c r="U6072" s="2" t="s">
        <v>31001</v>
      </c>
      <c r="V6072" s="1"/>
      <c r="W6072" s="1"/>
      <c r="X6072" s="1"/>
      <c r="Y6072" s="1"/>
      <c r="Z6072" s="1"/>
      <c r="AA6072" s="1"/>
      <c r="AB6072" s="1"/>
      <c r="AC6072" s="1"/>
      <c r="AD6072" s="1"/>
      <c r="AE6072" s="1"/>
      <c r="AF6072" s="1"/>
    </row>
    <row r="6073">
      <c r="A6073" s="1" t="s">
        <v>31002</v>
      </c>
      <c r="B6073" s="8"/>
      <c r="C6073" s="8" t="s">
        <v>474</v>
      </c>
      <c r="D6073" s="2" t="s">
        <v>475</v>
      </c>
      <c r="E6073" s="10"/>
      <c r="F6073" s="4" t="b">
        <v>1</v>
      </c>
      <c r="G6073" s="2" t="s">
        <v>31002</v>
      </c>
      <c r="H6073" s="1"/>
      <c r="I6073" s="1" t="s">
        <v>31003</v>
      </c>
      <c r="J6073" s="1" t="s">
        <v>31004</v>
      </c>
      <c r="K6073" s="1"/>
      <c r="L6073" s="1"/>
      <c r="M6073" s="1"/>
      <c r="N6073" s="1"/>
      <c r="O6073" s="1"/>
      <c r="P6073" s="1" t="s">
        <v>873</v>
      </c>
      <c r="Q6073" s="1" t="s">
        <v>31005</v>
      </c>
      <c r="R6073" s="1"/>
      <c r="S6073" s="1"/>
      <c r="T6073" s="2" t="s">
        <v>31006</v>
      </c>
      <c r="U6073" s="1"/>
      <c r="V6073" s="1"/>
      <c r="W6073" s="1"/>
      <c r="X6073" s="1"/>
      <c r="Y6073" s="1"/>
      <c r="Z6073" s="1"/>
      <c r="AA6073" s="1"/>
      <c r="AB6073" s="1"/>
      <c r="AC6073" s="1"/>
      <c r="AD6073" s="1"/>
      <c r="AE6073" s="1"/>
      <c r="AF6073" s="1"/>
    </row>
    <row r="6074">
      <c r="A6074" s="2" t="s">
        <v>31007</v>
      </c>
      <c r="B6074" s="8"/>
      <c r="C6074" s="8" t="s">
        <v>474</v>
      </c>
      <c r="D6074" s="2" t="s">
        <v>475</v>
      </c>
      <c r="E6074" s="6"/>
      <c r="F6074" s="11" t="b">
        <v>0</v>
      </c>
      <c r="G6074" s="2" t="s">
        <v>31007</v>
      </c>
      <c r="H6074" s="1"/>
      <c r="I6074" s="2" t="s">
        <v>31007</v>
      </c>
      <c r="J6074" s="2" t="s">
        <v>31007</v>
      </c>
      <c r="K6074" s="1"/>
      <c r="L6074" s="1"/>
      <c r="M6074" s="1"/>
      <c r="N6074" s="1"/>
      <c r="O6074" s="1"/>
      <c r="P6074" s="2" t="s">
        <v>477</v>
      </c>
      <c r="Q6074" s="2" t="s">
        <v>31008</v>
      </c>
      <c r="R6074" s="1"/>
      <c r="S6074" s="1"/>
      <c r="T6074" s="2" t="s">
        <v>31009</v>
      </c>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2"/>
      <c r="L6075" s="1"/>
      <c r="M6075" s="1"/>
      <c r="N6075" s="1"/>
      <c r="O6075" s="1"/>
      <c r="P6075" s="2" t="s">
        <v>620</v>
      </c>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428</v>
      </c>
      <c r="D6076" s="2" t="s">
        <v>464</v>
      </c>
      <c r="E6076" s="9"/>
      <c r="F6076" s="4" t="b">
        <v>1</v>
      </c>
      <c r="G6076" s="2" t="s">
        <v>31016</v>
      </c>
      <c r="H6076" s="1"/>
      <c r="I6076" s="2" t="s">
        <v>31017</v>
      </c>
      <c r="J6076" s="1" t="s">
        <v>31018</v>
      </c>
      <c r="K6076" s="2" t="s">
        <v>31019</v>
      </c>
      <c r="L6076" s="1"/>
      <c r="M6076" s="1"/>
      <c r="N6076" s="1"/>
      <c r="O6076" s="1"/>
      <c r="P6076" s="1"/>
      <c r="Q6076" s="2" t="s">
        <v>31020</v>
      </c>
      <c r="R6076" s="1"/>
      <c r="S6076" s="1"/>
      <c r="T6076" s="1"/>
      <c r="U6076" s="1"/>
      <c r="V6076" s="1"/>
      <c r="W6076" s="1"/>
      <c r="X6076" s="1"/>
      <c r="Y6076" s="1"/>
      <c r="Z6076" s="1"/>
      <c r="AA6076" s="1"/>
      <c r="AB6076" s="1"/>
      <c r="AC6076" s="1"/>
      <c r="AD6076" s="1"/>
      <c r="AE6076" s="1"/>
      <c r="AF6076" s="1"/>
    </row>
    <row r="6077">
      <c r="A6077" s="2" t="s">
        <v>31021</v>
      </c>
      <c r="B6077" s="5"/>
      <c r="C6077" s="8" t="s">
        <v>463</v>
      </c>
      <c r="D6077" s="2" t="s">
        <v>523</v>
      </c>
      <c r="E6077" s="7"/>
      <c r="F6077" s="11" t="b">
        <v>0</v>
      </c>
      <c r="G6077" s="2" t="s">
        <v>31022</v>
      </c>
      <c r="H6077" s="1"/>
      <c r="I6077" s="2" t="s">
        <v>31023</v>
      </c>
      <c r="J6077" s="2" t="s">
        <v>31024</v>
      </c>
      <c r="K6077" s="1"/>
      <c r="L6077" s="1"/>
      <c r="M6077" s="1"/>
      <c r="N6077" s="1"/>
      <c r="O6077" s="1"/>
      <c r="P6077" s="1"/>
      <c r="Q6077" s="2" t="s">
        <v>31025</v>
      </c>
      <c r="R6077" s="1"/>
      <c r="S6077" s="1"/>
      <c r="T6077" s="1"/>
      <c r="U6077" s="1"/>
      <c r="V6077" s="1"/>
      <c r="W6077" s="1"/>
      <c r="X6077" s="1"/>
      <c r="Y6077" s="1"/>
      <c r="Z6077" s="1"/>
      <c r="AA6077" s="1"/>
      <c r="AB6077" s="1"/>
      <c r="AC6077" s="1"/>
      <c r="AD6077" s="1"/>
      <c r="AE6077" s="1"/>
      <c r="AF6077" s="1"/>
    </row>
    <row r="6078">
      <c r="A6078" s="2" t="s">
        <v>31026</v>
      </c>
      <c r="B6078" s="8"/>
      <c r="C6078" s="8" t="s">
        <v>463</v>
      </c>
      <c r="D6078" s="2" t="s">
        <v>102</v>
      </c>
      <c r="E6078" s="9"/>
      <c r="F6078" s="11" t="b">
        <v>0</v>
      </c>
      <c r="G6078" s="2" t="s">
        <v>31027</v>
      </c>
      <c r="H6078" s="1"/>
      <c r="I6078" s="2" t="s">
        <v>31028</v>
      </c>
      <c r="J6078" s="2" t="s">
        <v>31029</v>
      </c>
      <c r="K6078" s="2"/>
      <c r="L6078" s="1"/>
      <c r="M6078" s="1"/>
      <c r="N6078" s="1"/>
      <c r="O6078" s="1"/>
      <c r="P6078" s="1"/>
      <c r="Q6078" s="2" t="s">
        <v>31030</v>
      </c>
      <c r="R6078" s="1"/>
      <c r="S6078" s="1"/>
      <c r="T6078" s="1"/>
      <c r="U6078" s="1"/>
      <c r="V6078" s="1"/>
      <c r="W6078" s="1"/>
      <c r="X6078" s="1"/>
      <c r="Y6078" s="1"/>
      <c r="Z6078" s="1"/>
      <c r="AA6078" s="1"/>
      <c r="AB6078" s="1"/>
      <c r="AC6078" s="1"/>
      <c r="AD6078" s="1"/>
      <c r="AE6078" s="1"/>
      <c r="AF6078" s="1"/>
    </row>
    <row r="6079">
      <c r="A6079" s="2" t="s">
        <v>31031</v>
      </c>
      <c r="B6079" s="8"/>
      <c r="C6079" s="8" t="s">
        <v>428</v>
      </c>
      <c r="D6079" s="2" t="s">
        <v>102</v>
      </c>
      <c r="E6079" s="7"/>
      <c r="F6079" s="11" t="b">
        <v>0</v>
      </c>
      <c r="G6079" s="2" t="s">
        <v>31032</v>
      </c>
      <c r="H6079" s="1"/>
      <c r="I6079" s="2" t="s">
        <v>31033</v>
      </c>
      <c r="J6079" s="2" t="s">
        <v>31034</v>
      </c>
      <c r="K6079" s="1"/>
      <c r="L6079" s="1"/>
      <c r="M6079" s="1"/>
      <c r="N6079" s="1"/>
      <c r="O6079" s="1"/>
      <c r="P6079" s="2" t="s">
        <v>1057</v>
      </c>
      <c r="Q6079" s="2" t="s">
        <v>31035</v>
      </c>
      <c r="R6079" s="1"/>
      <c r="S6079" s="1"/>
      <c r="T6079" s="1"/>
      <c r="U6079" s="1"/>
      <c r="V6079" s="1"/>
      <c r="W6079" s="1"/>
      <c r="X6079" s="1"/>
      <c r="Y6079" s="1"/>
      <c r="Z6079" s="1"/>
      <c r="AA6079" s="1"/>
      <c r="AB6079" s="1"/>
      <c r="AC6079" s="1"/>
      <c r="AD6079" s="1"/>
      <c r="AE6079" s="1"/>
      <c r="AF6079" s="1"/>
    </row>
    <row r="6080">
      <c r="A6080" s="2" t="s">
        <v>31036</v>
      </c>
      <c r="B6080" s="8"/>
      <c r="C6080" s="8" t="s">
        <v>428</v>
      </c>
      <c r="D6080" s="2" t="s">
        <v>102</v>
      </c>
      <c r="E6080" s="9"/>
      <c r="F6080" s="4" t="b">
        <v>1</v>
      </c>
      <c r="G6080" s="2" t="s">
        <v>31037</v>
      </c>
      <c r="H6080" s="1"/>
      <c r="I6080" s="2" t="s">
        <v>31038</v>
      </c>
      <c r="J6080" s="2" t="s">
        <v>31039</v>
      </c>
      <c r="K6080" s="2"/>
      <c r="L6080" s="1"/>
      <c r="M6080" s="1"/>
      <c r="N6080" s="1"/>
      <c r="O6080" s="1"/>
      <c r="P6080" s="2" t="s">
        <v>1045</v>
      </c>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2" t="s">
        <v>464</v>
      </c>
      <c r="E6081" s="10"/>
      <c r="F6081" s="4" t="b">
        <v>1</v>
      </c>
      <c r="G6081" s="2" t="s">
        <v>31042</v>
      </c>
      <c r="H6081" s="1"/>
      <c r="I6081" s="1" t="s">
        <v>31043</v>
      </c>
      <c r="J6081" s="1" t="s">
        <v>31044</v>
      </c>
      <c r="K6081" s="1"/>
      <c r="L6081" s="1"/>
      <c r="M6081" s="1"/>
      <c r="N6081" s="1"/>
      <c r="O6081" s="1"/>
      <c r="P6081" s="2" t="s">
        <v>1810</v>
      </c>
      <c r="Q6081" s="1" t="s">
        <v>31045</v>
      </c>
      <c r="R6081" s="1"/>
      <c r="S6081" s="1"/>
      <c r="T6081" s="1"/>
      <c r="U6081" s="1"/>
      <c r="V6081" s="1"/>
      <c r="W6081" s="1"/>
      <c r="X6081" s="1"/>
      <c r="Y6081" s="1"/>
      <c r="Z6081" s="1"/>
      <c r="AA6081" s="1"/>
      <c r="AB6081" s="1"/>
      <c r="AC6081" s="1"/>
      <c r="AD6081" s="1"/>
      <c r="AE6081" s="1"/>
      <c r="AF6081" s="1"/>
    </row>
    <row r="6082">
      <c r="A6082" s="1" t="s">
        <v>31046</v>
      </c>
      <c r="B6082" s="5"/>
      <c r="C6082" s="5" t="s">
        <v>463</v>
      </c>
      <c r="D6082" s="1" t="s">
        <v>523</v>
      </c>
      <c r="E6082" s="6"/>
      <c r="F6082" s="11" t="b">
        <v>0</v>
      </c>
      <c r="G6082" s="2" t="s">
        <v>31047</v>
      </c>
      <c r="H6082" s="1"/>
      <c r="I6082" s="1" t="s">
        <v>31048</v>
      </c>
      <c r="J6082" s="2" t="s">
        <v>31049</v>
      </c>
      <c r="K6082" s="2"/>
      <c r="L6082" s="1"/>
      <c r="M6082" s="1"/>
      <c r="N6082" s="2" t="s">
        <v>31050</v>
      </c>
      <c r="O6082" s="1"/>
      <c r="P6082" s="1"/>
      <c r="Q6082" s="1" t="s">
        <v>31051</v>
      </c>
      <c r="R6082" s="1"/>
      <c r="S6082" s="1"/>
      <c r="T6082" s="1"/>
      <c r="U6082" s="1"/>
      <c r="V6082" s="1"/>
      <c r="W6082" s="1"/>
      <c r="X6082" s="1"/>
      <c r="Y6082" s="1"/>
      <c r="Z6082" s="1"/>
      <c r="AA6082" s="1"/>
      <c r="AB6082" s="1"/>
      <c r="AC6082" s="1"/>
      <c r="AD6082" s="1"/>
      <c r="AE6082" s="1"/>
      <c r="AF6082" s="1"/>
    </row>
    <row r="6083">
      <c r="A6083" s="1" t="s">
        <v>31052</v>
      </c>
      <c r="B6083" s="5"/>
      <c r="C6083" s="5" t="s">
        <v>463</v>
      </c>
      <c r="D6083" s="2" t="s">
        <v>102</v>
      </c>
      <c r="E6083" s="10"/>
      <c r="F6083" s="11" t="b">
        <v>0</v>
      </c>
      <c r="G6083" s="2" t="s">
        <v>31053</v>
      </c>
      <c r="H6083" s="1"/>
      <c r="I6083" s="1" t="s">
        <v>31054</v>
      </c>
      <c r="J6083" s="2" t="s">
        <v>31055</v>
      </c>
      <c r="K6083" s="2"/>
      <c r="L6083" s="1"/>
      <c r="M6083" s="1"/>
      <c r="N6083" s="1"/>
      <c r="O6083" s="1"/>
      <c r="P6083" s="1"/>
      <c r="Q6083" s="1" t="s">
        <v>31056</v>
      </c>
      <c r="R6083" s="1"/>
      <c r="S6083" s="1"/>
      <c r="T6083" s="1"/>
      <c r="U6083" s="1"/>
      <c r="V6083" s="1"/>
      <c r="W6083" s="1"/>
      <c r="X6083" s="1"/>
      <c r="Y6083" s="1"/>
      <c r="Z6083" s="1"/>
      <c r="AA6083" s="1"/>
      <c r="AB6083" s="1"/>
      <c r="AC6083" s="1"/>
      <c r="AD6083" s="1"/>
      <c r="AE6083" s="1"/>
      <c r="AF6083" s="1"/>
    </row>
    <row r="6084">
      <c r="A6084" s="1" t="s">
        <v>31050</v>
      </c>
      <c r="B6084" s="5"/>
      <c r="C6084" s="5" t="s">
        <v>463</v>
      </c>
      <c r="D6084" s="1" t="s">
        <v>523</v>
      </c>
      <c r="E6084" s="6"/>
      <c r="F6084" s="11" t="b">
        <v>0</v>
      </c>
      <c r="G6084" s="2" t="s">
        <v>31057</v>
      </c>
      <c r="H6084" s="1"/>
      <c r="I6084" s="1" t="s">
        <v>31058</v>
      </c>
      <c r="J6084" s="2" t="s">
        <v>31059</v>
      </c>
      <c r="K6084" s="2"/>
      <c r="L6084" s="1"/>
      <c r="M6084" s="1"/>
      <c r="N6084" s="2" t="s">
        <v>31046</v>
      </c>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8"/>
      <c r="C6085" s="8" t="s">
        <v>428</v>
      </c>
      <c r="D6085" s="2" t="s">
        <v>102</v>
      </c>
      <c r="E6085" s="10"/>
      <c r="F6085" s="4" t="b">
        <v>1</v>
      </c>
      <c r="G6085" s="2" t="s">
        <v>31061</v>
      </c>
      <c r="H6085" s="1"/>
      <c r="I6085" s="2" t="s">
        <v>31062</v>
      </c>
      <c r="J6085" s="2" t="s">
        <v>31063</v>
      </c>
      <c r="K6085" s="2"/>
      <c r="L6085" s="1"/>
      <c r="M6085" s="1"/>
      <c r="N6085" s="1"/>
      <c r="O6085" s="1"/>
      <c r="P6085" s="2" t="s">
        <v>1057</v>
      </c>
      <c r="Q6085" s="2" t="s">
        <v>31064</v>
      </c>
      <c r="R6085" s="1"/>
      <c r="S6085" s="1"/>
      <c r="T6085" s="1"/>
      <c r="U6085" s="1"/>
      <c r="V6085" s="1"/>
      <c r="W6085" s="1"/>
      <c r="X6085" s="1"/>
      <c r="Y6085" s="1"/>
      <c r="Z6085" s="1"/>
      <c r="AA6085" s="1"/>
      <c r="AB6085" s="1"/>
      <c r="AC6085" s="1"/>
      <c r="AD6085" s="1"/>
      <c r="AE6085" s="1"/>
      <c r="AF6085" s="1"/>
    </row>
    <row r="6086">
      <c r="A6086" s="2" t="s">
        <v>31065</v>
      </c>
      <c r="B6086" s="8"/>
      <c r="C6086" s="8" t="s">
        <v>428</v>
      </c>
      <c r="D6086" s="2" t="s">
        <v>102</v>
      </c>
      <c r="E6086" s="9"/>
      <c r="F6086" s="4" t="b">
        <v>1</v>
      </c>
      <c r="G6086" s="2" t="s">
        <v>31065</v>
      </c>
      <c r="H6086" s="1"/>
      <c r="I6086" s="2" t="s">
        <v>31066</v>
      </c>
      <c r="J6086" s="2" t="s">
        <v>31067</v>
      </c>
      <c r="K6086" s="2"/>
      <c r="L6086" s="1"/>
      <c r="M6086" s="1"/>
      <c r="N6086" s="1"/>
      <c r="O6086" s="1"/>
      <c r="P6086" s="2" t="s">
        <v>1602</v>
      </c>
      <c r="Q6086" s="2" t="s">
        <v>31068</v>
      </c>
      <c r="R6086" s="1"/>
      <c r="S6086" s="1"/>
      <c r="T6086" s="1"/>
      <c r="U6086" s="1"/>
      <c r="V6086" s="1"/>
      <c r="W6086" s="1"/>
      <c r="X6086" s="1"/>
      <c r="Y6086" s="1"/>
      <c r="Z6086" s="1"/>
      <c r="AA6086" s="1"/>
      <c r="AB6086" s="1"/>
      <c r="AC6086" s="1"/>
      <c r="AD6086" s="1"/>
      <c r="AE6086" s="1"/>
      <c r="AF6086" s="1"/>
    </row>
    <row r="6087">
      <c r="A6087" s="1" t="s">
        <v>31069</v>
      </c>
      <c r="B6087" s="5"/>
      <c r="C6087" s="5" t="s">
        <v>428</v>
      </c>
      <c r="D6087" s="1" t="s">
        <v>523</v>
      </c>
      <c r="E6087" s="7"/>
      <c r="F6087" s="4" t="b">
        <v>1</v>
      </c>
      <c r="G6087" s="2" t="s">
        <v>31070</v>
      </c>
      <c r="H6087" s="1"/>
      <c r="I6087" s="1" t="s">
        <v>31071</v>
      </c>
      <c r="J6087" s="2" t="s">
        <v>31072</v>
      </c>
      <c r="K6087" s="2"/>
      <c r="L6087" s="1"/>
      <c r="M6087" s="1"/>
      <c r="N6087" s="1"/>
      <c r="O6087" s="1"/>
      <c r="P6087" s="1"/>
      <c r="Q6087" s="2" t="s">
        <v>31073</v>
      </c>
      <c r="R6087" s="1"/>
      <c r="S6087" s="1"/>
      <c r="T6087" s="1"/>
      <c r="U6087" s="1"/>
      <c r="V6087" s="1"/>
      <c r="W6087" s="1"/>
      <c r="X6087" s="1"/>
      <c r="Y6087" s="1"/>
      <c r="Z6087" s="1"/>
      <c r="AA6087" s="1"/>
      <c r="AB6087" s="1"/>
      <c r="AC6087" s="1"/>
      <c r="AD6087" s="1"/>
      <c r="AE6087" s="1"/>
      <c r="AF6087" s="1"/>
    </row>
    <row r="6088">
      <c r="A6088" s="2" t="s">
        <v>31074</v>
      </c>
      <c r="B6088" s="8"/>
      <c r="C6088" s="8" t="s">
        <v>22</v>
      </c>
      <c r="D6088" s="2" t="s">
        <v>1417</v>
      </c>
      <c r="E6088" s="9"/>
      <c r="F6088" s="11" t="b">
        <v>0</v>
      </c>
      <c r="G6088" s="2" t="s">
        <v>31075</v>
      </c>
      <c r="H6088" s="1"/>
      <c r="I6088" s="2" t="s">
        <v>2141</v>
      </c>
      <c r="J6088" s="2" t="s">
        <v>31076</v>
      </c>
      <c r="K6088" s="1"/>
      <c r="L6088" s="1"/>
      <c r="M6088" s="1"/>
      <c r="N6088" s="2"/>
      <c r="O6088" s="1"/>
      <c r="P6088" s="1"/>
      <c r="Q6088" s="2" t="s">
        <v>31077</v>
      </c>
      <c r="R6088" s="1"/>
      <c r="S6088" s="1"/>
      <c r="T6088" s="1"/>
      <c r="U6088" s="1"/>
      <c r="V6088" s="1"/>
      <c r="W6088" s="1"/>
      <c r="X6088" s="1"/>
      <c r="Y6088" s="1"/>
      <c r="Z6088" s="1"/>
      <c r="AA6088" s="1"/>
      <c r="AB6088" s="1"/>
      <c r="AC6088" s="1"/>
      <c r="AD6088" s="1"/>
      <c r="AE6088" s="1"/>
      <c r="AF6088" s="1"/>
    </row>
    <row r="6089">
      <c r="A6089" s="2" t="s">
        <v>31078</v>
      </c>
      <c r="B6089" s="5"/>
      <c r="C6089" s="5" t="s">
        <v>463</v>
      </c>
      <c r="D6089" s="2" t="s">
        <v>464</v>
      </c>
      <c r="E6089" s="10"/>
      <c r="F6089" s="11" t="b">
        <v>0</v>
      </c>
      <c r="G6089" s="2" t="s">
        <v>31079</v>
      </c>
      <c r="H6089" s="1"/>
      <c r="I6089" s="1" t="s">
        <v>31080</v>
      </c>
      <c r="J6089" s="1" t="s">
        <v>31081</v>
      </c>
      <c r="K6089" s="1"/>
      <c r="L6089" s="1"/>
      <c r="M6089" s="1"/>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464</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1" t="s">
        <v>31091</v>
      </c>
      <c r="K6091" s="1"/>
      <c r="L6091" s="1"/>
      <c r="M6091" s="1"/>
      <c r="N6091" s="2" t="s">
        <v>31092</v>
      </c>
      <c r="O6091" s="1"/>
      <c r="P6091" s="1"/>
      <c r="Q6091" s="2" t="s">
        <v>31093</v>
      </c>
      <c r="R6091" s="1"/>
      <c r="S6091" s="1"/>
      <c r="T6091" s="1"/>
      <c r="U6091" s="1"/>
      <c r="V6091" s="1"/>
      <c r="W6091" s="1"/>
      <c r="X6091" s="1"/>
      <c r="Y6091" s="1"/>
      <c r="Z6091" s="1"/>
      <c r="AA6091" s="1"/>
      <c r="AB6091" s="1"/>
      <c r="AC6091" s="1"/>
      <c r="AD6091" s="1"/>
      <c r="AE6091" s="1"/>
      <c r="AF6091" s="1"/>
    </row>
    <row r="6092">
      <c r="A6092" s="2" t="s">
        <v>31094</v>
      </c>
      <c r="B6092" s="8"/>
      <c r="C6092" s="8" t="s">
        <v>428</v>
      </c>
      <c r="D6092" s="2" t="s">
        <v>102</v>
      </c>
      <c r="E6092" s="9"/>
      <c r="F6092" s="11" t="b">
        <v>0</v>
      </c>
      <c r="G6092" s="2" t="s">
        <v>31095</v>
      </c>
      <c r="H6092" s="1"/>
      <c r="I6092" s="2" t="s">
        <v>31096</v>
      </c>
      <c r="J6092" s="2" t="s">
        <v>31097</v>
      </c>
      <c r="K6092" s="2"/>
      <c r="L6092" s="1"/>
      <c r="M6092" s="1"/>
      <c r="N6092" s="1"/>
      <c r="O6092" s="1"/>
      <c r="P6092" s="2" t="s">
        <v>1113</v>
      </c>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464</v>
      </c>
      <c r="E6093" s="10"/>
      <c r="F6093" s="37" t="b">
        <v>0</v>
      </c>
      <c r="G6093" s="2" t="s">
        <v>31100</v>
      </c>
      <c r="H6093" s="1"/>
      <c r="I6093" s="2" t="s">
        <v>31101</v>
      </c>
      <c r="J6093" s="2" t="s">
        <v>31102</v>
      </c>
      <c r="K6093" s="2"/>
      <c r="L6093" s="1"/>
      <c r="M6093" s="1"/>
      <c r="N6093" s="1"/>
      <c r="O6093" s="1"/>
      <c r="P6093" s="1"/>
      <c r="Q6093" s="2"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102</v>
      </c>
      <c r="E6094" s="9"/>
      <c r="F6094" s="4" t="b">
        <v>1</v>
      </c>
      <c r="G6094" s="2" t="s">
        <v>31105</v>
      </c>
      <c r="H6094" s="1"/>
      <c r="I6094" s="1" t="s">
        <v>31106</v>
      </c>
      <c r="J6094" s="2"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1" t="s">
        <v>31109</v>
      </c>
      <c r="B6095" s="5"/>
      <c r="C6095" s="5" t="s">
        <v>463</v>
      </c>
      <c r="D6095" s="1" t="s">
        <v>523</v>
      </c>
      <c r="E6095" s="7"/>
      <c r="F6095" s="11" t="b">
        <v>0</v>
      </c>
      <c r="G6095" s="2" t="s">
        <v>31110</v>
      </c>
      <c r="H6095" s="1"/>
      <c r="I6095" s="2" t="s">
        <v>31111</v>
      </c>
      <c r="J6095" s="2" t="s">
        <v>31112</v>
      </c>
      <c r="K6095" s="2"/>
      <c r="L6095" s="1"/>
      <c r="M6095" s="1"/>
      <c r="N6095" s="1"/>
      <c r="O6095" s="1"/>
      <c r="P6095" s="1"/>
      <c r="Q6095" s="1" t="s">
        <v>31113</v>
      </c>
      <c r="R6095" s="1"/>
      <c r="S6095" s="1"/>
      <c r="T6095" s="1"/>
      <c r="U6095" s="1"/>
      <c r="V6095" s="1"/>
      <c r="W6095" s="1"/>
      <c r="X6095" s="1"/>
      <c r="Y6095" s="1"/>
      <c r="Z6095" s="1"/>
      <c r="AA6095" s="1"/>
      <c r="AB6095" s="1"/>
      <c r="AC6095" s="1"/>
      <c r="AD6095" s="1"/>
      <c r="AE6095" s="1"/>
      <c r="AF6095" s="1"/>
    </row>
    <row r="6096">
      <c r="A6096" s="1" t="s">
        <v>31114</v>
      </c>
      <c r="B6096" s="5"/>
      <c r="C6096" s="5" t="s">
        <v>428</v>
      </c>
      <c r="D6096" s="1" t="s">
        <v>1541</v>
      </c>
      <c r="E6096" s="6"/>
      <c r="F6096" s="4" t="b">
        <v>1</v>
      </c>
      <c r="G6096" s="2" t="s">
        <v>31114</v>
      </c>
      <c r="H6096" s="1"/>
      <c r="I6096" s="1" t="s">
        <v>31115</v>
      </c>
      <c r="J6096" s="2" t="s">
        <v>31116</v>
      </c>
      <c r="K6096" s="2"/>
      <c r="L6096" s="1"/>
      <c r="M6096" s="1"/>
      <c r="N6096" s="1"/>
      <c r="O6096" s="1"/>
      <c r="P6096" s="1"/>
      <c r="Q6096" s="2"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1" t="s">
        <v>523</v>
      </c>
      <c r="E6097" s="7"/>
      <c r="F6097" s="4" t="b">
        <v>1</v>
      </c>
      <c r="G6097" s="2" t="s">
        <v>31119</v>
      </c>
      <c r="H6097" s="1"/>
      <c r="I6097" s="2" t="s">
        <v>31120</v>
      </c>
      <c r="J6097" s="2" t="s">
        <v>31121</v>
      </c>
      <c r="K6097" s="2" t="s">
        <v>31122</v>
      </c>
      <c r="L6097" s="1"/>
      <c r="M6097" s="1"/>
      <c r="N6097" s="1"/>
      <c r="O6097" s="1"/>
      <c r="P6097" s="1" t="s">
        <v>2688</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1113</v>
      </c>
      <c r="Q6098" s="2" t="s">
        <v>31128</v>
      </c>
      <c r="R6098" s="1"/>
      <c r="S6098" s="1"/>
      <c r="T6098" s="2" t="s">
        <v>31129</v>
      </c>
      <c r="U6098" s="1"/>
      <c r="V6098" s="1"/>
      <c r="W6098" s="1"/>
      <c r="X6098" s="1"/>
      <c r="Y6098" s="1"/>
      <c r="Z6098" s="1"/>
      <c r="AA6098" s="1"/>
      <c r="AB6098" s="1"/>
      <c r="AC6098" s="1"/>
      <c r="AD6098" s="1"/>
      <c r="AE6098" s="1"/>
      <c r="AF6098" s="1"/>
    </row>
    <row r="6099">
      <c r="A6099" s="1" t="s">
        <v>31130</v>
      </c>
      <c r="B6099" s="5"/>
      <c r="C6099" s="5" t="s">
        <v>428</v>
      </c>
      <c r="D6099" s="2" t="s">
        <v>464</v>
      </c>
      <c r="E6099" s="10"/>
      <c r="F6099" s="4" t="b">
        <v>1</v>
      </c>
      <c r="G6099" s="2" t="s">
        <v>31131</v>
      </c>
      <c r="H6099" s="1"/>
      <c r="I6099" s="1" t="s">
        <v>31132</v>
      </c>
      <c r="J6099" s="1" t="s">
        <v>31133</v>
      </c>
      <c r="K6099" s="1"/>
      <c r="L6099" s="1"/>
      <c r="M6099" s="1"/>
      <c r="N6099" s="1"/>
      <c r="O6099" s="1"/>
      <c r="P6099" s="1"/>
      <c r="Q6099" s="2" t="s">
        <v>31134</v>
      </c>
      <c r="R6099" s="1"/>
      <c r="S6099" s="1"/>
      <c r="T6099" s="1"/>
      <c r="U6099" s="1"/>
      <c r="V6099" s="1"/>
      <c r="W6099" s="1"/>
      <c r="X6099" s="1"/>
      <c r="Y6099" s="1"/>
      <c r="Z6099" s="1"/>
      <c r="AA6099" s="1"/>
      <c r="AB6099" s="1"/>
      <c r="AC6099" s="1"/>
      <c r="AD6099" s="1"/>
      <c r="AE6099" s="1"/>
      <c r="AF6099" s="1"/>
    </row>
    <row r="6100">
      <c r="A6100" s="1" t="s">
        <v>31135</v>
      </c>
      <c r="B6100" s="5"/>
      <c r="C6100" s="5" t="s">
        <v>428</v>
      </c>
      <c r="D6100" s="1" t="s">
        <v>523</v>
      </c>
      <c r="E6100" s="6"/>
      <c r="F6100" s="4" t="b">
        <v>1</v>
      </c>
      <c r="G6100" s="2" t="s">
        <v>31136</v>
      </c>
      <c r="H6100" s="1"/>
      <c r="I6100" s="1"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1" t="s">
        <v>23690</v>
      </c>
      <c r="B6101" s="5"/>
      <c r="C6101" s="5" t="s">
        <v>428</v>
      </c>
      <c r="D6101" s="2" t="s">
        <v>464</v>
      </c>
      <c r="E6101" s="10"/>
      <c r="F6101" s="4" t="b">
        <v>1</v>
      </c>
      <c r="G6101" s="2" t="s">
        <v>31140</v>
      </c>
      <c r="H6101" s="1"/>
      <c r="I6101" s="1" t="s">
        <v>31141</v>
      </c>
      <c r="J6101" s="2" t="s">
        <v>31142</v>
      </c>
      <c r="K6101" s="2"/>
      <c r="L6101" s="1"/>
      <c r="M6101" s="1"/>
      <c r="N6101" s="1"/>
      <c r="O6101" s="1"/>
      <c r="P6101" s="2" t="s">
        <v>29217</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523</v>
      </c>
      <c r="E6102" s="6"/>
      <c r="F6102" s="11" t="b">
        <v>0</v>
      </c>
      <c r="G6102" s="2" t="s">
        <v>31145</v>
      </c>
      <c r="H6102" s="1"/>
      <c r="I6102" s="2" t="s">
        <v>31146</v>
      </c>
      <c r="J6102" s="2" t="s">
        <v>31147</v>
      </c>
      <c r="K6102" s="1"/>
      <c r="L6102" s="1"/>
      <c r="M6102" s="1"/>
      <c r="N6102" s="2" t="s">
        <v>31148</v>
      </c>
      <c r="O6102" s="1"/>
      <c r="P6102" s="1"/>
      <c r="Q6102" s="2" t="s">
        <v>31149</v>
      </c>
      <c r="R6102" s="1"/>
      <c r="S6102" s="1"/>
      <c r="T6102" s="1"/>
      <c r="U6102" s="1"/>
      <c r="V6102" s="1"/>
      <c r="W6102" s="1"/>
      <c r="X6102" s="1"/>
      <c r="Y6102" s="1"/>
      <c r="Z6102" s="1"/>
      <c r="AA6102" s="1"/>
      <c r="AB6102" s="1"/>
      <c r="AC6102" s="1"/>
      <c r="AD6102" s="1"/>
      <c r="AE6102" s="1"/>
      <c r="AF6102" s="1"/>
    </row>
    <row r="6103">
      <c r="A6103" s="1" t="s">
        <v>31150</v>
      </c>
      <c r="B6103" s="5"/>
      <c r="C6103" s="5" t="s">
        <v>463</v>
      </c>
      <c r="D6103" s="2" t="s">
        <v>13723</v>
      </c>
      <c r="E6103" s="10"/>
      <c r="F6103" s="11" t="b">
        <v>0</v>
      </c>
      <c r="G6103" s="2" t="s">
        <v>31151</v>
      </c>
      <c r="H6103" s="1"/>
      <c r="I6103" s="1" t="s">
        <v>31152</v>
      </c>
      <c r="J6103" s="2" t="s">
        <v>31153</v>
      </c>
      <c r="K6103" s="2"/>
      <c r="L6103" s="1"/>
      <c r="M6103" s="1"/>
      <c r="N6103" s="1"/>
      <c r="O6103" s="1"/>
      <c r="P6103" s="1"/>
      <c r="Q6103" s="1" t="s">
        <v>31154</v>
      </c>
      <c r="R6103" s="1"/>
      <c r="S6103" s="1"/>
      <c r="T6103" s="1"/>
      <c r="U6103" s="1"/>
      <c r="V6103" s="1"/>
      <c r="W6103" s="1"/>
      <c r="X6103" s="1"/>
      <c r="Y6103" s="1"/>
      <c r="Z6103" s="1"/>
      <c r="AA6103" s="1"/>
      <c r="AB6103" s="1"/>
      <c r="AC6103" s="1"/>
      <c r="AD6103" s="1"/>
      <c r="AE6103" s="1"/>
      <c r="AF6103" s="1"/>
    </row>
    <row r="6104">
      <c r="A6104" s="2" t="s">
        <v>31155</v>
      </c>
      <c r="B6104" s="5"/>
      <c r="C6104" s="8" t="s">
        <v>463</v>
      </c>
      <c r="D6104" s="2" t="s">
        <v>523</v>
      </c>
      <c r="E6104" s="6"/>
      <c r="F6104" s="11" t="b">
        <v>0</v>
      </c>
      <c r="G6104" s="2" t="s">
        <v>31156</v>
      </c>
      <c r="H6104" s="1"/>
      <c r="I6104" s="2" t="s">
        <v>31157</v>
      </c>
      <c r="J6104" s="2" t="s">
        <v>31158</v>
      </c>
      <c r="K6104" s="1"/>
      <c r="L6104" s="1"/>
      <c r="M6104" s="1"/>
      <c r="N6104" s="1"/>
      <c r="O6104" s="1"/>
      <c r="P6104" s="1"/>
      <c r="Q6104" s="2" t="s">
        <v>31159</v>
      </c>
      <c r="R6104" s="1"/>
      <c r="S6104" s="1"/>
      <c r="T6104" s="1"/>
      <c r="U6104" s="1"/>
      <c r="V6104" s="1"/>
      <c r="W6104" s="1"/>
      <c r="X6104" s="1"/>
      <c r="Y6104" s="1"/>
      <c r="Z6104" s="1"/>
      <c r="AA6104" s="1"/>
      <c r="AB6104" s="1"/>
      <c r="AC6104" s="1"/>
      <c r="AD6104" s="1"/>
      <c r="AE6104" s="1"/>
      <c r="AF6104" s="1"/>
    </row>
    <row r="6105">
      <c r="A6105" s="1" t="s">
        <v>31160</v>
      </c>
      <c r="B6105" s="5"/>
      <c r="C6105" s="5" t="s">
        <v>463</v>
      </c>
      <c r="D6105" s="2" t="s">
        <v>102</v>
      </c>
      <c r="E6105" s="10"/>
      <c r="F6105" s="11" t="b">
        <v>0</v>
      </c>
      <c r="G6105" s="2" t="s">
        <v>31161</v>
      </c>
      <c r="H6105" s="1"/>
      <c r="I6105" s="1" t="s">
        <v>31162</v>
      </c>
      <c r="J6105" s="2" t="s">
        <v>31163</v>
      </c>
      <c r="K6105" s="2"/>
      <c r="L6105" s="1"/>
      <c r="M6105" s="1"/>
      <c r="N6105" s="1"/>
      <c r="O6105" s="1"/>
      <c r="P6105" s="1"/>
      <c r="Q6105" s="1" t="s">
        <v>31164</v>
      </c>
      <c r="R6105" s="1"/>
      <c r="S6105" s="1"/>
      <c r="T6105" s="1"/>
      <c r="U6105" s="1"/>
      <c r="V6105" s="1"/>
      <c r="W6105" s="1"/>
      <c r="X6105" s="1"/>
      <c r="Y6105" s="1"/>
      <c r="Z6105" s="1"/>
      <c r="AA6105" s="1"/>
      <c r="AB6105" s="1"/>
      <c r="AC6105" s="1"/>
      <c r="AD6105" s="1"/>
      <c r="AE6105" s="1"/>
      <c r="AF6105" s="1"/>
    </row>
    <row r="6106">
      <c r="A6106" s="2" t="s">
        <v>31165</v>
      </c>
      <c r="B6106" s="8"/>
      <c r="C6106" s="8" t="s">
        <v>428</v>
      </c>
      <c r="D6106" s="2" t="s">
        <v>102</v>
      </c>
      <c r="E6106" s="6"/>
      <c r="F6106" s="11" t="b">
        <v>0</v>
      </c>
      <c r="G6106" s="2" t="s">
        <v>31166</v>
      </c>
      <c r="H6106" s="1"/>
      <c r="I6106" s="2" t="s">
        <v>31167</v>
      </c>
      <c r="J6106" s="2" t="s">
        <v>31168</v>
      </c>
      <c r="K6106" s="1"/>
      <c r="L6106" s="1"/>
      <c r="M6106" s="1"/>
      <c r="N6106" s="1"/>
      <c r="O6106" s="1"/>
      <c r="P6106" s="2" t="s">
        <v>9283</v>
      </c>
      <c r="Q6106" s="2" t="s">
        <v>31169</v>
      </c>
      <c r="R6106" s="1"/>
      <c r="S6106" s="1"/>
      <c r="T6106" s="1"/>
      <c r="U6106" s="1"/>
      <c r="V6106" s="1"/>
      <c r="W6106" s="1"/>
      <c r="X6106" s="1"/>
      <c r="Y6106" s="1"/>
      <c r="Z6106" s="1"/>
      <c r="AA6106" s="1"/>
      <c r="AB6106" s="1"/>
      <c r="AC6106" s="1"/>
      <c r="AD6106" s="1"/>
      <c r="AE6106" s="1"/>
      <c r="AF6106" s="1"/>
    </row>
    <row r="6107">
      <c r="A6107" s="1" t="s">
        <v>31170</v>
      </c>
      <c r="B6107" s="5"/>
      <c r="C6107" s="5" t="s">
        <v>463</v>
      </c>
      <c r="D6107" s="1" t="s">
        <v>523</v>
      </c>
      <c r="E6107" s="7"/>
      <c r="F6107" s="11" t="b">
        <v>0</v>
      </c>
      <c r="G6107" s="2" t="s">
        <v>31171</v>
      </c>
      <c r="H6107" s="1"/>
      <c r="I6107" s="1" t="s">
        <v>31172</v>
      </c>
      <c r="J6107" s="2" t="s">
        <v>31173</v>
      </c>
      <c r="K6107" s="2"/>
      <c r="L6107" s="1"/>
      <c r="M6107" s="1"/>
      <c r="N6107" s="1"/>
      <c r="O6107" s="1"/>
      <c r="P6107" s="1"/>
      <c r="Q6107" s="1" t="s">
        <v>31174</v>
      </c>
      <c r="R6107" s="1"/>
      <c r="S6107" s="1"/>
      <c r="T6107" s="1"/>
      <c r="U6107" s="1"/>
      <c r="V6107" s="1"/>
      <c r="W6107" s="1"/>
      <c r="X6107" s="1"/>
      <c r="Y6107" s="1"/>
      <c r="Z6107" s="1"/>
      <c r="AA6107" s="1"/>
      <c r="AB6107" s="1"/>
      <c r="AC6107" s="1"/>
      <c r="AD6107" s="1"/>
      <c r="AE6107" s="1"/>
      <c r="AF6107" s="1"/>
    </row>
    <row r="6108">
      <c r="A6108" s="2" t="s">
        <v>31148</v>
      </c>
      <c r="B6108" s="8"/>
      <c r="C6108" s="8" t="s">
        <v>463</v>
      </c>
      <c r="D6108" s="2" t="s">
        <v>523</v>
      </c>
      <c r="E6108" s="9"/>
      <c r="F6108" s="4" t="b">
        <v>0</v>
      </c>
      <c r="G6108" s="2" t="s">
        <v>31175</v>
      </c>
      <c r="H6108" s="1"/>
      <c r="I6108" s="2" t="s">
        <v>31176</v>
      </c>
      <c r="J6108" s="2" t="s">
        <v>31177</v>
      </c>
      <c r="K6108" s="2"/>
      <c r="L6108" s="1"/>
      <c r="M6108" s="2" t="s">
        <v>31144</v>
      </c>
      <c r="N6108" s="1"/>
      <c r="O6108" s="1"/>
      <c r="P6108" s="1"/>
      <c r="Q6108" s="2" t="s">
        <v>31178</v>
      </c>
      <c r="R6108" s="1"/>
      <c r="S6108" s="1"/>
      <c r="T6108" s="1"/>
      <c r="U6108" s="1"/>
      <c r="V6108" s="1"/>
      <c r="W6108" s="1"/>
      <c r="X6108" s="1"/>
      <c r="Y6108" s="1"/>
      <c r="Z6108" s="1"/>
      <c r="AA6108" s="1"/>
      <c r="AB6108" s="1"/>
      <c r="AC6108" s="1"/>
      <c r="AD6108" s="1"/>
      <c r="AE6108" s="1"/>
      <c r="AF6108" s="1"/>
    </row>
    <row r="6109">
      <c r="A6109" s="2" t="s">
        <v>31179</v>
      </c>
      <c r="B6109" s="8"/>
      <c r="C6109" s="8" t="s">
        <v>463</v>
      </c>
      <c r="D6109" s="2" t="s">
        <v>102</v>
      </c>
      <c r="E6109" s="7"/>
      <c r="F6109" s="11" t="b">
        <v>0</v>
      </c>
      <c r="G6109" s="2" t="s">
        <v>31180</v>
      </c>
      <c r="H6109" s="1"/>
      <c r="I6109" s="2" t="s">
        <v>31181</v>
      </c>
      <c r="J6109" s="2" t="s">
        <v>31182</v>
      </c>
      <c r="K6109" s="1"/>
      <c r="L6109" s="1"/>
      <c r="M6109" s="1"/>
      <c r="N6109" s="1"/>
      <c r="O6109" s="1"/>
      <c r="P6109" s="1"/>
      <c r="Q6109" s="2" t="s">
        <v>31183</v>
      </c>
      <c r="R6109" s="1"/>
      <c r="S6109" s="1"/>
      <c r="T6109" s="1"/>
      <c r="U6109" s="1"/>
      <c r="V6109" s="1"/>
      <c r="W6109" s="1"/>
      <c r="X6109" s="1"/>
      <c r="Y6109" s="1"/>
      <c r="Z6109" s="1"/>
      <c r="AA6109" s="1"/>
      <c r="AB6109" s="1"/>
      <c r="AC6109" s="1"/>
      <c r="AD6109" s="1"/>
      <c r="AE6109" s="1"/>
      <c r="AF6109" s="1"/>
    </row>
    <row r="6110">
      <c r="A6110" s="1" t="s">
        <v>31184</v>
      </c>
      <c r="B6110" s="5"/>
      <c r="C6110" s="5" t="s">
        <v>463</v>
      </c>
      <c r="D6110" s="2" t="s">
        <v>102</v>
      </c>
      <c r="E6110" s="9"/>
      <c r="F6110" s="11" t="b">
        <v>0</v>
      </c>
      <c r="G6110" s="2" t="s">
        <v>31185</v>
      </c>
      <c r="H6110" s="1"/>
      <c r="I6110" s="1" t="s">
        <v>31186</v>
      </c>
      <c r="J6110" s="2" t="s">
        <v>31187</v>
      </c>
      <c r="K6110" s="2"/>
      <c r="L6110" s="1"/>
      <c r="M6110" s="1"/>
      <c r="N6110" s="1"/>
      <c r="O6110" s="1"/>
      <c r="P6110" s="1"/>
      <c r="Q6110" s="1" t="s">
        <v>31188</v>
      </c>
      <c r="R6110" s="1"/>
      <c r="S6110" s="1"/>
      <c r="T6110" s="1"/>
      <c r="U6110" s="1"/>
      <c r="V6110" s="1"/>
      <c r="W6110" s="1"/>
      <c r="X6110" s="1"/>
      <c r="Y6110" s="1"/>
      <c r="Z6110" s="1"/>
      <c r="AA6110" s="1"/>
      <c r="AB6110" s="1"/>
      <c r="AC6110" s="1"/>
      <c r="AD6110" s="1"/>
      <c r="AE6110" s="1"/>
      <c r="AF6110" s="1"/>
    </row>
    <row r="6111">
      <c r="A6111" s="2" t="s">
        <v>31189</v>
      </c>
      <c r="B6111" s="8"/>
      <c r="C6111" s="8" t="s">
        <v>463</v>
      </c>
      <c r="D6111" s="2" t="s">
        <v>102</v>
      </c>
      <c r="E6111" s="10"/>
      <c r="F6111" s="11" t="b">
        <v>0</v>
      </c>
      <c r="G6111" s="2" t="s">
        <v>31190</v>
      </c>
      <c r="H6111" s="1"/>
      <c r="I6111" s="2" t="s">
        <v>31191</v>
      </c>
      <c r="J6111" s="2" t="s">
        <v>31192</v>
      </c>
      <c r="K6111" s="2"/>
      <c r="L6111" s="1"/>
      <c r="M6111" s="1"/>
      <c r="N6111" s="1"/>
      <c r="O6111" s="1"/>
      <c r="P6111" s="1"/>
      <c r="Q6111" s="2" t="s">
        <v>31193</v>
      </c>
      <c r="R6111" s="1"/>
      <c r="S6111" s="1"/>
      <c r="T6111" s="1"/>
      <c r="U6111" s="1"/>
      <c r="V6111" s="1"/>
      <c r="W6111" s="1"/>
      <c r="X6111" s="1"/>
      <c r="Y6111" s="1"/>
      <c r="Z6111" s="1"/>
      <c r="AA6111" s="1"/>
      <c r="AB6111" s="1"/>
      <c r="AC6111" s="1"/>
      <c r="AD6111" s="1"/>
      <c r="AE6111" s="1"/>
      <c r="AF6111" s="1"/>
    </row>
    <row r="6112">
      <c r="A6112" s="1" t="s">
        <v>31194</v>
      </c>
      <c r="B6112" s="5"/>
      <c r="C6112" s="5" t="s">
        <v>463</v>
      </c>
      <c r="D6112" s="2" t="s">
        <v>102</v>
      </c>
      <c r="E6112" s="9"/>
      <c r="F6112" s="11" t="b">
        <v>0</v>
      </c>
      <c r="G6112" s="2" t="s">
        <v>31195</v>
      </c>
      <c r="H6112" s="1"/>
      <c r="I6112" s="2" t="s">
        <v>31196</v>
      </c>
      <c r="J6112" s="2" t="s">
        <v>31197</v>
      </c>
      <c r="K6112" s="2"/>
      <c r="L6112" s="1"/>
      <c r="M6112" s="1"/>
      <c r="N6112" s="1"/>
      <c r="O6112" s="1"/>
      <c r="P6112" s="1"/>
      <c r="Q6112" s="1" t="s">
        <v>31198</v>
      </c>
      <c r="R6112" s="1"/>
      <c r="S6112" s="1"/>
      <c r="T6112" s="1"/>
      <c r="U6112" s="1"/>
      <c r="V6112" s="1"/>
      <c r="W6112" s="1"/>
      <c r="X6112" s="1"/>
      <c r="Y6112" s="1"/>
      <c r="Z6112" s="1"/>
      <c r="AA6112" s="1"/>
      <c r="AB6112" s="1"/>
      <c r="AC6112" s="1"/>
      <c r="AD6112" s="1"/>
      <c r="AE6112" s="1"/>
      <c r="AF6112" s="1"/>
    </row>
    <row r="6113">
      <c r="A6113" s="1" t="s">
        <v>31199</v>
      </c>
      <c r="B6113" s="5"/>
      <c r="C6113" s="5" t="s">
        <v>428</v>
      </c>
      <c r="D6113" s="2" t="s">
        <v>464</v>
      </c>
      <c r="E6113" s="10"/>
      <c r="F6113" s="4" t="b">
        <v>1</v>
      </c>
      <c r="G6113" s="2" t="s">
        <v>31200</v>
      </c>
      <c r="H6113" s="1"/>
      <c r="I6113" s="1" t="s">
        <v>31201</v>
      </c>
      <c r="J6113" s="1" t="s">
        <v>31202</v>
      </c>
      <c r="K6113" s="1"/>
      <c r="L6113" s="1"/>
      <c r="M6113" s="1"/>
      <c r="N6113" s="1"/>
      <c r="O6113" s="1"/>
      <c r="P6113" s="1"/>
      <c r="Q6113" s="2" t="s">
        <v>31203</v>
      </c>
      <c r="R6113" s="1"/>
      <c r="S6113" s="1"/>
      <c r="T6113" s="1"/>
      <c r="U6113" s="1"/>
      <c r="V6113" s="1"/>
      <c r="W6113" s="1"/>
      <c r="X6113" s="1"/>
      <c r="Y6113" s="1"/>
      <c r="Z6113" s="1"/>
      <c r="AA6113" s="1"/>
      <c r="AB6113" s="1"/>
      <c r="AC6113" s="1"/>
      <c r="AD6113" s="1"/>
      <c r="AE6113" s="1"/>
      <c r="AF6113" s="1"/>
    </row>
    <row r="6114">
      <c r="A6114" s="2" t="s">
        <v>31204</v>
      </c>
      <c r="B6114" s="5"/>
      <c r="C6114" s="8" t="s">
        <v>463</v>
      </c>
      <c r="D6114" s="2" t="s">
        <v>523</v>
      </c>
      <c r="E6114" s="6"/>
      <c r="F6114" s="11" t="b">
        <v>0</v>
      </c>
      <c r="G6114" s="2" t="s">
        <v>31205</v>
      </c>
      <c r="H6114" s="1"/>
      <c r="I6114" s="2" t="s">
        <v>31206</v>
      </c>
      <c r="J6114" s="2" t="s">
        <v>31207</v>
      </c>
      <c r="K6114" s="1"/>
      <c r="L6114" s="1"/>
      <c r="M6114" s="1"/>
      <c r="N6114" s="1"/>
      <c r="O6114" s="1"/>
      <c r="P6114" s="1"/>
      <c r="Q6114" s="2" t="s">
        <v>31208</v>
      </c>
      <c r="R6114" s="1"/>
      <c r="S6114" s="1"/>
      <c r="T6114" s="1"/>
      <c r="U6114" s="1"/>
      <c r="V6114" s="1"/>
      <c r="W6114" s="1"/>
      <c r="X6114" s="1"/>
      <c r="Y6114" s="1"/>
      <c r="Z6114" s="1"/>
      <c r="AA6114" s="1"/>
      <c r="AB6114" s="1"/>
      <c r="AC6114" s="1"/>
      <c r="AD6114" s="1"/>
      <c r="AE6114" s="1"/>
      <c r="AF6114" s="1"/>
    </row>
    <row r="6115">
      <c r="A6115" s="1" t="s">
        <v>31209</v>
      </c>
      <c r="B6115" s="5"/>
      <c r="C6115" s="5" t="s">
        <v>463</v>
      </c>
      <c r="D6115" s="2" t="s">
        <v>102</v>
      </c>
      <c r="E6115" s="10"/>
      <c r="F6115" s="11" t="b">
        <v>0</v>
      </c>
      <c r="G6115" s="2" t="s">
        <v>31210</v>
      </c>
      <c r="H6115" s="1"/>
      <c r="I6115" s="2" t="s">
        <v>31211</v>
      </c>
      <c r="J6115" s="2" t="s">
        <v>31212</v>
      </c>
      <c r="K6115" s="2"/>
      <c r="L6115" s="1"/>
      <c r="M6115" s="1"/>
      <c r="N6115" s="1"/>
      <c r="O6115" s="1"/>
      <c r="P6115" s="1"/>
      <c r="Q6115" s="1" t="s">
        <v>31213</v>
      </c>
      <c r="R6115" s="1"/>
      <c r="S6115" s="1"/>
      <c r="T6115" s="1"/>
      <c r="U6115" s="1"/>
      <c r="V6115" s="1"/>
      <c r="W6115" s="1"/>
      <c r="X6115" s="1"/>
      <c r="Y6115" s="1"/>
      <c r="Z6115" s="1"/>
      <c r="AA6115" s="1"/>
      <c r="AB6115" s="1"/>
      <c r="AC6115" s="1"/>
      <c r="AD6115" s="1"/>
      <c r="AE6115" s="1"/>
      <c r="AF6115" s="1"/>
    </row>
    <row r="6116">
      <c r="A6116" s="1" t="s">
        <v>31214</v>
      </c>
      <c r="B6116" s="5"/>
      <c r="C6116" s="5" t="s">
        <v>428</v>
      </c>
      <c r="D6116" s="2" t="s">
        <v>102</v>
      </c>
      <c r="E6116" s="9"/>
      <c r="F6116" s="4" t="b">
        <v>1</v>
      </c>
      <c r="G6116" s="2" t="s">
        <v>31215</v>
      </c>
      <c r="H6116" s="1"/>
      <c r="I6116" s="1" t="s">
        <v>31214</v>
      </c>
      <c r="J6116" s="2" t="s">
        <v>31216</v>
      </c>
      <c r="K6116" s="2"/>
      <c r="L6116" s="1"/>
      <c r="M6116" s="1"/>
      <c r="N6116" s="1"/>
      <c r="O6116" s="1"/>
      <c r="P6116" s="2" t="s">
        <v>770</v>
      </c>
      <c r="Q6116" s="2" t="s">
        <v>31217</v>
      </c>
      <c r="R6116" s="1"/>
      <c r="S6116" s="1"/>
      <c r="T6116" s="1"/>
      <c r="U6116" s="1"/>
      <c r="V6116" s="1"/>
      <c r="W6116" s="1"/>
      <c r="X6116" s="1"/>
      <c r="Y6116" s="1"/>
      <c r="Z6116" s="1"/>
      <c r="AA6116" s="1"/>
      <c r="AB6116" s="1"/>
      <c r="AC6116" s="1"/>
      <c r="AD6116" s="1"/>
      <c r="AE6116" s="1"/>
      <c r="AF6116" s="1"/>
    </row>
    <row r="6117">
      <c r="A6117" s="2" t="s">
        <v>31218</v>
      </c>
      <c r="B6117" s="8"/>
      <c r="C6117" s="8" t="s">
        <v>428</v>
      </c>
      <c r="D6117" s="2" t="s">
        <v>102</v>
      </c>
      <c r="E6117" s="7"/>
      <c r="F6117" s="11" t="b">
        <v>0</v>
      </c>
      <c r="G6117" s="2" t="s">
        <v>31219</v>
      </c>
      <c r="H6117" s="1"/>
      <c r="I6117" s="2" t="s">
        <v>31220</v>
      </c>
      <c r="J6117" s="2" t="s">
        <v>31221</v>
      </c>
      <c r="K6117" s="1"/>
      <c r="L6117" s="1"/>
      <c r="M6117" s="1"/>
      <c r="N6117" s="1"/>
      <c r="O6117" s="1"/>
      <c r="P6117" s="2" t="s">
        <v>1107</v>
      </c>
      <c r="Q6117" s="2" t="s">
        <v>31222</v>
      </c>
      <c r="R6117" s="1"/>
      <c r="S6117" s="1"/>
      <c r="T6117" s="1"/>
      <c r="U6117" s="1"/>
      <c r="V6117" s="1"/>
      <c r="W6117" s="1"/>
      <c r="X6117" s="1"/>
      <c r="Y6117" s="1"/>
      <c r="Z6117" s="1"/>
      <c r="AA6117" s="1"/>
      <c r="AB6117" s="1"/>
      <c r="AC6117" s="1"/>
      <c r="AD6117" s="1"/>
      <c r="AE6117" s="1"/>
      <c r="AF6117" s="1"/>
    </row>
    <row r="6118">
      <c r="A6118" s="2" t="s">
        <v>31223</v>
      </c>
      <c r="B6118" s="8"/>
      <c r="C6118" s="8" t="s">
        <v>474</v>
      </c>
      <c r="D6118" s="2" t="s">
        <v>475</v>
      </c>
      <c r="E6118" s="9"/>
      <c r="F6118" s="4" t="b">
        <v>1</v>
      </c>
      <c r="G6118" s="2" t="s">
        <v>31224</v>
      </c>
      <c r="H6118" s="1"/>
      <c r="I6118" s="2" t="s">
        <v>31225</v>
      </c>
      <c r="J6118" s="2" t="s">
        <v>31226</v>
      </c>
      <c r="K6118" s="2"/>
      <c r="L6118" s="1"/>
      <c r="M6118" s="1"/>
      <c r="N6118" s="1"/>
      <c r="O6118" s="1"/>
      <c r="P6118" s="2" t="s">
        <v>2548</v>
      </c>
      <c r="Q6118" s="2" t="s">
        <v>31227</v>
      </c>
      <c r="R6118" s="1"/>
      <c r="S6118" s="1"/>
      <c r="T6118" s="2" t="s">
        <v>31228</v>
      </c>
      <c r="U6118" s="1"/>
      <c r="V6118" s="1"/>
      <c r="W6118" s="1"/>
      <c r="X6118" s="1"/>
      <c r="Y6118" s="1"/>
      <c r="Z6118" s="1"/>
      <c r="AA6118" s="1"/>
      <c r="AB6118" s="1"/>
      <c r="AC6118" s="1"/>
      <c r="AD6118" s="1"/>
      <c r="AE6118" s="1"/>
      <c r="AF6118" s="1"/>
    </row>
    <row r="6119">
      <c r="A6119" s="2" t="s">
        <v>31229</v>
      </c>
      <c r="B6119" s="8"/>
      <c r="C6119" s="8" t="s">
        <v>463</v>
      </c>
      <c r="D6119" s="2" t="s">
        <v>523</v>
      </c>
      <c r="E6119" s="10"/>
      <c r="F6119" s="4" t="b">
        <v>0</v>
      </c>
      <c r="G6119" s="2" t="s">
        <v>31230</v>
      </c>
      <c r="H6119" s="1"/>
      <c r="I6119" s="2" t="s">
        <v>31231</v>
      </c>
      <c r="J6119" s="2" t="s">
        <v>31232</v>
      </c>
      <c r="K6119" s="2"/>
      <c r="L6119" s="1"/>
      <c r="M6119" s="1"/>
      <c r="N6119" s="1"/>
      <c r="O6119" s="1"/>
      <c r="P6119" s="1"/>
      <c r="Q6119" s="2" t="s">
        <v>31233</v>
      </c>
      <c r="R6119" s="1"/>
      <c r="S6119" s="1"/>
      <c r="T6119" s="1"/>
      <c r="U6119" s="1"/>
      <c r="V6119" s="1"/>
      <c r="W6119" s="1"/>
      <c r="X6119" s="1"/>
      <c r="Y6119" s="1"/>
      <c r="Z6119" s="1"/>
      <c r="AA6119" s="1"/>
      <c r="AB6119" s="1"/>
      <c r="AC6119" s="1"/>
      <c r="AD6119" s="1"/>
      <c r="AE6119" s="1"/>
      <c r="AF6119" s="1"/>
    </row>
    <row r="6120">
      <c r="A6120" s="2" t="s">
        <v>31234</v>
      </c>
      <c r="B6120" s="8"/>
      <c r="C6120" s="8" t="s">
        <v>463</v>
      </c>
      <c r="D6120" s="2" t="s">
        <v>102</v>
      </c>
      <c r="E6120" s="9"/>
      <c r="F6120" s="4" t="b">
        <v>0</v>
      </c>
      <c r="G6120" s="2" t="s">
        <v>31235</v>
      </c>
      <c r="H6120" s="1"/>
      <c r="I6120" s="2" t="s">
        <v>31236</v>
      </c>
      <c r="J6120" s="2" t="s">
        <v>31237</v>
      </c>
      <c r="K6120" s="2"/>
      <c r="L6120" s="1"/>
      <c r="M6120" s="1"/>
      <c r="N6120" s="1"/>
      <c r="O6120" s="1"/>
      <c r="P6120" s="2" t="s">
        <v>913</v>
      </c>
      <c r="Q6120" s="2" t="s">
        <v>31238</v>
      </c>
      <c r="R6120" s="1"/>
      <c r="S6120" s="1"/>
      <c r="T6120" s="1"/>
      <c r="U6120" s="1"/>
      <c r="V6120" s="1"/>
      <c r="W6120" s="1"/>
      <c r="X6120" s="1"/>
      <c r="Y6120" s="1"/>
      <c r="Z6120" s="1"/>
      <c r="AA6120" s="1"/>
      <c r="AB6120" s="1"/>
      <c r="AC6120" s="1"/>
      <c r="AD6120" s="1"/>
      <c r="AE6120" s="1"/>
      <c r="AF6120" s="1"/>
    </row>
    <row r="6121">
      <c r="A6121" s="2" t="s">
        <v>31239</v>
      </c>
      <c r="B6121" s="8"/>
      <c r="C6121" s="8" t="s">
        <v>463</v>
      </c>
      <c r="D6121" s="2" t="s">
        <v>102</v>
      </c>
      <c r="E6121" s="10"/>
      <c r="F6121" s="4" t="b">
        <v>0</v>
      </c>
      <c r="G6121" s="2" t="s">
        <v>31235</v>
      </c>
      <c r="H6121" s="1"/>
      <c r="I6121" s="2" t="s">
        <v>31240</v>
      </c>
      <c r="J6121" s="2" t="s">
        <v>31241</v>
      </c>
      <c r="K6121" s="2"/>
      <c r="L6121" s="1"/>
      <c r="M6121" s="1"/>
      <c r="N6121" s="1"/>
      <c r="O6121" s="1"/>
      <c r="P6121" s="1"/>
      <c r="Q6121" s="12" t="s">
        <v>31242</v>
      </c>
      <c r="R6121" s="1"/>
      <c r="S6121" s="1"/>
      <c r="T6121" s="1"/>
      <c r="U6121" s="1"/>
      <c r="V6121" s="1"/>
      <c r="W6121" s="1"/>
      <c r="X6121" s="1"/>
      <c r="Y6121" s="1"/>
      <c r="Z6121" s="1"/>
      <c r="AA6121" s="1"/>
      <c r="AB6121" s="1"/>
      <c r="AC6121" s="1"/>
      <c r="AD6121" s="1"/>
      <c r="AE6121" s="1"/>
      <c r="AF6121" s="1"/>
    </row>
    <row r="6122">
      <c r="A6122" s="1" t="s">
        <v>31243</v>
      </c>
      <c r="B6122" s="5"/>
      <c r="C6122" s="5" t="s">
        <v>428</v>
      </c>
      <c r="D6122" s="2" t="s">
        <v>102</v>
      </c>
      <c r="E6122" s="9"/>
      <c r="F6122" s="4" t="b">
        <v>1</v>
      </c>
      <c r="G6122" s="2" t="s">
        <v>31244</v>
      </c>
      <c r="H6122" s="1"/>
      <c r="I6122" s="1" t="s">
        <v>31245</v>
      </c>
      <c r="J6122" s="1" t="s">
        <v>31246</v>
      </c>
      <c r="K6122" s="1"/>
      <c r="L6122" s="1"/>
      <c r="M6122" s="1"/>
      <c r="N6122" s="1"/>
      <c r="O6122" s="1"/>
      <c r="P6122" s="2" t="s">
        <v>1602</v>
      </c>
      <c r="Q6122" s="2" t="s">
        <v>31247</v>
      </c>
      <c r="R6122" s="1"/>
      <c r="S6122" s="1"/>
      <c r="T6122" s="1"/>
      <c r="U6122" s="1"/>
      <c r="V6122" s="1"/>
      <c r="W6122" s="1"/>
      <c r="X6122" s="1"/>
      <c r="Y6122" s="1"/>
      <c r="Z6122" s="1"/>
      <c r="AA6122" s="1"/>
      <c r="AB6122" s="1"/>
      <c r="AC6122" s="1"/>
      <c r="AD6122" s="1"/>
      <c r="AE6122" s="1"/>
      <c r="AF6122" s="1"/>
    </row>
    <row r="6123">
      <c r="A6123" s="2" t="s">
        <v>31248</v>
      </c>
      <c r="B6123" s="8"/>
      <c r="C6123" s="8" t="s">
        <v>463</v>
      </c>
      <c r="D6123" s="2" t="s">
        <v>102</v>
      </c>
      <c r="E6123" s="7"/>
      <c r="F6123" s="11" t="b">
        <v>0</v>
      </c>
      <c r="G6123" s="2" t="s">
        <v>31249</v>
      </c>
      <c r="H6123" s="1"/>
      <c r="I6123" s="2" t="s">
        <v>31250</v>
      </c>
      <c r="J6123" s="2" t="s">
        <v>31251</v>
      </c>
      <c r="K6123" s="1"/>
      <c r="L6123" s="1"/>
      <c r="M6123" s="1"/>
      <c r="N6123" s="1"/>
      <c r="O6123" s="1"/>
      <c r="P6123" s="1"/>
      <c r="Q6123" s="2" t="s">
        <v>31252</v>
      </c>
      <c r="R6123" s="1"/>
      <c r="S6123" s="1"/>
      <c r="T6123" s="1"/>
      <c r="U6123" s="1"/>
      <c r="V6123" s="1"/>
      <c r="W6123" s="1"/>
      <c r="X6123" s="1"/>
      <c r="Y6123" s="1"/>
      <c r="Z6123" s="1"/>
      <c r="AA6123" s="1"/>
      <c r="AB6123" s="1"/>
      <c r="AC6123" s="1"/>
      <c r="AD6123" s="1"/>
      <c r="AE6123" s="1"/>
      <c r="AF6123" s="1"/>
    </row>
    <row r="6124">
      <c r="A6124" s="2" t="s">
        <v>31253</v>
      </c>
      <c r="B6124" s="5"/>
      <c r="C6124" s="8" t="s">
        <v>463</v>
      </c>
      <c r="D6124" s="2" t="s">
        <v>523</v>
      </c>
      <c r="E6124" s="6"/>
      <c r="F6124" s="11" t="b">
        <v>0</v>
      </c>
      <c r="G6124" s="2" t="s">
        <v>31254</v>
      </c>
      <c r="H6124" s="1"/>
      <c r="I6124" s="2" t="s">
        <v>31255</v>
      </c>
      <c r="J6124" s="2" t="s">
        <v>31256</v>
      </c>
      <c r="K6124" s="1"/>
      <c r="L6124" s="1"/>
      <c r="M6124" s="1"/>
      <c r="N6124" s="1"/>
      <c r="O6124" s="1"/>
      <c r="P6124" s="1"/>
      <c r="Q6124" s="2" t="s">
        <v>31257</v>
      </c>
      <c r="R6124" s="1"/>
      <c r="S6124" s="1"/>
      <c r="T6124" s="1"/>
      <c r="U6124" s="1"/>
      <c r="V6124" s="1"/>
      <c r="W6124" s="1"/>
      <c r="X6124" s="1"/>
      <c r="Y6124" s="1"/>
      <c r="Z6124" s="1"/>
      <c r="AA6124" s="1"/>
      <c r="AB6124" s="1"/>
      <c r="AC6124" s="1"/>
      <c r="AD6124" s="1"/>
      <c r="AE6124" s="1"/>
      <c r="AF6124" s="1"/>
    </row>
    <row r="6125">
      <c r="A6125" s="2" t="s">
        <v>31258</v>
      </c>
      <c r="B6125" s="8"/>
      <c r="C6125" s="8" t="s">
        <v>428</v>
      </c>
      <c r="D6125" s="2" t="s">
        <v>102</v>
      </c>
      <c r="E6125" s="10"/>
      <c r="F6125" s="4" t="b">
        <v>1</v>
      </c>
      <c r="G6125" s="2" t="s">
        <v>31259</v>
      </c>
      <c r="H6125" s="1"/>
      <c r="I6125" s="2" t="s">
        <v>31260</v>
      </c>
      <c r="J6125" s="2" t="s">
        <v>31261</v>
      </c>
      <c r="K6125" s="2"/>
      <c r="L6125" s="1"/>
      <c r="M6125" s="1"/>
      <c r="N6125" s="1"/>
      <c r="O6125" s="1"/>
      <c r="P6125" s="2" t="s">
        <v>2011</v>
      </c>
      <c r="Q6125" s="2" t="s">
        <v>31262</v>
      </c>
      <c r="R6125" s="1"/>
      <c r="S6125" s="1"/>
      <c r="T6125" s="1"/>
      <c r="U6125" s="1"/>
      <c r="V6125" s="1"/>
      <c r="W6125" s="1"/>
      <c r="X6125" s="1"/>
      <c r="Y6125" s="1"/>
      <c r="Z6125" s="1"/>
      <c r="AA6125" s="1"/>
      <c r="AB6125" s="1"/>
      <c r="AC6125" s="1"/>
      <c r="AD6125" s="1"/>
      <c r="AE6125" s="1"/>
      <c r="AF6125" s="1"/>
    </row>
    <row r="6126">
      <c r="A6126" s="1" t="s">
        <v>7687</v>
      </c>
      <c r="B6126" s="5"/>
      <c r="C6126" s="5" t="s">
        <v>428</v>
      </c>
      <c r="D6126" s="1" t="s">
        <v>1498</v>
      </c>
      <c r="E6126" s="6"/>
      <c r="F6126" s="4" t="b">
        <v>1</v>
      </c>
      <c r="G6126" s="2" t="s">
        <v>31263</v>
      </c>
      <c r="H6126" s="1"/>
      <c r="I6126" s="2" t="s">
        <v>31264</v>
      </c>
      <c r="J6126" s="2" t="s">
        <v>31265</v>
      </c>
      <c r="K6126" s="2"/>
      <c r="L6126" s="1"/>
      <c r="M6126" s="1"/>
      <c r="N6126" s="1"/>
      <c r="O6126" s="1"/>
      <c r="P6126" s="1"/>
      <c r="Q6126" s="2" t="s">
        <v>31266</v>
      </c>
      <c r="R6126" s="1"/>
      <c r="S6126" s="1"/>
      <c r="T6126" s="1"/>
      <c r="U6126" s="1"/>
      <c r="V6126" s="1"/>
      <c r="W6126" s="1"/>
      <c r="X6126" s="1"/>
      <c r="Y6126" s="1"/>
      <c r="Z6126" s="1"/>
      <c r="AA6126" s="1"/>
      <c r="AB6126" s="1"/>
      <c r="AC6126" s="1"/>
      <c r="AD6126" s="1"/>
      <c r="AE6126" s="1"/>
      <c r="AF6126" s="1"/>
    </row>
    <row r="6127">
      <c r="A6127" s="1" t="s">
        <v>31267</v>
      </c>
      <c r="B6127" s="5"/>
      <c r="C6127" s="5" t="s">
        <v>463</v>
      </c>
      <c r="D6127" s="1" t="s">
        <v>523</v>
      </c>
      <c r="E6127" s="7"/>
      <c r="F6127" s="11" t="b">
        <v>0</v>
      </c>
      <c r="G6127" s="2" t="s">
        <v>31268</v>
      </c>
      <c r="H6127" s="1"/>
      <c r="I6127" s="1" t="s">
        <v>31269</v>
      </c>
      <c r="J6127" s="2" t="s">
        <v>31270</v>
      </c>
      <c r="K6127" s="2"/>
      <c r="L6127" s="1"/>
      <c r="M6127" s="1"/>
      <c r="N6127" s="1"/>
      <c r="O6127" s="1"/>
      <c r="P6127" s="1"/>
      <c r="Q6127" s="1" t="s">
        <v>31271</v>
      </c>
      <c r="R6127" s="1"/>
      <c r="S6127" s="1"/>
      <c r="T6127" s="1"/>
      <c r="U6127" s="1"/>
      <c r="V6127" s="1"/>
      <c r="W6127" s="1"/>
      <c r="X6127" s="1"/>
      <c r="Y6127" s="1"/>
      <c r="Z6127" s="1"/>
      <c r="AA6127" s="1"/>
      <c r="AB6127" s="1"/>
      <c r="AC6127" s="1"/>
      <c r="AD6127" s="1"/>
      <c r="AE6127" s="1"/>
      <c r="AF6127" s="1"/>
    </row>
    <row r="6128">
      <c r="A6128" s="2" t="s">
        <v>31272</v>
      </c>
      <c r="B6128" s="8"/>
      <c r="C6128" s="8" t="s">
        <v>463</v>
      </c>
      <c r="D6128" s="2" t="s">
        <v>102</v>
      </c>
      <c r="E6128" s="6"/>
      <c r="F6128" s="11" t="b">
        <v>0</v>
      </c>
      <c r="G6128" s="2" t="s">
        <v>31273</v>
      </c>
      <c r="H6128" s="1"/>
      <c r="I6128" s="2" t="s">
        <v>31274</v>
      </c>
      <c r="J6128" s="2" t="s">
        <v>31275</v>
      </c>
      <c r="K6128" s="1"/>
      <c r="L6128" s="1"/>
      <c r="M6128" s="1"/>
      <c r="N6128" s="1"/>
      <c r="O6128" s="1"/>
      <c r="P6128" s="2" t="s">
        <v>9321</v>
      </c>
      <c r="Q6128" s="2" t="s">
        <v>31276</v>
      </c>
      <c r="R6128" s="1"/>
      <c r="S6128" s="1"/>
      <c r="T6128" s="1"/>
      <c r="U6128" s="1"/>
      <c r="V6128" s="1"/>
      <c r="W6128" s="1"/>
      <c r="X6128" s="1"/>
      <c r="Y6128" s="1"/>
      <c r="Z6128" s="1"/>
      <c r="AA6128" s="1"/>
      <c r="AB6128" s="1"/>
      <c r="AC6128" s="1"/>
      <c r="AD6128" s="1"/>
      <c r="AE6128" s="1"/>
      <c r="AF6128" s="1"/>
    </row>
    <row r="6129">
      <c r="A6129" s="1" t="s">
        <v>31277</v>
      </c>
      <c r="B6129" s="5"/>
      <c r="C6129" s="5" t="s">
        <v>428</v>
      </c>
      <c r="D6129" s="1" t="s">
        <v>523</v>
      </c>
      <c r="E6129" s="7"/>
      <c r="F6129" s="4" t="b">
        <v>1</v>
      </c>
      <c r="G6129" s="2" t="s">
        <v>31278</v>
      </c>
      <c r="H6129" s="1"/>
      <c r="I6129" s="1" t="s">
        <v>31279</v>
      </c>
      <c r="J6129" s="2" t="s">
        <v>31280</v>
      </c>
      <c r="K6129" s="2"/>
      <c r="L6129" s="1"/>
      <c r="M6129" s="1"/>
      <c r="N6129" s="1"/>
      <c r="O6129" s="1"/>
      <c r="P6129" s="1"/>
      <c r="Q6129" s="27" t="s">
        <v>31281</v>
      </c>
      <c r="R6129" s="1"/>
      <c r="S6129" s="1"/>
      <c r="T6129" s="1"/>
      <c r="U6129" s="1"/>
      <c r="V6129" s="1"/>
      <c r="W6129" s="1"/>
      <c r="X6129" s="1"/>
      <c r="Y6129" s="1"/>
      <c r="Z6129" s="1"/>
      <c r="AA6129" s="1"/>
      <c r="AB6129" s="1"/>
      <c r="AC6129" s="1"/>
      <c r="AD6129" s="1"/>
      <c r="AE6129" s="1"/>
      <c r="AF6129" s="1"/>
    </row>
    <row r="6130">
      <c r="A6130" s="1" t="s">
        <v>31282</v>
      </c>
      <c r="B6130" s="5"/>
      <c r="C6130" s="5" t="s">
        <v>463</v>
      </c>
      <c r="D6130" s="2" t="s">
        <v>102</v>
      </c>
      <c r="E6130" s="9"/>
      <c r="F6130" s="11" t="b">
        <v>0</v>
      </c>
      <c r="G6130" s="2" t="s">
        <v>31283</v>
      </c>
      <c r="H6130" s="1"/>
      <c r="I6130" s="1" t="s">
        <v>31284</v>
      </c>
      <c r="J6130" s="2" t="s">
        <v>31285</v>
      </c>
      <c r="K6130" s="2"/>
      <c r="L6130" s="1"/>
      <c r="M6130" s="1"/>
      <c r="N6130" s="1"/>
      <c r="O6130" s="1"/>
      <c r="P6130" s="1"/>
      <c r="Q6130" s="1" t="s">
        <v>31286</v>
      </c>
      <c r="R6130" s="1"/>
      <c r="S6130" s="1"/>
      <c r="T6130" s="1"/>
      <c r="U6130" s="1"/>
      <c r="V6130" s="1"/>
      <c r="W6130" s="1"/>
      <c r="X6130" s="1"/>
      <c r="Y6130" s="1"/>
      <c r="Z6130" s="1"/>
      <c r="AA6130" s="1"/>
      <c r="AB6130" s="1"/>
      <c r="AC6130" s="1"/>
      <c r="AD6130" s="1"/>
      <c r="AE6130" s="1"/>
      <c r="AF6130" s="1"/>
    </row>
    <row r="6131">
      <c r="A6131" s="2" t="s">
        <v>31287</v>
      </c>
      <c r="B6131" s="5"/>
      <c r="C6131" s="5" t="s">
        <v>463</v>
      </c>
      <c r="D6131" s="1" t="s">
        <v>523</v>
      </c>
      <c r="E6131" s="7"/>
      <c r="F6131" s="11" t="b">
        <v>0</v>
      </c>
      <c r="G6131" s="2" t="s">
        <v>31288</v>
      </c>
      <c r="H6131" s="1"/>
      <c r="I6131" s="1" t="s">
        <v>31289</v>
      </c>
      <c r="J6131" s="2" t="s">
        <v>31290</v>
      </c>
      <c r="K6131" s="2"/>
      <c r="L6131" s="1"/>
      <c r="M6131" s="1"/>
      <c r="N6131" s="1"/>
      <c r="O6131" s="1"/>
      <c r="P6131" s="1"/>
      <c r="Q6131" s="2" t="s">
        <v>31291</v>
      </c>
      <c r="R6131" s="1"/>
      <c r="S6131" s="1"/>
      <c r="T6131" s="1"/>
      <c r="U6131" s="1"/>
      <c r="V6131" s="1"/>
      <c r="W6131" s="1"/>
      <c r="X6131" s="1"/>
      <c r="Y6131" s="1"/>
      <c r="Z6131" s="1"/>
      <c r="AA6131" s="1"/>
      <c r="AB6131" s="1"/>
      <c r="AC6131" s="1"/>
      <c r="AD6131" s="1"/>
      <c r="AE6131" s="1"/>
      <c r="AF6131" s="1"/>
    </row>
    <row r="6132">
      <c r="A6132" s="2" t="s">
        <v>31292</v>
      </c>
      <c r="B6132" s="8"/>
      <c r="C6132" s="8" t="s">
        <v>428</v>
      </c>
      <c r="D6132" s="2" t="s">
        <v>539</v>
      </c>
      <c r="E6132" s="9"/>
      <c r="F6132" s="4" t="b">
        <v>1</v>
      </c>
      <c r="G6132" s="2" t="s">
        <v>31293</v>
      </c>
      <c r="H6132" s="1"/>
      <c r="I6132" s="2" t="s">
        <v>31294</v>
      </c>
      <c r="J6132" s="2" t="s">
        <v>31295</v>
      </c>
      <c r="K6132" s="2"/>
      <c r="L6132" s="1"/>
      <c r="M6132" s="1"/>
      <c r="N6132" s="1"/>
      <c r="O6132" s="1"/>
      <c r="P6132" s="1"/>
      <c r="Q6132" s="2" t="s">
        <v>31296</v>
      </c>
      <c r="R6132" s="1"/>
      <c r="S6132" s="1"/>
      <c r="T6132" s="1"/>
      <c r="U6132" s="1"/>
      <c r="V6132" s="1"/>
      <c r="W6132" s="1"/>
      <c r="X6132" s="1"/>
      <c r="Y6132" s="1"/>
      <c r="Z6132" s="1"/>
      <c r="AA6132" s="1"/>
      <c r="AB6132" s="1"/>
      <c r="AC6132" s="1"/>
      <c r="AD6132" s="1"/>
      <c r="AE6132" s="1"/>
      <c r="AF6132" s="1"/>
    </row>
    <row r="6133">
      <c r="A6133" s="2" t="s">
        <v>31297</v>
      </c>
      <c r="B6133" s="5"/>
      <c r="C6133" s="8" t="s">
        <v>463</v>
      </c>
      <c r="D6133" s="2" t="s">
        <v>523</v>
      </c>
      <c r="E6133" s="7"/>
      <c r="F6133" s="11" t="b">
        <v>0</v>
      </c>
      <c r="G6133" s="2" t="s">
        <v>31298</v>
      </c>
      <c r="H6133" s="1"/>
      <c r="I6133" s="2" t="s">
        <v>31299</v>
      </c>
      <c r="J6133" s="2" t="s">
        <v>31300</v>
      </c>
      <c r="K6133" s="1"/>
      <c r="L6133" s="1"/>
      <c r="M6133" s="1"/>
      <c r="N6133" s="1"/>
      <c r="O6133" s="1"/>
      <c r="P6133" s="1"/>
      <c r="Q6133" s="2" t="s">
        <v>31301</v>
      </c>
      <c r="R6133" s="1"/>
      <c r="S6133" s="1"/>
      <c r="T6133" s="1"/>
      <c r="U6133" s="1"/>
      <c r="V6133" s="1"/>
      <c r="W6133" s="1"/>
      <c r="X6133" s="1"/>
      <c r="Y6133" s="1"/>
      <c r="Z6133" s="1"/>
      <c r="AA6133" s="1"/>
      <c r="AB6133" s="1"/>
      <c r="AC6133" s="1"/>
      <c r="AD6133" s="1"/>
      <c r="AE6133" s="1"/>
      <c r="AF6133" s="1"/>
    </row>
    <row r="6134">
      <c r="A6134" s="1" t="s">
        <v>31302</v>
      </c>
      <c r="B6134" s="5"/>
      <c r="C6134" s="5" t="s">
        <v>428</v>
      </c>
      <c r="D6134" s="2" t="s">
        <v>102</v>
      </c>
      <c r="E6134" s="9"/>
      <c r="F6134" s="4" t="b">
        <v>1</v>
      </c>
      <c r="G6134" s="2" t="s">
        <v>31303</v>
      </c>
      <c r="H6134" s="1"/>
      <c r="I6134" s="1" t="s">
        <v>31304</v>
      </c>
      <c r="J6134" s="2" t="s">
        <v>31305</v>
      </c>
      <c r="K6134" s="2"/>
      <c r="L6134" s="1"/>
      <c r="M6134" s="1"/>
      <c r="N6134" s="1"/>
      <c r="O6134" s="1"/>
      <c r="P6134" s="2" t="s">
        <v>1113</v>
      </c>
      <c r="Q6134" s="2" t="s">
        <v>31306</v>
      </c>
      <c r="R6134" s="1"/>
      <c r="S6134" s="1"/>
      <c r="T6134" s="1"/>
      <c r="U6134" s="1"/>
      <c r="V6134" s="1"/>
      <c r="W6134" s="1"/>
      <c r="X6134" s="1"/>
      <c r="Y6134" s="1"/>
      <c r="Z6134" s="1"/>
      <c r="AA6134" s="1"/>
      <c r="AB6134" s="1"/>
      <c r="AC6134" s="1"/>
      <c r="AD6134" s="1"/>
      <c r="AE6134" s="1"/>
      <c r="AF6134" s="1"/>
    </row>
    <row r="6135">
      <c r="A6135" s="1" t="s">
        <v>31307</v>
      </c>
      <c r="B6135" s="5"/>
      <c r="C6135" s="5" t="s">
        <v>428</v>
      </c>
      <c r="D6135" s="2" t="s">
        <v>102</v>
      </c>
      <c r="E6135" s="10"/>
      <c r="F6135" s="4" t="b">
        <v>1</v>
      </c>
      <c r="G6135" s="2" t="s">
        <v>286</v>
      </c>
      <c r="H6135" s="1"/>
      <c r="I6135" s="1" t="s">
        <v>31308</v>
      </c>
      <c r="J6135" s="2" t="s">
        <v>288</v>
      </c>
      <c r="K6135" s="1"/>
      <c r="L6135" s="1"/>
      <c r="M6135" s="1"/>
      <c r="N6135" s="1"/>
      <c r="O6135" s="1"/>
      <c r="P6135" s="2" t="s">
        <v>458</v>
      </c>
      <c r="Q6135" s="2" t="s">
        <v>31309</v>
      </c>
      <c r="R6135" s="1"/>
      <c r="S6135" s="1"/>
      <c r="T6135" s="1"/>
      <c r="U6135" s="1"/>
      <c r="V6135" s="1"/>
      <c r="W6135" s="1"/>
      <c r="X6135" s="1"/>
      <c r="Y6135" s="1"/>
      <c r="Z6135" s="1"/>
      <c r="AA6135" s="1"/>
      <c r="AB6135" s="1"/>
      <c r="AC6135" s="1"/>
      <c r="AD6135" s="1"/>
      <c r="AE6135" s="1"/>
      <c r="AF6135" s="1"/>
    </row>
    <row r="6136">
      <c r="A6136" s="2" t="s">
        <v>31310</v>
      </c>
      <c r="B6136" s="5"/>
      <c r="C6136" s="8" t="s">
        <v>463</v>
      </c>
      <c r="D6136" s="2" t="s">
        <v>523</v>
      </c>
      <c r="E6136" s="6"/>
      <c r="F6136" s="11" t="b">
        <v>0</v>
      </c>
      <c r="G6136" s="2" t="s">
        <v>31311</v>
      </c>
      <c r="H6136" s="1"/>
      <c r="I6136" s="2" t="s">
        <v>31312</v>
      </c>
      <c r="J6136" s="2" t="s">
        <v>31313</v>
      </c>
      <c r="K6136" s="1"/>
      <c r="L6136" s="1"/>
      <c r="M6136" s="1"/>
      <c r="N6136" s="1"/>
      <c r="O6136" s="1"/>
      <c r="P6136" s="1"/>
      <c r="Q6136" s="2" t="s">
        <v>31314</v>
      </c>
      <c r="R6136" s="1"/>
      <c r="S6136" s="1"/>
      <c r="T6136" s="1"/>
      <c r="U6136" s="1"/>
      <c r="V6136" s="1"/>
      <c r="W6136" s="1"/>
      <c r="X6136" s="1"/>
      <c r="Y6136" s="1"/>
      <c r="Z6136" s="1"/>
      <c r="AA6136" s="1"/>
      <c r="AB6136" s="1"/>
      <c r="AC6136" s="1"/>
      <c r="AD6136" s="1"/>
      <c r="AE6136" s="1"/>
      <c r="AF6136" s="1"/>
    </row>
    <row r="6137">
      <c r="A6137" s="2" t="s">
        <v>31315</v>
      </c>
      <c r="B6137" s="5"/>
      <c r="C6137" s="8" t="s">
        <v>474</v>
      </c>
      <c r="D6137" s="2" t="s">
        <v>475</v>
      </c>
      <c r="E6137" s="7"/>
      <c r="F6137" s="11" t="b">
        <v>0</v>
      </c>
      <c r="G6137" s="2" t="s">
        <v>31316</v>
      </c>
      <c r="H6137" s="1"/>
      <c r="I6137" s="2" t="s">
        <v>31315</v>
      </c>
      <c r="J6137" s="2" t="s">
        <v>31317</v>
      </c>
      <c r="K6137" s="1"/>
      <c r="L6137" s="1"/>
      <c r="M6137" s="1"/>
      <c r="N6137" s="1"/>
      <c r="O6137" s="1"/>
      <c r="P6137" s="2" t="s">
        <v>477</v>
      </c>
      <c r="Q6137" s="2" t="s">
        <v>31318</v>
      </c>
      <c r="R6137" s="1"/>
      <c r="S6137" s="1"/>
      <c r="T6137" s="1"/>
      <c r="U6137" s="1"/>
      <c r="V6137" s="1"/>
      <c r="W6137" s="1"/>
      <c r="X6137" s="1"/>
      <c r="Y6137" s="1"/>
      <c r="Z6137" s="1"/>
      <c r="AA6137" s="1"/>
      <c r="AB6137" s="1"/>
      <c r="AC6137" s="1"/>
      <c r="AD6137" s="1"/>
      <c r="AE6137" s="1"/>
      <c r="AF6137" s="1"/>
    </row>
    <row r="6138">
      <c r="A6138" s="2" t="s">
        <v>31319</v>
      </c>
      <c r="B6138" s="5"/>
      <c r="C6138" s="8" t="s">
        <v>463</v>
      </c>
      <c r="D6138" s="2" t="s">
        <v>102</v>
      </c>
      <c r="E6138" s="6"/>
      <c r="F6138" s="11" t="b">
        <v>0</v>
      </c>
      <c r="G6138" s="2" t="s">
        <v>31320</v>
      </c>
      <c r="H6138" s="1"/>
      <c r="I6138" s="2" t="s">
        <v>31321</v>
      </c>
      <c r="J6138" s="2" t="s">
        <v>31322</v>
      </c>
      <c r="K6138" s="1"/>
      <c r="L6138" s="1"/>
      <c r="M6138" s="1"/>
      <c r="N6138" s="1"/>
      <c r="O6138" s="1"/>
      <c r="P6138" s="1"/>
      <c r="Q6138" s="2" t="s">
        <v>31323</v>
      </c>
      <c r="S6138" s="1"/>
      <c r="T6138" s="1"/>
      <c r="U6138" s="1"/>
      <c r="V6138" s="1"/>
      <c r="W6138" s="1"/>
      <c r="X6138" s="1"/>
      <c r="Y6138" s="1"/>
      <c r="Z6138" s="1"/>
      <c r="AA6138" s="1"/>
      <c r="AB6138" s="1"/>
      <c r="AC6138" s="1"/>
      <c r="AD6138" s="1"/>
      <c r="AE6138" s="1"/>
      <c r="AF6138" s="1"/>
    </row>
    <row r="6139">
      <c r="A6139" s="1" t="s">
        <v>31324</v>
      </c>
      <c r="B6139" s="5"/>
      <c r="C6139" s="5" t="s">
        <v>428</v>
      </c>
      <c r="D6139" s="2" t="s">
        <v>1177</v>
      </c>
      <c r="E6139" s="10"/>
      <c r="F6139" s="4" t="b">
        <v>1</v>
      </c>
      <c r="G6139" s="2" t="s">
        <v>31325</v>
      </c>
      <c r="H6139" s="1"/>
      <c r="I6139" s="1" t="s">
        <v>31326</v>
      </c>
      <c r="J6139" s="2" t="s">
        <v>31327</v>
      </c>
      <c r="K6139" s="2"/>
      <c r="L6139" s="1"/>
      <c r="M6139" s="1"/>
      <c r="N6139" s="1"/>
      <c r="O6139" s="1"/>
      <c r="P6139" s="1"/>
      <c r="Q6139" s="2" t="s">
        <v>31328</v>
      </c>
      <c r="R6139" s="1"/>
      <c r="S6139" s="1"/>
      <c r="T6139" s="1"/>
      <c r="U6139" s="1"/>
      <c r="V6139" s="1"/>
      <c r="W6139" s="1"/>
      <c r="X6139" s="1"/>
      <c r="Y6139" s="1"/>
      <c r="Z6139" s="1"/>
      <c r="AA6139" s="1"/>
      <c r="AB6139" s="1"/>
      <c r="AC6139" s="1"/>
      <c r="AD6139" s="1"/>
      <c r="AE6139" s="1"/>
      <c r="AF6139" s="1"/>
    </row>
    <row r="6140">
      <c r="A6140" s="1" t="s">
        <v>31329</v>
      </c>
      <c r="B6140" s="5"/>
      <c r="C6140" s="5" t="s">
        <v>428</v>
      </c>
      <c r="D6140" s="2" t="s">
        <v>102</v>
      </c>
      <c r="E6140" s="9"/>
      <c r="F6140" s="4" t="b">
        <v>1</v>
      </c>
      <c r="G6140" s="2" t="s">
        <v>31330</v>
      </c>
      <c r="H6140" s="1"/>
      <c r="I6140" s="1" t="s">
        <v>31331</v>
      </c>
      <c r="J6140" s="2" t="s">
        <v>31332</v>
      </c>
      <c r="K6140" s="2"/>
      <c r="L6140" s="1"/>
      <c r="M6140" s="1"/>
      <c r="N6140" s="1"/>
      <c r="O6140" s="1"/>
      <c r="P6140" s="1" t="s">
        <v>1620</v>
      </c>
      <c r="Q6140" s="2" t="s">
        <v>31333</v>
      </c>
      <c r="R6140" s="1"/>
      <c r="S6140" s="1"/>
      <c r="T6140" s="1"/>
      <c r="U6140" s="1"/>
      <c r="V6140" s="1"/>
      <c r="W6140" s="1"/>
      <c r="X6140" s="1"/>
      <c r="Y6140" s="1"/>
      <c r="Z6140" s="1"/>
      <c r="AA6140" s="1"/>
      <c r="AB6140" s="1"/>
      <c r="AC6140" s="1"/>
      <c r="AD6140" s="1"/>
      <c r="AE6140" s="1"/>
      <c r="AF6140" s="1"/>
    </row>
    <row r="6141">
      <c r="A6141" s="2" t="s">
        <v>31334</v>
      </c>
      <c r="B6141" s="8"/>
      <c r="C6141" s="8" t="s">
        <v>428</v>
      </c>
      <c r="D6141" s="2" t="s">
        <v>102</v>
      </c>
      <c r="E6141" s="10"/>
      <c r="F6141" s="11" t="b">
        <v>0</v>
      </c>
      <c r="G6141" s="2" t="s">
        <v>31335</v>
      </c>
      <c r="H6141" s="1"/>
      <c r="I6141" s="2" t="s">
        <v>31336</v>
      </c>
      <c r="J6141" s="2" t="s">
        <v>31337</v>
      </c>
      <c r="K6141" s="2"/>
      <c r="L6141" s="1"/>
      <c r="M6141" s="1"/>
      <c r="N6141" s="1"/>
      <c r="O6141" s="1"/>
      <c r="P6141" s="2" t="s">
        <v>443</v>
      </c>
      <c r="Q6141" s="2" t="s">
        <v>31338</v>
      </c>
      <c r="R6141" s="1"/>
      <c r="S6141" s="1"/>
      <c r="T6141" s="1"/>
      <c r="U6141" s="1"/>
      <c r="V6141" s="1"/>
      <c r="W6141" s="1"/>
      <c r="X6141" s="1"/>
      <c r="Y6141" s="1"/>
      <c r="Z6141" s="1"/>
      <c r="AA6141" s="1"/>
      <c r="AB6141" s="1"/>
      <c r="AC6141" s="1"/>
      <c r="AD6141" s="1"/>
      <c r="AE6141" s="1"/>
      <c r="AF6141" s="1"/>
    </row>
    <row r="6142">
      <c r="A6142" s="1" t="s">
        <v>31339</v>
      </c>
      <c r="B6142" s="8"/>
      <c r="C6142" s="8" t="s">
        <v>474</v>
      </c>
      <c r="D6142" s="2" t="s">
        <v>475</v>
      </c>
      <c r="E6142" s="9"/>
      <c r="F6142" s="4" t="b">
        <v>1</v>
      </c>
      <c r="G6142" s="2" t="s">
        <v>31340</v>
      </c>
      <c r="H6142" s="1"/>
      <c r="I6142" s="1" t="s">
        <v>31341</v>
      </c>
      <c r="J6142" s="1" t="s">
        <v>31340</v>
      </c>
      <c r="K6142" s="1"/>
      <c r="L6142" s="1"/>
      <c r="M6142" s="1"/>
      <c r="N6142" s="1"/>
      <c r="O6142" s="1"/>
      <c r="P6142" s="1" t="s">
        <v>873</v>
      </c>
      <c r="Q6142" s="1" t="s">
        <v>31342</v>
      </c>
      <c r="R6142" s="1"/>
      <c r="S6142" s="1"/>
      <c r="T6142" s="2" t="s">
        <v>31343</v>
      </c>
      <c r="U6142" s="1"/>
      <c r="V6142" s="1"/>
      <c r="W6142" s="1"/>
      <c r="X6142" s="1"/>
      <c r="Y6142" s="1"/>
      <c r="Z6142" s="1"/>
      <c r="AA6142" s="1"/>
      <c r="AB6142" s="1"/>
      <c r="AC6142" s="1"/>
      <c r="AD6142" s="1"/>
      <c r="AE6142" s="1"/>
      <c r="AF6142" s="1"/>
    </row>
    <row r="6143">
      <c r="A6143" s="1" t="s">
        <v>31344</v>
      </c>
      <c r="B6143" s="5"/>
      <c r="C6143" s="5" t="s">
        <v>463</v>
      </c>
      <c r="D6143" s="2" t="s">
        <v>102</v>
      </c>
      <c r="E6143" s="10"/>
      <c r="F6143" s="11" t="b">
        <v>0</v>
      </c>
      <c r="G6143" s="2" t="s">
        <v>31345</v>
      </c>
      <c r="H6143" s="1"/>
      <c r="I6143" s="1" t="s">
        <v>31346</v>
      </c>
      <c r="J6143" s="2" t="s">
        <v>31347</v>
      </c>
      <c r="K6143" s="2"/>
      <c r="L6143" s="1"/>
      <c r="M6143" s="1"/>
      <c r="N6143" s="1"/>
      <c r="O6143" s="1"/>
      <c r="P6143" s="1"/>
      <c r="Q6143" s="1" t="s">
        <v>31348</v>
      </c>
      <c r="R6143" s="1"/>
      <c r="S6143" s="1"/>
      <c r="T6143" s="1"/>
      <c r="U6143" s="1"/>
      <c r="V6143" s="1"/>
      <c r="W6143" s="1"/>
      <c r="X6143" s="1"/>
      <c r="Y6143" s="1"/>
      <c r="Z6143" s="1"/>
      <c r="AA6143" s="1"/>
      <c r="AB6143" s="1"/>
      <c r="AC6143" s="1"/>
      <c r="AD6143" s="1"/>
      <c r="AE6143" s="1"/>
      <c r="AF6143" s="1"/>
    </row>
    <row r="6144">
      <c r="A6144" s="1" t="s">
        <v>31349</v>
      </c>
      <c r="B6144" s="5"/>
      <c r="C6144" s="5" t="s">
        <v>428</v>
      </c>
      <c r="D6144" s="2" t="s">
        <v>102</v>
      </c>
      <c r="E6144" s="9"/>
      <c r="F6144" s="4" t="b">
        <v>1</v>
      </c>
      <c r="G6144" s="2" t="s">
        <v>31350</v>
      </c>
      <c r="H6144" s="1"/>
      <c r="I6144" s="1" t="s">
        <v>31349</v>
      </c>
      <c r="J6144" s="1" t="s">
        <v>31351</v>
      </c>
      <c r="K6144" s="1"/>
      <c r="L6144" s="1"/>
      <c r="M6144" s="1"/>
      <c r="N6144" s="1"/>
      <c r="O6144" s="1"/>
      <c r="P6144" s="2" t="s">
        <v>770</v>
      </c>
      <c r="Q6144" s="2" t="s">
        <v>31352</v>
      </c>
      <c r="R6144" s="1"/>
      <c r="S6144" s="1"/>
      <c r="T6144" s="1"/>
      <c r="U6144" s="1"/>
      <c r="V6144" s="1"/>
      <c r="W6144" s="1"/>
      <c r="X6144" s="1"/>
      <c r="Y6144" s="1"/>
      <c r="Z6144" s="1"/>
      <c r="AA6144" s="1"/>
      <c r="AB6144" s="1"/>
      <c r="AC6144" s="1"/>
      <c r="AD6144" s="1"/>
      <c r="AE6144" s="1"/>
      <c r="AF6144" s="1"/>
    </row>
    <row r="6145">
      <c r="A6145" s="2" t="s">
        <v>31353</v>
      </c>
      <c r="B6145" s="5"/>
      <c r="C6145" s="8" t="s">
        <v>463</v>
      </c>
      <c r="D6145" s="2" t="s">
        <v>102</v>
      </c>
      <c r="E6145" s="7"/>
      <c r="F6145" s="11" t="b">
        <v>0</v>
      </c>
      <c r="G6145" s="2" t="s">
        <v>31354</v>
      </c>
      <c r="H6145" s="1"/>
      <c r="I6145" s="2" t="s">
        <v>31355</v>
      </c>
      <c r="J6145" s="2" t="s">
        <v>31356</v>
      </c>
      <c r="K6145" s="1"/>
      <c r="L6145" s="1"/>
      <c r="M6145" s="1"/>
      <c r="N6145" s="2" t="s">
        <v>31357</v>
      </c>
      <c r="O6145" s="1"/>
      <c r="P6145" s="1"/>
      <c r="Q6145" s="2" t="s">
        <v>31358</v>
      </c>
      <c r="R6145" s="1"/>
      <c r="S6145" s="1"/>
      <c r="T6145" s="1"/>
      <c r="U6145" s="1"/>
      <c r="V6145" s="1"/>
      <c r="W6145" s="1"/>
      <c r="X6145" s="1"/>
      <c r="Y6145" s="1"/>
      <c r="Z6145" s="1"/>
      <c r="AA6145" s="1"/>
      <c r="AB6145" s="1"/>
      <c r="AC6145" s="1"/>
      <c r="AD6145" s="1"/>
      <c r="AE6145" s="1"/>
      <c r="AF6145" s="1"/>
    </row>
    <row r="6146">
      <c r="A6146" s="2" t="s">
        <v>31359</v>
      </c>
      <c r="B6146" s="8"/>
      <c r="C6146" s="8" t="s">
        <v>463</v>
      </c>
      <c r="D6146" s="2" t="s">
        <v>102</v>
      </c>
      <c r="E6146" s="9"/>
      <c r="F6146" s="11" t="b">
        <v>0</v>
      </c>
      <c r="G6146" s="2" t="s">
        <v>31360</v>
      </c>
      <c r="H6146" s="1"/>
      <c r="I6146" s="2" t="s">
        <v>31361</v>
      </c>
      <c r="J6146" s="2" t="s">
        <v>31362</v>
      </c>
      <c r="K6146" s="2"/>
      <c r="L6146" s="1"/>
      <c r="M6146" s="1"/>
      <c r="N6146" s="1"/>
      <c r="O6146" s="1"/>
      <c r="P6146" s="1"/>
      <c r="Q6146" s="2" t="s">
        <v>31363</v>
      </c>
      <c r="R6146" s="1"/>
      <c r="S6146" s="1"/>
      <c r="T6146" s="1"/>
      <c r="U6146" s="1"/>
      <c r="V6146" s="1"/>
      <c r="W6146" s="1"/>
      <c r="X6146" s="1"/>
      <c r="Y6146" s="1"/>
      <c r="Z6146" s="1"/>
      <c r="AA6146" s="1"/>
      <c r="AB6146" s="1"/>
      <c r="AC6146" s="1"/>
      <c r="AD6146" s="1"/>
      <c r="AE6146" s="1"/>
      <c r="AF6146" s="1"/>
    </row>
    <row r="6147">
      <c r="A6147" s="2" t="s">
        <v>31357</v>
      </c>
      <c r="B6147" s="5"/>
      <c r="C6147" s="8" t="s">
        <v>463</v>
      </c>
      <c r="D6147" s="2" t="s">
        <v>102</v>
      </c>
      <c r="E6147" s="7"/>
      <c r="F6147" s="11" t="b">
        <v>0</v>
      </c>
      <c r="G6147" s="2" t="s">
        <v>31354</v>
      </c>
      <c r="H6147" s="1"/>
      <c r="I6147" s="2" t="s">
        <v>31355</v>
      </c>
      <c r="J6147" s="2" t="s">
        <v>31356</v>
      </c>
      <c r="K6147" s="1"/>
      <c r="L6147" s="1"/>
      <c r="M6147" s="1"/>
      <c r="N6147" s="2" t="s">
        <v>31353</v>
      </c>
      <c r="O6147" s="1"/>
      <c r="P6147" s="1"/>
      <c r="Q6147" s="2" t="s">
        <v>31364</v>
      </c>
      <c r="R6147" s="1"/>
      <c r="S6147" s="1"/>
      <c r="T6147" s="1"/>
      <c r="U6147" s="1"/>
      <c r="V6147" s="1"/>
      <c r="W6147" s="1"/>
      <c r="X6147" s="1"/>
      <c r="Y6147" s="1"/>
      <c r="Z6147" s="1"/>
      <c r="AA6147" s="1"/>
      <c r="AB6147" s="1"/>
      <c r="AC6147" s="1"/>
      <c r="AD6147" s="1"/>
      <c r="AE6147" s="1"/>
      <c r="AF6147" s="1"/>
    </row>
    <row r="6148">
      <c r="A6148" s="1" t="s">
        <v>31365</v>
      </c>
      <c r="B6148" s="5"/>
      <c r="C6148" s="5" t="s">
        <v>428</v>
      </c>
      <c r="D6148" s="1" t="s">
        <v>523</v>
      </c>
      <c r="E6148" s="6"/>
      <c r="F6148" s="4" t="b">
        <v>1</v>
      </c>
      <c r="G6148" s="2" t="s">
        <v>31366</v>
      </c>
      <c r="H6148" s="1"/>
      <c r="I6148" s="2" t="s">
        <v>31367</v>
      </c>
      <c r="J6148" s="2" t="s">
        <v>31368</v>
      </c>
      <c r="K6148" s="2"/>
      <c r="L6148" s="1"/>
      <c r="M6148" s="1"/>
      <c r="N6148" s="2" t="s">
        <v>31369</v>
      </c>
      <c r="O6148" s="1"/>
      <c r="P6148" s="1"/>
      <c r="Q6148" s="2" t="s">
        <v>31370</v>
      </c>
      <c r="R6148" s="1"/>
      <c r="S6148" s="1"/>
      <c r="T6148" s="1"/>
      <c r="U6148" s="1"/>
      <c r="V6148" s="1"/>
      <c r="W6148" s="1"/>
      <c r="X6148" s="1"/>
      <c r="Y6148" s="1"/>
      <c r="Z6148" s="1"/>
      <c r="AA6148" s="1"/>
      <c r="AB6148" s="1"/>
      <c r="AC6148" s="1"/>
      <c r="AD6148" s="1"/>
      <c r="AE6148" s="1"/>
      <c r="AF6148" s="1"/>
    </row>
    <row r="6149">
      <c r="A6149" s="1" t="s">
        <v>31371</v>
      </c>
      <c r="B6149" s="5"/>
      <c r="C6149" s="5" t="s">
        <v>463</v>
      </c>
      <c r="D6149" s="2" t="s">
        <v>102</v>
      </c>
      <c r="E6149" s="10"/>
      <c r="F6149" s="11" t="b">
        <v>0</v>
      </c>
      <c r="G6149" s="2" t="s">
        <v>31372</v>
      </c>
      <c r="H6149" s="1"/>
      <c r="I6149" s="1" t="s">
        <v>31373</v>
      </c>
      <c r="J6149" s="2" t="s">
        <v>31373</v>
      </c>
      <c r="K6149" s="2"/>
      <c r="L6149" s="1"/>
      <c r="M6149" s="1"/>
      <c r="N6149" s="2" t="s">
        <v>31374</v>
      </c>
      <c r="O6149" s="1"/>
      <c r="P6149" s="1"/>
      <c r="Q6149" s="1" t="s">
        <v>31375</v>
      </c>
      <c r="R6149" s="1"/>
      <c r="S6149" s="1"/>
      <c r="T6149" s="1"/>
      <c r="U6149" s="1"/>
      <c r="V6149" s="1"/>
      <c r="W6149" s="1"/>
      <c r="X6149" s="1"/>
      <c r="Y6149" s="1"/>
      <c r="Z6149" s="1"/>
      <c r="AA6149" s="1"/>
      <c r="AB6149" s="1"/>
      <c r="AC6149" s="1"/>
      <c r="AD6149" s="1"/>
      <c r="AE6149" s="1"/>
      <c r="AF6149" s="1"/>
    </row>
    <row r="6150">
      <c r="A6150" s="1" t="s">
        <v>31376</v>
      </c>
      <c r="B6150" s="5"/>
      <c r="C6150" s="5" t="s">
        <v>463</v>
      </c>
      <c r="D6150" s="1" t="s">
        <v>523</v>
      </c>
      <c r="E6150" s="6"/>
      <c r="F6150" s="11" t="b">
        <v>0</v>
      </c>
      <c r="G6150" s="2" t="s">
        <v>31377</v>
      </c>
      <c r="H6150" s="1"/>
      <c r="I6150" s="1" t="s">
        <v>31378</v>
      </c>
      <c r="J6150" s="2" t="s">
        <v>31379</v>
      </c>
      <c r="K6150" s="2"/>
      <c r="L6150" s="1"/>
      <c r="M6150" s="1"/>
      <c r="N6150" s="2" t="s">
        <v>31380</v>
      </c>
      <c r="O6150" s="1"/>
      <c r="P6150" s="1"/>
      <c r="Q6150" s="1" t="s">
        <v>31381</v>
      </c>
      <c r="R6150" s="1"/>
      <c r="S6150" s="1"/>
      <c r="T6150" s="1"/>
      <c r="U6150" s="1"/>
      <c r="V6150" s="1"/>
      <c r="W6150" s="1"/>
      <c r="X6150" s="1"/>
      <c r="Y6150" s="1"/>
      <c r="Z6150" s="1"/>
      <c r="AA6150" s="1"/>
      <c r="AB6150" s="1"/>
      <c r="AC6150" s="1"/>
      <c r="AD6150" s="1"/>
      <c r="AE6150" s="1"/>
      <c r="AF6150" s="1"/>
    </row>
    <row r="6151">
      <c r="A6151" s="1" t="s">
        <v>31382</v>
      </c>
      <c r="B6151" s="5"/>
      <c r="C6151" s="5" t="s">
        <v>463</v>
      </c>
      <c r="D6151" s="2" t="s">
        <v>102</v>
      </c>
      <c r="E6151" s="10"/>
      <c r="F6151" s="11" t="b">
        <v>0</v>
      </c>
      <c r="G6151" s="2" t="s">
        <v>31383</v>
      </c>
      <c r="H6151" s="1" t="s">
        <v>31384</v>
      </c>
      <c r="I6151" s="1" t="s">
        <v>31385</v>
      </c>
      <c r="J6151" s="2" t="s">
        <v>31386</v>
      </c>
      <c r="K6151" s="2"/>
      <c r="L6151" s="1"/>
      <c r="M6151" s="1"/>
      <c r="N6151" s="2"/>
      <c r="O6151" s="1"/>
      <c r="P6151" s="1"/>
      <c r="Q6151" s="1" t="s">
        <v>31387</v>
      </c>
      <c r="R6151" s="1"/>
      <c r="S6151" s="1"/>
      <c r="T6151" s="1"/>
      <c r="U6151" s="1"/>
      <c r="V6151" s="1"/>
      <c r="W6151" s="1"/>
      <c r="X6151" s="1"/>
      <c r="Y6151" s="1"/>
      <c r="Z6151" s="1"/>
      <c r="AA6151" s="1"/>
      <c r="AB6151" s="1"/>
      <c r="AC6151" s="1"/>
      <c r="AD6151" s="1"/>
      <c r="AE6151" s="1"/>
      <c r="AF6151" s="1"/>
    </row>
    <row r="6152">
      <c r="A6152" s="1" t="s">
        <v>31388</v>
      </c>
      <c r="B6152" s="5"/>
      <c r="C6152" s="5" t="s">
        <v>428</v>
      </c>
      <c r="D6152" s="2" t="s">
        <v>1445</v>
      </c>
      <c r="E6152" s="9"/>
      <c r="F6152" s="4" t="b">
        <v>1</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463</v>
      </c>
      <c r="D6153" s="1" t="s">
        <v>8885</v>
      </c>
      <c r="E6153" s="7"/>
      <c r="F6153" s="11" t="b">
        <v>0</v>
      </c>
      <c r="G6153" s="2" t="s">
        <v>31394</v>
      </c>
      <c r="H6153" s="1"/>
      <c r="I6153" s="2" t="s">
        <v>31395</v>
      </c>
      <c r="J6153" s="2" t="s">
        <v>31396</v>
      </c>
      <c r="K6153" s="2"/>
      <c r="L6153" s="1"/>
      <c r="M6153" s="1"/>
      <c r="N6153" s="1"/>
      <c r="O6153" s="1"/>
      <c r="P6153" s="1"/>
      <c r="Q6153" s="1" t="s">
        <v>31397</v>
      </c>
      <c r="R6153" s="1"/>
      <c r="S6153" s="1"/>
      <c r="T6153" s="1"/>
      <c r="U6153" s="1"/>
      <c r="V6153" s="1"/>
      <c r="W6153" s="1"/>
      <c r="X6153" s="1"/>
      <c r="Y6153" s="1"/>
      <c r="Z6153" s="1"/>
      <c r="AA6153" s="1"/>
      <c r="AB6153" s="1"/>
      <c r="AC6153" s="1"/>
      <c r="AD6153" s="1"/>
      <c r="AE6153" s="1"/>
      <c r="AF6153" s="1"/>
    </row>
    <row r="6154">
      <c r="A6154" s="1" t="s">
        <v>31398</v>
      </c>
      <c r="B6154" s="5"/>
      <c r="C6154" s="5" t="s">
        <v>463</v>
      </c>
      <c r="D6154" s="2" t="s">
        <v>11940</v>
      </c>
      <c r="E6154" s="9"/>
      <c r="F6154" s="11" t="b">
        <v>0</v>
      </c>
      <c r="G6154" s="2" t="s">
        <v>31399</v>
      </c>
      <c r="H6154" s="1"/>
      <c r="I6154" s="2" t="s">
        <v>31400</v>
      </c>
      <c r="J6154" s="2" t="s">
        <v>31401</v>
      </c>
      <c r="K6154" s="2"/>
      <c r="L6154" s="1"/>
      <c r="M6154" s="1"/>
      <c r="N6154" s="1"/>
      <c r="O6154" s="1"/>
      <c r="P6154" s="1"/>
      <c r="Q6154" s="1" t="s">
        <v>31402</v>
      </c>
      <c r="R6154" s="1"/>
      <c r="S6154" s="1"/>
      <c r="T6154" s="1"/>
      <c r="U6154" s="1"/>
      <c r="V6154" s="1"/>
      <c r="W6154" s="1"/>
      <c r="X6154" s="1"/>
      <c r="Y6154" s="1"/>
      <c r="Z6154" s="1"/>
      <c r="AA6154" s="1"/>
      <c r="AB6154" s="1"/>
      <c r="AC6154" s="1"/>
      <c r="AD6154" s="1"/>
      <c r="AE6154" s="1"/>
      <c r="AF6154" s="1"/>
    </row>
    <row r="6155">
      <c r="A6155" s="1" t="s">
        <v>31403</v>
      </c>
      <c r="B6155" s="5"/>
      <c r="C6155" s="5" t="s">
        <v>463</v>
      </c>
      <c r="D6155" s="2" t="s">
        <v>11940</v>
      </c>
      <c r="E6155" s="10"/>
      <c r="F6155" s="11" t="b">
        <v>0</v>
      </c>
      <c r="G6155" s="2" t="s">
        <v>31404</v>
      </c>
      <c r="H6155" s="1"/>
      <c r="I6155" s="2" t="s">
        <v>31400</v>
      </c>
      <c r="J6155" s="2" t="s">
        <v>31405</v>
      </c>
      <c r="K6155" s="2"/>
      <c r="L6155" s="1"/>
      <c r="M6155" s="1"/>
      <c r="N6155" s="1"/>
      <c r="O6155" s="1"/>
      <c r="P6155" s="1"/>
      <c r="Q6155" s="1" t="s">
        <v>31406</v>
      </c>
      <c r="R6155" s="1"/>
      <c r="S6155" s="1"/>
      <c r="T6155" s="1"/>
      <c r="U6155" s="1"/>
      <c r="V6155" s="1"/>
      <c r="W6155" s="1"/>
      <c r="X6155" s="1"/>
      <c r="Y6155" s="1"/>
      <c r="Z6155" s="1"/>
      <c r="AA6155" s="1"/>
      <c r="AB6155" s="1"/>
      <c r="AC6155" s="1"/>
      <c r="AD6155" s="1"/>
      <c r="AE6155" s="1"/>
      <c r="AF6155" s="1"/>
    </row>
    <row r="6156">
      <c r="A6156" s="1" t="s">
        <v>31407</v>
      </c>
      <c r="B6156" s="5"/>
      <c r="C6156" s="5" t="s">
        <v>463</v>
      </c>
      <c r="D6156" s="2" t="s">
        <v>11940</v>
      </c>
      <c r="E6156" s="9"/>
      <c r="F6156" s="11" t="b">
        <v>0</v>
      </c>
      <c r="G6156" s="2" t="s">
        <v>31408</v>
      </c>
      <c r="H6156" s="1"/>
      <c r="I6156" s="2" t="s">
        <v>31409</v>
      </c>
      <c r="J6156" s="2" t="s">
        <v>31410</v>
      </c>
      <c r="K6156" s="2"/>
      <c r="L6156" s="1"/>
      <c r="M6156" s="1"/>
      <c r="N6156" s="1"/>
      <c r="O6156" s="1"/>
      <c r="P6156" s="1"/>
      <c r="Q6156" s="2" t="s">
        <v>31411</v>
      </c>
      <c r="R6156" s="1"/>
      <c r="S6156" s="1"/>
      <c r="T6156" s="1"/>
      <c r="U6156" s="1"/>
      <c r="V6156" s="1"/>
      <c r="W6156" s="1"/>
      <c r="X6156" s="1"/>
      <c r="Y6156" s="1"/>
      <c r="Z6156" s="1"/>
      <c r="AA6156" s="1"/>
      <c r="AB6156" s="1"/>
      <c r="AC6156" s="1"/>
      <c r="AD6156" s="1"/>
      <c r="AE6156" s="1"/>
      <c r="AF6156" s="1"/>
    </row>
    <row r="6157">
      <c r="A6157" s="1" t="s">
        <v>31412</v>
      </c>
      <c r="B6157" s="5"/>
      <c r="C6157" s="5" t="s">
        <v>463</v>
      </c>
      <c r="D6157" s="2" t="s">
        <v>11940</v>
      </c>
      <c r="E6157" s="10"/>
      <c r="F6157" s="11" t="b">
        <v>0</v>
      </c>
      <c r="G6157" s="2" t="s">
        <v>31413</v>
      </c>
      <c r="H6157" s="1"/>
      <c r="I6157" s="2" t="s">
        <v>31409</v>
      </c>
      <c r="J6157" s="2" t="s">
        <v>31414</v>
      </c>
      <c r="K6157" s="2"/>
      <c r="L6157" s="1"/>
      <c r="M6157" s="1"/>
      <c r="N6157" s="1"/>
      <c r="O6157" s="1"/>
      <c r="P6157" s="1"/>
      <c r="Q6157" s="1" t="s">
        <v>31415</v>
      </c>
      <c r="R6157" s="1"/>
      <c r="S6157" s="1"/>
      <c r="T6157" s="1"/>
      <c r="U6157" s="1"/>
      <c r="V6157" s="1"/>
      <c r="W6157" s="1"/>
      <c r="X6157" s="1"/>
      <c r="Y6157" s="1"/>
      <c r="Z6157" s="1"/>
      <c r="AA6157" s="1"/>
      <c r="AB6157" s="1"/>
      <c r="AC6157" s="1"/>
      <c r="AD6157" s="1"/>
      <c r="AE6157" s="1"/>
      <c r="AF6157" s="1"/>
    </row>
    <row r="6158">
      <c r="A6158" s="1" t="s">
        <v>31416</v>
      </c>
      <c r="B6158" s="5"/>
      <c r="C6158" s="5" t="s">
        <v>428</v>
      </c>
      <c r="D6158" s="2" t="s">
        <v>102</v>
      </c>
      <c r="E6158" s="9"/>
      <c r="F6158" s="4" t="b">
        <v>1</v>
      </c>
      <c r="G6158" s="2" t="s">
        <v>31417</v>
      </c>
      <c r="H6158" s="1"/>
      <c r="I6158" s="1" t="s">
        <v>31418</v>
      </c>
      <c r="J6158" s="1" t="s">
        <v>31418</v>
      </c>
      <c r="K6158" s="1"/>
      <c r="L6158" s="1"/>
      <c r="M6158" s="1"/>
      <c r="N6158" s="1"/>
      <c r="O6158" s="1"/>
      <c r="P6158" s="2" t="s">
        <v>770</v>
      </c>
      <c r="Q6158" s="1" t="s">
        <v>31419</v>
      </c>
      <c r="R6158" s="1"/>
      <c r="S6158" s="1"/>
      <c r="T6158" s="1"/>
      <c r="U6158" s="1"/>
      <c r="V6158" s="1"/>
      <c r="W6158" s="1"/>
      <c r="X6158" s="1"/>
      <c r="Y6158" s="1"/>
      <c r="Z6158" s="1"/>
      <c r="AA6158" s="1"/>
      <c r="AB6158" s="1"/>
      <c r="AC6158" s="1"/>
      <c r="AD6158" s="1"/>
      <c r="AE6158" s="1"/>
      <c r="AF6158" s="1"/>
    </row>
    <row r="6159">
      <c r="A6159" s="2" t="s">
        <v>31420</v>
      </c>
      <c r="B6159" s="5"/>
      <c r="C6159" s="8" t="s">
        <v>463</v>
      </c>
      <c r="D6159" s="2" t="s">
        <v>523</v>
      </c>
      <c r="E6159" s="7"/>
      <c r="F6159" s="11" t="b">
        <v>0</v>
      </c>
      <c r="G6159" s="2" t="s">
        <v>31421</v>
      </c>
      <c r="H6159" s="1"/>
      <c r="I6159" s="2" t="s">
        <v>31422</v>
      </c>
      <c r="J6159" s="2" t="s">
        <v>31423</v>
      </c>
      <c r="K6159" s="1"/>
      <c r="L6159" s="1"/>
      <c r="M6159" s="1"/>
      <c r="N6159" s="1"/>
      <c r="O6159" s="1"/>
      <c r="P6159" s="1"/>
      <c r="Q6159" s="2" t="s">
        <v>31424</v>
      </c>
      <c r="R6159" s="1"/>
      <c r="S6159" s="1"/>
      <c r="T6159" s="1"/>
      <c r="U6159" s="1"/>
      <c r="V6159" s="1"/>
      <c r="W6159" s="1"/>
      <c r="X6159" s="1"/>
      <c r="Y6159" s="1"/>
      <c r="Z6159" s="1"/>
      <c r="AA6159" s="1"/>
      <c r="AB6159" s="1"/>
      <c r="AC6159" s="1"/>
      <c r="AD6159" s="1"/>
      <c r="AE6159" s="1"/>
      <c r="AF6159" s="1"/>
    </row>
    <row r="6160">
      <c r="A6160" s="1" t="s">
        <v>31425</v>
      </c>
      <c r="B6160" s="5"/>
      <c r="C6160" s="5" t="s">
        <v>428</v>
      </c>
      <c r="D6160" s="2" t="s">
        <v>102</v>
      </c>
      <c r="E6160" s="9"/>
      <c r="F6160" s="4" t="b">
        <v>1</v>
      </c>
      <c r="G6160" s="2" t="s">
        <v>31426</v>
      </c>
      <c r="H6160" s="1"/>
      <c r="I6160" s="1" t="s">
        <v>31425</v>
      </c>
      <c r="J6160" s="1" t="s">
        <v>31427</v>
      </c>
      <c r="K6160" s="1"/>
      <c r="L6160" s="1"/>
      <c r="M6160" s="1"/>
      <c r="N6160" s="1"/>
      <c r="O6160" s="1"/>
      <c r="P6160" s="2" t="s">
        <v>620</v>
      </c>
      <c r="Q6160" s="1" t="s">
        <v>31428</v>
      </c>
      <c r="R6160" s="1"/>
      <c r="S6160" s="1"/>
      <c r="T6160" s="1"/>
      <c r="U6160" s="1"/>
      <c r="V6160" s="1"/>
      <c r="W6160" s="1"/>
      <c r="X6160" s="1"/>
      <c r="Y6160" s="1"/>
      <c r="Z6160" s="1"/>
      <c r="AA6160" s="1"/>
      <c r="AB6160" s="1"/>
      <c r="AC6160" s="1"/>
      <c r="AD6160" s="1"/>
      <c r="AE6160" s="1"/>
      <c r="AF6160" s="1"/>
    </row>
    <row r="6161">
      <c r="A6161" s="2" t="s">
        <v>31429</v>
      </c>
      <c r="B6161" s="5"/>
      <c r="C6161" s="8" t="s">
        <v>463</v>
      </c>
      <c r="D6161" s="2" t="s">
        <v>523</v>
      </c>
      <c r="E6161" s="7"/>
      <c r="F6161" s="11" t="b">
        <v>0</v>
      </c>
      <c r="G6161" s="2" t="s">
        <v>31430</v>
      </c>
      <c r="H6161" s="1"/>
      <c r="I6161" s="2" t="s">
        <v>31431</v>
      </c>
      <c r="J6161" s="2" t="s">
        <v>31432</v>
      </c>
      <c r="K6161" s="1"/>
      <c r="L6161" s="1"/>
      <c r="M6161" s="1"/>
      <c r="N6161" s="1"/>
      <c r="O6161" s="1"/>
      <c r="P6161" s="1"/>
      <c r="Q6161" s="2" t="s">
        <v>31433</v>
      </c>
      <c r="R6161" s="1"/>
      <c r="S6161" s="1"/>
      <c r="T6161" s="1"/>
      <c r="U6161" s="1"/>
      <c r="V6161" s="1"/>
      <c r="W6161" s="1"/>
      <c r="X6161" s="1"/>
      <c r="Y6161" s="1"/>
      <c r="Z6161" s="1"/>
      <c r="AA6161" s="1"/>
      <c r="AB6161" s="1"/>
      <c r="AC6161" s="1"/>
      <c r="AD6161" s="1"/>
      <c r="AE6161" s="1"/>
      <c r="AF6161" s="1"/>
    </row>
    <row r="6162">
      <c r="A6162" s="2" t="s">
        <v>31434</v>
      </c>
      <c r="B6162" s="8"/>
      <c r="C6162" s="8" t="s">
        <v>463</v>
      </c>
      <c r="D6162" s="2" t="s">
        <v>102</v>
      </c>
      <c r="E6162" s="6"/>
      <c r="F6162" s="11" t="b">
        <v>0</v>
      </c>
      <c r="G6162" s="2" t="s">
        <v>31435</v>
      </c>
      <c r="H6162" s="1"/>
      <c r="I6162" s="2" t="s">
        <v>31436</v>
      </c>
      <c r="J6162" s="2" t="s">
        <v>31437</v>
      </c>
      <c r="K6162" s="1"/>
      <c r="L6162" s="1"/>
      <c r="M6162" s="1"/>
      <c r="N6162" s="1"/>
      <c r="O6162" s="1"/>
      <c r="P6162" s="1"/>
      <c r="Q6162" s="2" t="s">
        <v>31438</v>
      </c>
      <c r="R6162" s="1"/>
      <c r="S6162" s="1"/>
      <c r="T6162" s="1"/>
      <c r="U6162" s="1"/>
      <c r="V6162" s="1"/>
      <c r="W6162" s="1"/>
      <c r="X6162" s="1"/>
      <c r="Y6162" s="1"/>
      <c r="Z6162" s="1"/>
      <c r="AA6162" s="1"/>
      <c r="AB6162" s="1"/>
      <c r="AC6162" s="1"/>
      <c r="AD6162" s="1"/>
      <c r="AE6162" s="1"/>
      <c r="AF6162" s="1"/>
    </row>
    <row r="6163">
      <c r="A6163" s="1" t="s">
        <v>31439</v>
      </c>
      <c r="B6163" s="5"/>
      <c r="C6163" s="5" t="s">
        <v>428</v>
      </c>
      <c r="D6163" s="2" t="s">
        <v>102</v>
      </c>
      <c r="E6163" s="10"/>
      <c r="F6163" s="4" t="b">
        <v>1</v>
      </c>
      <c r="G6163" s="2" t="s">
        <v>31440</v>
      </c>
      <c r="H6163" s="1"/>
      <c r="I6163" s="1" t="s">
        <v>31441</v>
      </c>
      <c r="J6163" s="2" t="s">
        <v>31442</v>
      </c>
      <c r="K6163" s="2"/>
      <c r="L6163" s="1"/>
      <c r="M6163" s="1"/>
      <c r="N6163" s="1"/>
      <c r="O6163" s="1"/>
      <c r="P6163" s="1"/>
      <c r="Q6163" s="2" t="s">
        <v>3316</v>
      </c>
      <c r="R6163" s="1"/>
      <c r="S6163" s="1"/>
      <c r="T6163" s="1"/>
      <c r="U6163" s="1"/>
      <c r="V6163" s="1"/>
      <c r="W6163" s="1"/>
      <c r="X6163" s="1"/>
      <c r="Y6163" s="1"/>
      <c r="Z6163" s="1"/>
      <c r="AA6163" s="1"/>
      <c r="AB6163" s="1"/>
      <c r="AC6163" s="1"/>
      <c r="AD6163" s="1"/>
      <c r="AE6163" s="1"/>
      <c r="AF6163" s="1"/>
    </row>
    <row r="6164">
      <c r="A6164" s="1" t="s">
        <v>31443</v>
      </c>
      <c r="B6164" s="8"/>
      <c r="C6164" s="8" t="s">
        <v>474</v>
      </c>
      <c r="D6164" s="2" t="s">
        <v>475</v>
      </c>
      <c r="E6164" s="9"/>
      <c r="F6164" s="4" t="b">
        <v>1</v>
      </c>
      <c r="G6164" s="2" t="s">
        <v>31444</v>
      </c>
      <c r="H6164" s="1"/>
      <c r="I6164" s="1" t="s">
        <v>31445</v>
      </c>
      <c r="J6164" s="1" t="s">
        <v>31446</v>
      </c>
      <c r="K6164" s="1"/>
      <c r="L6164" s="1"/>
      <c r="M6164" s="1"/>
      <c r="N6164" s="1"/>
      <c r="O6164" s="1"/>
      <c r="P6164" s="1" t="s">
        <v>873</v>
      </c>
      <c r="Q6164" s="1" t="s">
        <v>31447</v>
      </c>
      <c r="R6164" s="1"/>
      <c r="S6164" s="1"/>
      <c r="T6164" s="2" t="s">
        <v>31448</v>
      </c>
      <c r="U6164" s="1"/>
      <c r="V6164" s="1"/>
      <c r="W6164" s="1"/>
      <c r="X6164" s="1"/>
      <c r="Y6164" s="1"/>
      <c r="Z6164" s="1"/>
      <c r="AA6164" s="1"/>
      <c r="AB6164" s="1"/>
      <c r="AC6164" s="1"/>
      <c r="AD6164" s="1"/>
      <c r="AE6164" s="1"/>
      <c r="AF6164" s="1"/>
    </row>
    <row r="6165">
      <c r="A6165" s="1" t="s">
        <v>31449</v>
      </c>
      <c r="B6165" s="5"/>
      <c r="C6165" s="5" t="s">
        <v>463</v>
      </c>
      <c r="D6165" s="1" t="s">
        <v>523</v>
      </c>
      <c r="E6165" s="7"/>
      <c r="F6165" s="11" t="b">
        <v>0</v>
      </c>
      <c r="G6165" s="2" t="s">
        <v>31450</v>
      </c>
      <c r="H6165" s="1"/>
      <c r="I6165" s="1" t="s">
        <v>31451</v>
      </c>
      <c r="J6165" s="2" t="s">
        <v>31452</v>
      </c>
      <c r="K6165" s="2"/>
      <c r="L6165" s="1"/>
      <c r="M6165" s="1"/>
      <c r="N6165" s="1"/>
      <c r="O6165" s="1"/>
      <c r="P6165" s="1"/>
      <c r="Q6165" s="1" t="s">
        <v>31453</v>
      </c>
      <c r="R6165" s="1"/>
      <c r="S6165" s="1"/>
      <c r="T6165" s="1"/>
      <c r="U6165" s="1"/>
      <c r="V6165" s="1"/>
      <c r="W6165" s="1"/>
      <c r="X6165" s="1"/>
      <c r="Y6165" s="1"/>
      <c r="Z6165" s="1"/>
      <c r="AA6165" s="1"/>
      <c r="AB6165" s="1"/>
      <c r="AC6165" s="1"/>
      <c r="AD6165" s="1"/>
      <c r="AE6165" s="1"/>
      <c r="AF6165" s="1"/>
    </row>
    <row r="6166">
      <c r="A6166" s="1" t="s">
        <v>31454</v>
      </c>
      <c r="B6166" s="5"/>
      <c r="C6166" s="5" t="s">
        <v>463</v>
      </c>
      <c r="D6166" s="2" t="s">
        <v>102</v>
      </c>
      <c r="E6166" s="9"/>
      <c r="F6166" s="11" t="b">
        <v>0</v>
      </c>
      <c r="G6166" s="2" t="s">
        <v>31455</v>
      </c>
      <c r="H6166" s="1"/>
      <c r="I6166" s="1" t="s">
        <v>31456</v>
      </c>
      <c r="J6166" s="2" t="s">
        <v>31457</v>
      </c>
      <c r="K6166" s="2"/>
      <c r="L6166" s="1"/>
      <c r="M6166" s="1"/>
      <c r="N6166" s="1"/>
      <c r="O6166" s="1"/>
      <c r="P6166" s="1" t="s">
        <v>913</v>
      </c>
      <c r="Q6166" s="1" t="s">
        <v>31458</v>
      </c>
      <c r="R6166" s="1"/>
      <c r="S6166" s="1"/>
      <c r="T6166" s="1"/>
      <c r="U6166" s="1"/>
      <c r="V6166" s="1"/>
      <c r="W6166" s="1"/>
      <c r="X6166" s="1"/>
      <c r="Y6166" s="1"/>
      <c r="Z6166" s="1"/>
      <c r="AA6166" s="1"/>
      <c r="AB6166" s="1"/>
      <c r="AC6166" s="1"/>
      <c r="AD6166" s="1"/>
      <c r="AE6166" s="1"/>
      <c r="AF6166" s="1"/>
    </row>
    <row r="6167">
      <c r="A6167" s="1" t="s">
        <v>31459</v>
      </c>
      <c r="B6167" s="5"/>
      <c r="C6167" s="5" t="s">
        <v>463</v>
      </c>
      <c r="D6167" s="2" t="s">
        <v>102</v>
      </c>
      <c r="E6167" s="10"/>
      <c r="F6167" s="11" t="b">
        <v>0</v>
      </c>
      <c r="G6167" s="2" t="s">
        <v>31450</v>
      </c>
      <c r="H6167" s="1"/>
      <c r="I6167" s="1" t="s">
        <v>31452</v>
      </c>
      <c r="J6167" s="2" t="s">
        <v>31460</v>
      </c>
      <c r="K6167" s="2"/>
      <c r="L6167" s="1"/>
      <c r="M6167" s="1"/>
      <c r="N6167" s="1"/>
      <c r="O6167" s="1"/>
      <c r="P6167" s="1"/>
      <c r="Q6167" s="1" t="s">
        <v>31461</v>
      </c>
      <c r="R6167" s="1"/>
      <c r="S6167" s="1"/>
      <c r="T6167" s="1"/>
      <c r="U6167" s="1"/>
      <c r="V6167" s="1"/>
      <c r="W6167" s="1"/>
      <c r="X6167" s="1"/>
      <c r="Y6167" s="1"/>
      <c r="Z6167" s="1"/>
      <c r="AA6167" s="1"/>
      <c r="AB6167" s="1"/>
      <c r="AC6167" s="1"/>
      <c r="AD6167" s="1"/>
      <c r="AE6167" s="1"/>
      <c r="AF6167" s="1"/>
    </row>
    <row r="6168">
      <c r="A6168" s="2" t="s">
        <v>31462</v>
      </c>
      <c r="B6168" s="8"/>
      <c r="C6168" s="8" t="s">
        <v>428</v>
      </c>
      <c r="D6168" s="2" t="s">
        <v>102</v>
      </c>
      <c r="E6168" s="6"/>
      <c r="F6168" s="11" t="b">
        <v>0</v>
      </c>
      <c r="G6168" s="2" t="s">
        <v>31463</v>
      </c>
      <c r="H6168" s="1"/>
      <c r="I6168" s="2" t="s">
        <v>31464</v>
      </c>
      <c r="J6168" s="2" t="s">
        <v>31464</v>
      </c>
      <c r="K6168" s="1"/>
      <c r="L6168" s="1"/>
      <c r="M6168" s="1"/>
      <c r="N6168" s="1"/>
      <c r="O6168" s="1"/>
      <c r="P6168" s="2" t="s">
        <v>4046</v>
      </c>
      <c r="Q6168" s="2" t="s">
        <v>31465</v>
      </c>
      <c r="R6168" s="1"/>
      <c r="S6168" s="1"/>
      <c r="T6168" s="1"/>
      <c r="U6168" s="1"/>
      <c r="V6168" s="1"/>
      <c r="W6168" s="1"/>
      <c r="X6168" s="1"/>
      <c r="Y6168" s="1"/>
      <c r="Z6168" s="1"/>
      <c r="AA6168" s="1"/>
      <c r="AB6168" s="1"/>
      <c r="AC6168" s="1"/>
      <c r="AD6168" s="1"/>
      <c r="AE6168" s="1"/>
      <c r="AF6168" s="1"/>
    </row>
    <row r="6169">
      <c r="A6169" s="1" t="s">
        <v>31466</v>
      </c>
      <c r="B6169" s="8"/>
      <c r="C6169" s="8" t="s">
        <v>474</v>
      </c>
      <c r="D6169" s="2" t="s">
        <v>475</v>
      </c>
      <c r="E6169" s="10"/>
      <c r="F6169" s="4" t="b">
        <v>1</v>
      </c>
      <c r="G6169" s="2" t="s">
        <v>31467</v>
      </c>
      <c r="H6169" s="1"/>
      <c r="I6169" s="1" t="s">
        <v>31468</v>
      </c>
      <c r="J6169" s="2" t="s">
        <v>31469</v>
      </c>
      <c r="K6169" s="2"/>
      <c r="L6169" s="1"/>
      <c r="M6169" s="1"/>
      <c r="N6169" s="1"/>
      <c r="O6169" s="1"/>
      <c r="P6169" s="1"/>
      <c r="Q6169" s="2" t="s">
        <v>31470</v>
      </c>
      <c r="R6169" s="1"/>
      <c r="S6169" s="1"/>
      <c r="T6169" s="1"/>
      <c r="U6169" s="1"/>
      <c r="V6169" s="1"/>
      <c r="W6169" s="1"/>
      <c r="X6169" s="1"/>
      <c r="Y6169" s="1"/>
      <c r="Z6169" s="1"/>
      <c r="AA6169" s="1"/>
      <c r="AB6169" s="1"/>
      <c r="AC6169" s="1"/>
      <c r="AD6169" s="1"/>
      <c r="AE6169" s="1"/>
      <c r="AF6169" s="1"/>
    </row>
    <row r="6170">
      <c r="A6170" s="2" t="s">
        <v>31471</v>
      </c>
      <c r="B6170" s="5"/>
      <c r="C6170" s="5" t="s">
        <v>428</v>
      </c>
      <c r="D6170" s="2" t="s">
        <v>464</v>
      </c>
      <c r="E6170" s="9"/>
      <c r="F6170" s="4" t="b">
        <v>1</v>
      </c>
      <c r="G6170" s="2" t="s">
        <v>31472</v>
      </c>
      <c r="H6170" s="1"/>
      <c r="I6170" s="2" t="s">
        <v>31473</v>
      </c>
      <c r="J6170" s="2" t="s">
        <v>31474</v>
      </c>
      <c r="K6170" s="2"/>
      <c r="L6170" s="1"/>
      <c r="M6170" s="1"/>
      <c r="N6170" s="1"/>
      <c r="O6170" s="1"/>
      <c r="P6170" s="2" t="s">
        <v>451</v>
      </c>
      <c r="Q6170" s="2" t="s">
        <v>31475</v>
      </c>
      <c r="R6170" s="1"/>
      <c r="S6170" s="1"/>
      <c r="T6170" s="1"/>
      <c r="U6170" s="1"/>
      <c r="V6170" s="1"/>
      <c r="W6170" s="1"/>
      <c r="X6170" s="1"/>
      <c r="Y6170" s="1"/>
      <c r="Z6170" s="1"/>
      <c r="AA6170" s="1"/>
      <c r="AB6170" s="1"/>
      <c r="AC6170" s="1"/>
      <c r="AD6170" s="1"/>
      <c r="AE6170" s="1"/>
      <c r="AF6170" s="1"/>
    </row>
    <row r="6171">
      <c r="A6171" s="2" t="s">
        <v>31476</v>
      </c>
      <c r="B6171" s="5"/>
      <c r="C6171" s="8" t="s">
        <v>428</v>
      </c>
      <c r="D6171" s="2" t="s">
        <v>523</v>
      </c>
      <c r="E6171" s="7"/>
      <c r="F6171" s="11" t="b">
        <v>0</v>
      </c>
      <c r="G6171" s="2" t="s">
        <v>31477</v>
      </c>
      <c r="H6171" s="1"/>
      <c r="I6171" s="2" t="s">
        <v>31478</v>
      </c>
      <c r="J6171" s="2" t="s">
        <v>31479</v>
      </c>
      <c r="K6171" s="1"/>
      <c r="L6171" s="2" t="s">
        <v>31480</v>
      </c>
      <c r="M6171" s="1"/>
      <c r="N6171" s="1"/>
      <c r="O6171" s="1"/>
      <c r="P6171" s="2" t="s">
        <v>1700</v>
      </c>
      <c r="Q6171" s="2" t="s">
        <v>31481</v>
      </c>
      <c r="S6171" s="1"/>
      <c r="T6171" s="1"/>
      <c r="U6171" s="1"/>
      <c r="V6171" s="1"/>
      <c r="W6171" s="1"/>
      <c r="X6171" s="1"/>
      <c r="Y6171" s="1"/>
      <c r="Z6171" s="1"/>
      <c r="AA6171" s="1"/>
      <c r="AB6171" s="1"/>
      <c r="AC6171" s="1"/>
      <c r="AD6171" s="1"/>
      <c r="AE6171" s="1"/>
      <c r="AF6171" s="1"/>
    </row>
    <row r="6172">
      <c r="A6172" s="2" t="s">
        <v>31482</v>
      </c>
      <c r="B6172" s="5"/>
      <c r="C6172" s="8" t="s">
        <v>463</v>
      </c>
      <c r="D6172" s="2" t="s">
        <v>102</v>
      </c>
      <c r="E6172" s="6"/>
      <c r="F6172" s="11" t="b">
        <v>0</v>
      </c>
      <c r="G6172" s="2" t="s">
        <v>31477</v>
      </c>
      <c r="H6172" s="1"/>
      <c r="I6172" s="2" t="s">
        <v>31479</v>
      </c>
      <c r="J6172" s="2" t="s">
        <v>31479</v>
      </c>
      <c r="K6172" s="1"/>
      <c r="L6172" s="1"/>
      <c r="M6172" s="1"/>
      <c r="N6172" s="1"/>
      <c r="O6172" s="1"/>
      <c r="P6172" s="1"/>
      <c r="Q6172" s="2" t="s">
        <v>31483</v>
      </c>
      <c r="R6172" s="1"/>
      <c r="S6172" s="1"/>
      <c r="T6172" s="1"/>
      <c r="U6172" s="1"/>
      <c r="V6172" s="1"/>
      <c r="W6172" s="1"/>
      <c r="X6172" s="1"/>
      <c r="Y6172" s="1"/>
      <c r="Z6172" s="1"/>
      <c r="AA6172" s="1"/>
      <c r="AB6172" s="1"/>
      <c r="AC6172" s="1"/>
      <c r="AD6172" s="1"/>
      <c r="AE6172" s="1"/>
      <c r="AF6172" s="1"/>
    </row>
    <row r="6173">
      <c r="A6173" s="1" t="s">
        <v>31484</v>
      </c>
      <c r="B6173" s="5"/>
      <c r="C6173" s="5" t="s">
        <v>428</v>
      </c>
      <c r="D6173" s="1" t="s">
        <v>523</v>
      </c>
      <c r="E6173" s="7"/>
      <c r="F6173" s="4" t="b">
        <v>1</v>
      </c>
      <c r="G6173" s="2" t="s">
        <v>31485</v>
      </c>
      <c r="H6173" s="1"/>
      <c r="I6173" s="1" t="s">
        <v>31486</v>
      </c>
      <c r="J6173" s="2" t="s">
        <v>31487</v>
      </c>
      <c r="K6173" s="2"/>
      <c r="L6173" s="1"/>
      <c r="M6173" s="1"/>
      <c r="N6173" s="2" t="s">
        <v>31488</v>
      </c>
      <c r="O6173" s="1"/>
      <c r="P6173" s="1"/>
      <c r="Q6173" s="1" t="s">
        <v>31489</v>
      </c>
      <c r="R6173" s="1"/>
      <c r="S6173" s="1"/>
      <c r="T6173" s="1"/>
      <c r="U6173" s="1"/>
      <c r="V6173" s="1"/>
      <c r="W6173" s="1"/>
      <c r="X6173" s="1"/>
      <c r="Y6173" s="1"/>
      <c r="Z6173" s="1"/>
      <c r="AA6173" s="1"/>
      <c r="AB6173" s="1"/>
      <c r="AC6173" s="1"/>
      <c r="AD6173" s="1"/>
      <c r="AE6173" s="1"/>
      <c r="AF6173" s="1"/>
    </row>
    <row r="6174">
      <c r="A6174" s="2" t="s">
        <v>31490</v>
      </c>
      <c r="B6174" s="5"/>
      <c r="C6174" s="8" t="s">
        <v>463</v>
      </c>
      <c r="D6174" s="2" t="s">
        <v>1177</v>
      </c>
      <c r="E6174" s="6"/>
      <c r="F6174" s="11" t="b">
        <v>0</v>
      </c>
      <c r="G6174" s="2" t="s">
        <v>31491</v>
      </c>
      <c r="H6174" s="1"/>
      <c r="I6174" s="2" t="s">
        <v>31492</v>
      </c>
      <c r="J6174" s="2" t="s">
        <v>26932</v>
      </c>
      <c r="K6174" s="1"/>
      <c r="L6174" s="1"/>
      <c r="M6174" s="1"/>
      <c r="N6174" s="1"/>
      <c r="O6174" s="1"/>
      <c r="P6174" s="1"/>
      <c r="Q6174" s="2" t="s">
        <v>31493</v>
      </c>
      <c r="R6174" s="1"/>
      <c r="S6174" s="1"/>
      <c r="T6174" s="1"/>
      <c r="U6174" s="1"/>
      <c r="V6174" s="1"/>
      <c r="W6174" s="1"/>
      <c r="X6174" s="1"/>
      <c r="Y6174" s="1"/>
      <c r="Z6174" s="1"/>
      <c r="AA6174" s="1"/>
      <c r="AB6174" s="1"/>
      <c r="AC6174" s="1"/>
      <c r="AD6174" s="1"/>
      <c r="AE6174" s="1"/>
      <c r="AF6174" s="1"/>
    </row>
    <row r="6175">
      <c r="A6175" s="2" t="s">
        <v>31494</v>
      </c>
      <c r="B6175" s="5"/>
      <c r="C6175" s="8" t="s">
        <v>463</v>
      </c>
      <c r="D6175" s="2" t="s">
        <v>523</v>
      </c>
      <c r="E6175" s="7"/>
      <c r="F6175" s="11" t="b">
        <v>0</v>
      </c>
      <c r="G6175" s="2" t="s">
        <v>31495</v>
      </c>
      <c r="H6175" s="1"/>
      <c r="I6175" s="2" t="s">
        <v>31496</v>
      </c>
      <c r="J6175" s="2"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464</v>
      </c>
      <c r="E6176" s="6"/>
      <c r="F6176" s="11" t="b">
        <v>0</v>
      </c>
      <c r="G6176" s="2" t="s">
        <v>31500</v>
      </c>
      <c r="H6176" s="1"/>
      <c r="I6176" s="2" t="s">
        <v>31501</v>
      </c>
      <c r="J6176" s="2" t="s">
        <v>26937</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1" t="s">
        <v>31503</v>
      </c>
      <c r="B6177" s="5"/>
      <c r="C6177" s="5" t="s">
        <v>463</v>
      </c>
      <c r="D6177" s="2" t="s">
        <v>102</v>
      </c>
      <c r="E6177" s="10"/>
      <c r="F6177" s="11" t="b">
        <v>0</v>
      </c>
      <c r="G6177" s="2" t="s">
        <v>31504</v>
      </c>
      <c r="H6177" s="1"/>
      <c r="I6177" s="2" t="s">
        <v>31505</v>
      </c>
      <c r="J6177" s="2" t="s">
        <v>31506</v>
      </c>
      <c r="K6177" s="2"/>
      <c r="L6177" s="1"/>
      <c r="M6177" s="1"/>
      <c r="N6177" s="1"/>
      <c r="O6177" s="1"/>
      <c r="P6177" s="1"/>
      <c r="Q6177" s="1" t="s">
        <v>31507</v>
      </c>
      <c r="R6177" s="1"/>
      <c r="S6177" s="1"/>
      <c r="T6177" s="1"/>
      <c r="U6177" s="1"/>
      <c r="V6177" s="1"/>
      <c r="W6177" s="1"/>
      <c r="X6177" s="1"/>
      <c r="Y6177" s="1"/>
      <c r="Z6177" s="1"/>
      <c r="AA6177" s="1"/>
      <c r="AB6177" s="1"/>
      <c r="AC6177" s="1"/>
      <c r="AD6177" s="1"/>
      <c r="AE6177" s="1"/>
      <c r="AF6177" s="1"/>
    </row>
    <row r="6178">
      <c r="A6178" s="1" t="s">
        <v>31508</v>
      </c>
      <c r="B6178" s="5"/>
      <c r="C6178" s="5" t="s">
        <v>463</v>
      </c>
      <c r="D6178" s="2" t="s">
        <v>102</v>
      </c>
      <c r="E6178" s="9"/>
      <c r="F6178" s="11" t="b">
        <v>0</v>
      </c>
      <c r="G6178" s="2" t="s">
        <v>31509</v>
      </c>
      <c r="H6178" s="1"/>
      <c r="I6178" s="2" t="s">
        <v>31510</v>
      </c>
      <c r="J6178" s="2" t="s">
        <v>31506</v>
      </c>
      <c r="K6178" s="2"/>
      <c r="L6178" s="1"/>
      <c r="M6178" s="1"/>
      <c r="N6178" s="1"/>
      <c r="O6178" s="1"/>
      <c r="P6178" s="1"/>
      <c r="Q6178" s="1" t="s">
        <v>31511</v>
      </c>
      <c r="R6178" s="1"/>
      <c r="S6178" s="1"/>
      <c r="T6178" s="1"/>
      <c r="U6178" s="1"/>
      <c r="V6178" s="1"/>
      <c r="W6178" s="1"/>
      <c r="X6178" s="1"/>
      <c r="Y6178" s="1"/>
      <c r="Z6178" s="1"/>
      <c r="AA6178" s="1"/>
      <c r="AB6178" s="1"/>
      <c r="AC6178" s="1"/>
      <c r="AD6178" s="1"/>
      <c r="AE6178" s="1"/>
      <c r="AF6178" s="1"/>
    </row>
    <row r="6179">
      <c r="A6179" s="1" t="s">
        <v>31512</v>
      </c>
      <c r="B6179" s="5"/>
      <c r="C6179" s="5" t="s">
        <v>428</v>
      </c>
      <c r="D6179" s="2" t="s">
        <v>464</v>
      </c>
      <c r="E6179" s="10"/>
      <c r="F6179" s="4" t="b">
        <v>1</v>
      </c>
      <c r="G6179" s="2" t="s">
        <v>31513</v>
      </c>
      <c r="H6179" s="1"/>
      <c r="I6179" s="1" t="s">
        <v>31514</v>
      </c>
      <c r="J6179" s="1" t="s">
        <v>31515</v>
      </c>
      <c r="K6179" s="1"/>
      <c r="L6179" s="1"/>
      <c r="M6179" s="1"/>
      <c r="N6179" s="1"/>
      <c r="O6179" s="1"/>
      <c r="P6179" s="1"/>
      <c r="Q6179" s="2" t="s">
        <v>31516</v>
      </c>
      <c r="R6179" s="1"/>
      <c r="S6179" s="1"/>
      <c r="T6179" s="1"/>
      <c r="U6179" s="1"/>
      <c r="V6179" s="1"/>
      <c r="W6179" s="1"/>
      <c r="X6179" s="1"/>
      <c r="Y6179" s="1"/>
      <c r="Z6179" s="1"/>
      <c r="AA6179" s="1"/>
      <c r="AB6179" s="1"/>
      <c r="AC6179" s="1"/>
      <c r="AD6179" s="1"/>
      <c r="AE6179" s="1"/>
      <c r="AF6179" s="1"/>
    </row>
    <row r="6180">
      <c r="A6180" s="2" t="s">
        <v>31517</v>
      </c>
      <c r="B6180" s="5"/>
      <c r="C6180" s="8" t="s">
        <v>463</v>
      </c>
      <c r="D6180" s="2" t="s">
        <v>523</v>
      </c>
      <c r="E6180" s="6"/>
      <c r="F6180" s="11" t="b">
        <v>0</v>
      </c>
      <c r="G6180" s="2" t="s">
        <v>31518</v>
      </c>
      <c r="H6180" s="1"/>
      <c r="I6180" s="2" t="s">
        <v>31519</v>
      </c>
      <c r="J6180" s="2" t="s">
        <v>31520</v>
      </c>
      <c r="K6180" s="1"/>
      <c r="L6180" s="1"/>
      <c r="M6180" s="1"/>
      <c r="N6180" s="1"/>
      <c r="O6180" s="1"/>
      <c r="P6180" s="1"/>
      <c r="Q6180" s="2" t="s">
        <v>31521</v>
      </c>
      <c r="R6180" s="1"/>
      <c r="S6180" s="1"/>
      <c r="T6180" s="1"/>
      <c r="U6180" s="1"/>
      <c r="V6180" s="1"/>
      <c r="W6180" s="1"/>
      <c r="X6180" s="1"/>
      <c r="Y6180" s="1"/>
      <c r="Z6180" s="1"/>
      <c r="AA6180" s="1"/>
      <c r="AB6180" s="1"/>
      <c r="AC6180" s="1"/>
      <c r="AD6180" s="1"/>
      <c r="AE6180" s="1"/>
      <c r="AF6180" s="1"/>
    </row>
    <row r="6181">
      <c r="A6181" s="1" t="s">
        <v>31522</v>
      </c>
      <c r="B6181" s="8"/>
      <c r="C6181" s="8" t="s">
        <v>474</v>
      </c>
      <c r="D6181" s="2" t="s">
        <v>475</v>
      </c>
      <c r="E6181" s="10"/>
      <c r="F6181" s="4" t="b">
        <v>1</v>
      </c>
      <c r="G6181" s="2" t="s">
        <v>31523</v>
      </c>
      <c r="H6181" s="1"/>
      <c r="I6181" s="1" t="s">
        <v>31524</v>
      </c>
      <c r="J6181" s="1" t="s">
        <v>31525</v>
      </c>
      <c r="K6181" s="1"/>
      <c r="L6181" s="1"/>
      <c r="M6181" s="1"/>
      <c r="N6181" s="1"/>
      <c r="O6181" s="1"/>
      <c r="P6181" s="1" t="s">
        <v>873</v>
      </c>
      <c r="Q6181" s="1" t="s">
        <v>31526</v>
      </c>
      <c r="R6181" s="1"/>
      <c r="S6181" s="1"/>
      <c r="T6181" s="38" t="s">
        <v>31527</v>
      </c>
      <c r="U6181" s="1"/>
      <c r="V6181" s="1"/>
      <c r="W6181" s="1"/>
      <c r="X6181" s="1"/>
      <c r="Y6181" s="1"/>
      <c r="Z6181" s="1"/>
      <c r="AA6181" s="1"/>
      <c r="AB6181" s="1"/>
      <c r="AC6181" s="1"/>
      <c r="AD6181" s="1"/>
      <c r="AE6181" s="1"/>
      <c r="AF6181" s="1"/>
    </row>
    <row r="6182">
      <c r="A6182" s="1" t="s">
        <v>31528</v>
      </c>
      <c r="B6182" s="5"/>
      <c r="C6182" s="5" t="s">
        <v>463</v>
      </c>
      <c r="D6182" s="1" t="s">
        <v>523</v>
      </c>
      <c r="E6182" s="6"/>
      <c r="F6182" s="11" t="b">
        <v>0</v>
      </c>
      <c r="G6182" s="2" t="s">
        <v>31529</v>
      </c>
      <c r="H6182" s="1"/>
      <c r="I6182" s="1" t="s">
        <v>31530</v>
      </c>
      <c r="J6182" s="1" t="s">
        <v>31531</v>
      </c>
      <c r="K6182" s="1"/>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5"/>
      <c r="C6183" s="5" t="s">
        <v>463</v>
      </c>
      <c r="D6183" s="2" t="s">
        <v>102</v>
      </c>
      <c r="E6183" s="10"/>
      <c r="F6183" s="11" t="b">
        <v>0</v>
      </c>
      <c r="G6183" s="2" t="s">
        <v>31534</v>
      </c>
      <c r="H6183" s="1"/>
      <c r="I6183" s="1" t="s">
        <v>31535</v>
      </c>
      <c r="J6183" s="2" t="s">
        <v>31536</v>
      </c>
      <c r="K6183" s="2"/>
      <c r="L6183" s="1"/>
      <c r="M6183" s="1"/>
      <c r="N6183" s="1"/>
      <c r="O6183" s="1"/>
      <c r="P6183" s="1"/>
      <c r="Q6183" s="1" t="s">
        <v>31537</v>
      </c>
      <c r="R6183" s="1"/>
      <c r="S6183" s="1"/>
      <c r="T6183" s="1"/>
      <c r="U6183" s="1"/>
      <c r="V6183" s="1"/>
      <c r="W6183" s="1"/>
      <c r="X6183" s="1"/>
      <c r="Y6183" s="1"/>
      <c r="Z6183" s="1"/>
      <c r="AA6183" s="1"/>
      <c r="AB6183" s="1"/>
      <c r="AC6183" s="1"/>
      <c r="AD6183" s="1"/>
      <c r="AE6183" s="1"/>
      <c r="AF6183" s="1"/>
    </row>
    <row r="6184">
      <c r="A6184" s="1" t="s">
        <v>15683</v>
      </c>
      <c r="B6184" s="5"/>
      <c r="C6184" s="5" t="s">
        <v>428</v>
      </c>
      <c r="D6184" s="2" t="s">
        <v>464</v>
      </c>
      <c r="E6184" s="9"/>
      <c r="F6184" s="4" t="b">
        <v>1</v>
      </c>
      <c r="G6184" s="2" t="s">
        <v>31538</v>
      </c>
      <c r="H6184" s="1"/>
      <c r="I6184" s="1" t="s">
        <v>31539</v>
      </c>
      <c r="J6184" s="2" t="s">
        <v>31540</v>
      </c>
      <c r="K6184" s="1"/>
      <c r="L6184" s="1"/>
      <c r="M6184" s="1"/>
      <c r="N6184" s="1"/>
      <c r="O6184" s="1"/>
      <c r="P6184" s="1"/>
      <c r="Q6184" s="1" t="s">
        <v>31541</v>
      </c>
      <c r="R6184" s="1"/>
      <c r="S6184" s="1"/>
      <c r="T6184" s="1"/>
      <c r="U6184" s="1"/>
      <c r="V6184" s="1"/>
      <c r="W6184" s="1"/>
      <c r="X6184" s="1"/>
      <c r="Y6184" s="1"/>
      <c r="Z6184" s="1"/>
      <c r="AA6184" s="1"/>
      <c r="AB6184" s="1"/>
      <c r="AC6184" s="1"/>
      <c r="AD6184" s="1"/>
      <c r="AE6184" s="1"/>
      <c r="AF6184" s="1"/>
    </row>
    <row r="6185">
      <c r="A6185" s="2" t="s">
        <v>31542</v>
      </c>
      <c r="B6185" s="5"/>
      <c r="C6185" s="8" t="s">
        <v>463</v>
      </c>
      <c r="D6185" s="2" t="s">
        <v>523</v>
      </c>
      <c r="E6185" s="7"/>
      <c r="F6185" s="11" t="b">
        <v>0</v>
      </c>
      <c r="G6185" s="2" t="s">
        <v>31543</v>
      </c>
      <c r="H6185" s="1"/>
      <c r="I6185" s="2" t="s">
        <v>31544</v>
      </c>
      <c r="J6185" s="2" t="s">
        <v>31545</v>
      </c>
      <c r="K6185" s="1"/>
      <c r="L6185" s="1"/>
      <c r="M6185" s="1"/>
      <c r="N6185" s="1"/>
      <c r="O6185" s="1"/>
      <c r="P6185" s="1"/>
      <c r="Q6185" s="2" t="s">
        <v>31546</v>
      </c>
      <c r="R6185" s="1"/>
      <c r="S6185" s="1"/>
      <c r="T6185" s="1"/>
      <c r="U6185" s="1"/>
      <c r="V6185" s="1"/>
      <c r="W6185" s="1"/>
      <c r="X6185" s="1"/>
      <c r="Y6185" s="1"/>
      <c r="Z6185" s="1"/>
      <c r="AA6185" s="1"/>
      <c r="AB6185" s="1"/>
      <c r="AC6185" s="1"/>
      <c r="AD6185" s="1"/>
      <c r="AE6185" s="1"/>
      <c r="AF6185" s="1"/>
    </row>
    <row r="6186">
      <c r="A6186" s="1" t="s">
        <v>31547</v>
      </c>
      <c r="B6186" s="5"/>
      <c r="C6186" s="5" t="s">
        <v>428</v>
      </c>
      <c r="D6186" s="2" t="s">
        <v>102</v>
      </c>
      <c r="E6186" s="9"/>
      <c r="F6186" s="4" t="b">
        <v>1</v>
      </c>
      <c r="G6186" s="2" t="s">
        <v>31548</v>
      </c>
      <c r="H6186" s="1"/>
      <c r="I6186" s="1" t="s">
        <v>31549</v>
      </c>
      <c r="J6186" s="2" t="s">
        <v>31550</v>
      </c>
      <c r="K6186" s="2"/>
      <c r="L6186" s="1"/>
      <c r="M6186" s="1"/>
      <c r="N6186" s="1"/>
      <c r="O6186" s="1"/>
      <c r="P6186" s="1" t="s">
        <v>1620</v>
      </c>
      <c r="Q6186" s="2" t="s">
        <v>31551</v>
      </c>
      <c r="R6186" s="1"/>
      <c r="S6186" s="1"/>
      <c r="T6186" s="1"/>
      <c r="U6186" s="1"/>
      <c r="V6186" s="1"/>
      <c r="W6186" s="1"/>
      <c r="X6186" s="1"/>
      <c r="Y6186" s="1"/>
      <c r="Z6186" s="1"/>
      <c r="AA6186" s="1"/>
      <c r="AB6186" s="1"/>
      <c r="AC6186" s="1"/>
      <c r="AD6186" s="1"/>
      <c r="AE6186" s="1"/>
      <c r="AF6186" s="1"/>
    </row>
    <row r="6187">
      <c r="A6187" s="2" t="s">
        <v>31552</v>
      </c>
      <c r="B6187" s="8"/>
      <c r="C6187" s="8" t="s">
        <v>463</v>
      </c>
      <c r="D6187" s="2" t="s">
        <v>523</v>
      </c>
      <c r="E6187" s="10"/>
      <c r="F6187" s="11" t="b">
        <v>0</v>
      </c>
      <c r="G6187" s="2" t="s">
        <v>31553</v>
      </c>
      <c r="H6187" s="1"/>
      <c r="I6187" s="2" t="s">
        <v>31554</v>
      </c>
      <c r="J6187" s="2" t="s">
        <v>31555</v>
      </c>
      <c r="K6187" s="2"/>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523</v>
      </c>
      <c r="E6188" s="9"/>
      <c r="F6188" s="11" t="b">
        <v>0</v>
      </c>
      <c r="G6188" s="2" t="s">
        <v>31558</v>
      </c>
      <c r="H6188" s="1"/>
      <c r="I6188" s="2" t="s">
        <v>31559</v>
      </c>
      <c r="J6188" s="2" t="s">
        <v>31560</v>
      </c>
      <c r="K6188" s="2"/>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1168</v>
      </c>
      <c r="B6189" s="5"/>
      <c r="C6189" s="5" t="s">
        <v>463</v>
      </c>
      <c r="D6189" s="2" t="s">
        <v>102</v>
      </c>
      <c r="E6189" s="10"/>
      <c r="F6189" s="4" t="b">
        <v>0</v>
      </c>
      <c r="G6189" s="2" t="s">
        <v>31562</v>
      </c>
      <c r="H6189" s="1"/>
      <c r="I6189" s="2" t="s">
        <v>31563</v>
      </c>
      <c r="J6189" s="2" t="s">
        <v>31564</v>
      </c>
      <c r="K6189" s="2"/>
      <c r="L6189" s="2" t="s">
        <v>31565</v>
      </c>
      <c r="M6189" s="1"/>
      <c r="N6189" s="1"/>
      <c r="O6189" s="1"/>
      <c r="P6189" s="1"/>
      <c r="Q6189" s="2" t="s">
        <v>31566</v>
      </c>
      <c r="R6189" s="2"/>
      <c r="S6189" s="2" t="s">
        <v>31567</v>
      </c>
      <c r="T6189" s="2" t="s">
        <v>31568</v>
      </c>
      <c r="U6189" s="1"/>
      <c r="V6189" s="1"/>
      <c r="W6189" s="1"/>
      <c r="X6189" s="1"/>
      <c r="Y6189" s="1"/>
      <c r="Z6189" s="1"/>
      <c r="AA6189" s="1"/>
      <c r="AB6189" s="1"/>
      <c r="AC6189" s="1"/>
      <c r="AD6189" s="1"/>
      <c r="AE6189" s="1"/>
      <c r="AF6189" s="1"/>
    </row>
    <row r="6190">
      <c r="A6190" s="1" t="s">
        <v>31569</v>
      </c>
      <c r="B6190" s="5"/>
      <c r="C6190" s="5" t="s">
        <v>428</v>
      </c>
      <c r="D6190" s="2" t="s">
        <v>102</v>
      </c>
      <c r="E6190" s="9"/>
      <c r="F6190" s="4" t="b">
        <v>1</v>
      </c>
      <c r="G6190" s="2" t="s">
        <v>31570</v>
      </c>
      <c r="H6190" s="1"/>
      <c r="I6190" s="1" t="s">
        <v>31571</v>
      </c>
      <c r="J6190" s="1" t="s">
        <v>31572</v>
      </c>
      <c r="K6190" s="1"/>
      <c r="L6190" s="1"/>
      <c r="M6190" s="1"/>
      <c r="N6190" s="1"/>
      <c r="O6190" s="1"/>
      <c r="P6190" s="2" t="s">
        <v>2350</v>
      </c>
      <c r="Q6190" s="2" t="s">
        <v>31573</v>
      </c>
      <c r="R6190" s="1"/>
      <c r="S6190" s="1"/>
      <c r="T6190" s="1"/>
      <c r="U6190" s="1"/>
      <c r="V6190" s="1"/>
      <c r="W6190" s="1"/>
      <c r="X6190" s="1"/>
      <c r="Y6190" s="1"/>
      <c r="Z6190" s="1"/>
      <c r="AA6190" s="1"/>
      <c r="AB6190" s="1"/>
      <c r="AC6190" s="1"/>
      <c r="AD6190" s="1"/>
      <c r="AE6190" s="1"/>
      <c r="AF6190" s="1"/>
    </row>
    <row r="6191">
      <c r="A6191" s="1" t="s">
        <v>31574</v>
      </c>
      <c r="B6191" s="5"/>
      <c r="C6191" s="5" t="s">
        <v>463</v>
      </c>
      <c r="D6191" s="2" t="s">
        <v>102</v>
      </c>
      <c r="E6191" s="10"/>
      <c r="F6191" s="11" t="b">
        <v>0</v>
      </c>
      <c r="G6191" s="2" t="s">
        <v>31575</v>
      </c>
      <c r="H6191" s="1"/>
      <c r="I6191" s="1" t="s">
        <v>31576</v>
      </c>
      <c r="J6191" s="2" t="s">
        <v>31577</v>
      </c>
      <c r="K6191" s="2"/>
      <c r="L6191" s="1"/>
      <c r="M6191" s="1"/>
      <c r="N6191" s="1"/>
      <c r="O6191" s="1"/>
      <c r="P6191" s="1"/>
      <c r="Q6191" s="1" t="s">
        <v>31578</v>
      </c>
      <c r="R6191" s="1"/>
      <c r="S6191" s="1"/>
      <c r="T6191" s="1"/>
      <c r="U6191" s="1"/>
      <c r="V6191" s="1"/>
      <c r="W6191" s="1"/>
      <c r="X6191" s="1"/>
      <c r="Y6191" s="1"/>
      <c r="Z6191" s="1"/>
      <c r="AA6191" s="1"/>
      <c r="AB6191" s="1"/>
      <c r="AC6191" s="1"/>
      <c r="AD6191" s="1"/>
      <c r="AE6191" s="1"/>
      <c r="AF6191" s="1"/>
    </row>
    <row r="6192">
      <c r="A6192" s="1" t="s">
        <v>31579</v>
      </c>
      <c r="B6192" s="8"/>
      <c r="C6192" s="8" t="s">
        <v>474</v>
      </c>
      <c r="D6192" s="2" t="s">
        <v>475</v>
      </c>
      <c r="E6192" s="9"/>
      <c r="F6192" s="4" t="b">
        <v>1</v>
      </c>
      <c r="G6192" s="2" t="s">
        <v>31580</v>
      </c>
      <c r="H6192" s="1"/>
      <c r="I6192" s="1" t="s">
        <v>31581</v>
      </c>
      <c r="J6192" s="2" t="s">
        <v>31582</v>
      </c>
      <c r="K6192" s="2"/>
      <c r="L6192" s="1"/>
      <c r="M6192" s="1"/>
      <c r="N6192" s="1"/>
      <c r="O6192" s="1"/>
      <c r="P6192" s="1" t="s">
        <v>873</v>
      </c>
      <c r="Q6192" s="2" t="s">
        <v>31583</v>
      </c>
      <c r="R6192" s="1"/>
      <c r="S6192" s="1"/>
      <c r="T6192" s="2" t="s">
        <v>31584</v>
      </c>
      <c r="U6192" s="1"/>
      <c r="V6192" s="1"/>
      <c r="W6192" s="1"/>
      <c r="X6192" s="1"/>
      <c r="Y6192" s="1"/>
      <c r="Z6192" s="1"/>
      <c r="AA6192" s="1"/>
      <c r="AB6192" s="1"/>
      <c r="AC6192" s="1"/>
      <c r="AD6192" s="1"/>
      <c r="AE6192" s="1"/>
      <c r="AF6192" s="1"/>
    </row>
    <row r="6193">
      <c r="A6193" s="2" t="s">
        <v>31585</v>
      </c>
      <c r="B6193" s="8"/>
      <c r="C6193" s="8" t="s">
        <v>428</v>
      </c>
      <c r="D6193" s="2" t="s">
        <v>102</v>
      </c>
      <c r="E6193" s="10"/>
      <c r="F6193" s="11" t="b">
        <v>0</v>
      </c>
      <c r="G6193" s="2" t="s">
        <v>31586</v>
      </c>
      <c r="H6193" s="1"/>
      <c r="I6193" s="2" t="s">
        <v>31587</v>
      </c>
      <c r="J6193" s="2" t="s">
        <v>31588</v>
      </c>
      <c r="K6193" s="2"/>
      <c r="L6193" s="1"/>
      <c r="M6193" s="1"/>
      <c r="N6193" s="1"/>
      <c r="O6193" s="1"/>
      <c r="P6193" s="2" t="s">
        <v>1020</v>
      </c>
      <c r="Q6193" s="2" t="s">
        <v>31589</v>
      </c>
      <c r="R6193" s="1"/>
      <c r="S6193" s="1"/>
      <c r="T6193" s="1"/>
      <c r="U6193" s="1"/>
      <c r="V6193" s="1"/>
      <c r="W6193" s="1"/>
      <c r="X6193" s="1"/>
      <c r="Y6193" s="1"/>
      <c r="Z6193" s="1"/>
      <c r="AA6193" s="1"/>
      <c r="AB6193" s="1"/>
      <c r="AC6193" s="1"/>
      <c r="AD6193" s="1"/>
      <c r="AE6193" s="1"/>
      <c r="AF6193" s="1"/>
    </row>
    <row r="6194">
      <c r="A6194" s="1" t="s">
        <v>31590</v>
      </c>
      <c r="B6194" s="5"/>
      <c r="C6194" s="5" t="s">
        <v>428</v>
      </c>
      <c r="D6194" s="2" t="s">
        <v>464</v>
      </c>
      <c r="E6194" s="9"/>
      <c r="F6194" s="4" t="b">
        <v>1</v>
      </c>
      <c r="G6194" s="2" t="s">
        <v>31591</v>
      </c>
      <c r="H6194" s="1"/>
      <c r="I6194" s="1" t="s">
        <v>31592</v>
      </c>
      <c r="J6194" s="1" t="s">
        <v>31593</v>
      </c>
      <c r="K6194" s="1"/>
      <c r="L6194" s="1"/>
      <c r="M6194" s="1"/>
      <c r="N6194" s="1"/>
      <c r="O6194" s="1"/>
      <c r="P6194" s="1"/>
      <c r="Q6194" s="2" t="s">
        <v>31594</v>
      </c>
      <c r="R6194" s="1"/>
      <c r="S6194" s="1"/>
      <c r="T6194" s="1"/>
      <c r="U6194" s="1"/>
      <c r="V6194" s="1"/>
      <c r="W6194" s="1"/>
      <c r="X6194" s="1"/>
      <c r="Y6194" s="1"/>
      <c r="Z6194" s="1"/>
      <c r="AA6194" s="1"/>
      <c r="AB6194" s="1"/>
      <c r="AC6194" s="1"/>
      <c r="AD6194" s="1"/>
      <c r="AE6194" s="1"/>
      <c r="AF6194" s="1"/>
    </row>
    <row r="6195">
      <c r="A6195" s="2" t="s">
        <v>31595</v>
      </c>
      <c r="B6195" s="5"/>
      <c r="C6195" s="8" t="s">
        <v>463</v>
      </c>
      <c r="D6195" s="2" t="s">
        <v>523</v>
      </c>
      <c r="E6195" s="7"/>
      <c r="F6195" s="11" t="b">
        <v>0</v>
      </c>
      <c r="G6195" s="2" t="s">
        <v>31596</v>
      </c>
      <c r="H6195" s="1"/>
      <c r="I6195" s="2" t="s">
        <v>31597</v>
      </c>
      <c r="J6195" s="2" t="s">
        <v>31598</v>
      </c>
      <c r="K6195" s="1"/>
      <c r="L6195" s="1"/>
      <c r="M6195" s="1"/>
      <c r="N6195" s="1"/>
      <c r="O6195" s="1"/>
      <c r="P6195" s="1"/>
      <c r="Q6195" s="2" t="s">
        <v>31599</v>
      </c>
      <c r="R6195" s="1"/>
      <c r="S6195" s="1"/>
      <c r="T6195" s="1"/>
      <c r="U6195" s="1"/>
      <c r="V6195" s="1"/>
      <c r="W6195" s="1"/>
      <c r="X6195" s="1"/>
      <c r="Y6195" s="1"/>
      <c r="Z6195" s="1"/>
      <c r="AA6195" s="1"/>
      <c r="AB6195" s="1"/>
      <c r="AC6195" s="1"/>
      <c r="AD6195" s="1"/>
      <c r="AE6195" s="1"/>
      <c r="AF6195" s="1"/>
    </row>
    <row r="6196">
      <c r="A6196" s="2" t="s">
        <v>31600</v>
      </c>
      <c r="B6196" s="8"/>
      <c r="C6196" s="8" t="s">
        <v>463</v>
      </c>
      <c r="D6196" s="2" t="s">
        <v>1177</v>
      </c>
      <c r="E6196" s="6"/>
      <c r="F6196" s="11" t="b">
        <v>0</v>
      </c>
      <c r="G6196" s="2" t="s">
        <v>31601</v>
      </c>
      <c r="H6196" s="1"/>
      <c r="I6196" s="2" t="s">
        <v>31602</v>
      </c>
      <c r="J6196" s="2" t="s">
        <v>31603</v>
      </c>
      <c r="K6196" s="1"/>
      <c r="L6196" s="1"/>
      <c r="M6196" s="1"/>
      <c r="N6196" s="1"/>
      <c r="O6196" s="1"/>
      <c r="P6196" s="1"/>
      <c r="Q6196" s="2" t="s">
        <v>31604</v>
      </c>
      <c r="R6196" s="1"/>
      <c r="S6196" s="1"/>
      <c r="T6196" s="1"/>
      <c r="U6196" s="1"/>
      <c r="V6196" s="1"/>
      <c r="W6196" s="1"/>
      <c r="X6196" s="1"/>
      <c r="Y6196" s="1"/>
      <c r="Z6196" s="1"/>
      <c r="AA6196" s="1"/>
      <c r="AB6196" s="1"/>
      <c r="AC6196" s="1"/>
      <c r="AD6196" s="1"/>
      <c r="AE6196" s="1"/>
      <c r="AF6196" s="1"/>
    </row>
    <row r="6197">
      <c r="A6197" s="2" t="s">
        <v>31605</v>
      </c>
      <c r="B6197" s="5"/>
      <c r="C6197" s="8" t="s">
        <v>463</v>
      </c>
      <c r="D6197" s="2" t="s">
        <v>523</v>
      </c>
      <c r="E6197" s="7"/>
      <c r="F6197" s="11" t="b">
        <v>0</v>
      </c>
      <c r="G6197" s="2" t="s">
        <v>31606</v>
      </c>
      <c r="H6197" s="1"/>
      <c r="I6197" s="2" t="s">
        <v>31607</v>
      </c>
      <c r="J6197" s="2" t="s">
        <v>31608</v>
      </c>
      <c r="K6197" s="1"/>
      <c r="L6197" s="1"/>
      <c r="M6197" s="1"/>
      <c r="N6197" s="1"/>
      <c r="O6197" s="1"/>
      <c r="P6197" s="1"/>
      <c r="Q6197" s="2" t="s">
        <v>31609</v>
      </c>
      <c r="R6197" s="1"/>
      <c r="S6197" s="1"/>
      <c r="T6197" s="1"/>
      <c r="U6197" s="1"/>
      <c r="V6197" s="1"/>
      <c r="W6197" s="1"/>
      <c r="X6197" s="1"/>
      <c r="Y6197" s="1"/>
      <c r="Z6197" s="1"/>
      <c r="AA6197" s="1"/>
      <c r="AB6197" s="1"/>
      <c r="AC6197" s="1"/>
      <c r="AD6197" s="1"/>
      <c r="AE6197" s="1"/>
      <c r="AF6197" s="1"/>
    </row>
    <row r="6198">
      <c r="A6198" s="1" t="s">
        <v>31610</v>
      </c>
      <c r="B6198" s="5"/>
      <c r="C6198" s="5" t="s">
        <v>428</v>
      </c>
      <c r="D6198" s="2" t="s">
        <v>102</v>
      </c>
      <c r="E6198" s="9"/>
      <c r="F6198" s="4" t="b">
        <v>1</v>
      </c>
      <c r="G6198" s="2" t="s">
        <v>31611</v>
      </c>
      <c r="H6198" s="1"/>
      <c r="I6198" s="1" t="s">
        <v>31612</v>
      </c>
      <c r="J6198" s="1" t="s">
        <v>31613</v>
      </c>
      <c r="K6198" s="1"/>
      <c r="L6198" s="1"/>
      <c r="M6198" s="1"/>
      <c r="N6198" s="1"/>
      <c r="O6198" s="1"/>
      <c r="P6198" s="2" t="s">
        <v>770</v>
      </c>
      <c r="Q6198" s="2" t="s">
        <v>31614</v>
      </c>
      <c r="R6198" s="1"/>
      <c r="S6198" s="1"/>
      <c r="T6198" s="1"/>
      <c r="U6198" s="1"/>
      <c r="V6198" s="1"/>
      <c r="W6198" s="1"/>
      <c r="X6198" s="1"/>
      <c r="Y6198" s="1"/>
      <c r="Z6198" s="1"/>
      <c r="AA6198" s="1"/>
      <c r="AB6198" s="1"/>
      <c r="AC6198" s="1"/>
      <c r="AD6198" s="1"/>
      <c r="AE6198" s="1"/>
      <c r="AF6198" s="1"/>
    </row>
    <row r="6199">
      <c r="A6199" s="1" t="s">
        <v>31615</v>
      </c>
      <c r="B6199" s="5"/>
      <c r="C6199" s="5" t="s">
        <v>463</v>
      </c>
      <c r="D6199" s="2" t="s">
        <v>102</v>
      </c>
      <c r="E6199" s="10"/>
      <c r="F6199" s="11" t="b">
        <v>0</v>
      </c>
      <c r="G6199" s="2" t="s">
        <v>31616</v>
      </c>
      <c r="H6199" s="1"/>
      <c r="I6199" s="1" t="s">
        <v>31617</v>
      </c>
      <c r="J6199" s="2" t="s">
        <v>31618</v>
      </c>
      <c r="K6199" s="2"/>
      <c r="L6199" s="1"/>
      <c r="M6199" s="1"/>
      <c r="N6199" s="1"/>
      <c r="O6199" s="1"/>
      <c r="P6199" s="1"/>
      <c r="Q6199" s="1" t="s">
        <v>31619</v>
      </c>
      <c r="R6199" s="1"/>
      <c r="S6199" s="1"/>
      <c r="T6199" s="1"/>
      <c r="U6199" s="1"/>
      <c r="V6199" s="1"/>
      <c r="W6199" s="1"/>
      <c r="X6199" s="1"/>
      <c r="Y6199" s="1"/>
      <c r="Z6199" s="1"/>
      <c r="AA6199" s="1"/>
      <c r="AB6199" s="1"/>
      <c r="AC6199" s="1"/>
      <c r="AD6199" s="1"/>
      <c r="AE6199" s="1"/>
      <c r="AF6199" s="1"/>
    </row>
    <row r="6200">
      <c r="A6200" s="1" t="s">
        <v>31620</v>
      </c>
      <c r="B6200" s="5"/>
      <c r="C6200" s="5" t="s">
        <v>463</v>
      </c>
      <c r="D6200" s="2" t="s">
        <v>102</v>
      </c>
      <c r="E6200" s="9"/>
      <c r="F6200" s="11" t="b">
        <v>0</v>
      </c>
      <c r="G6200" s="2" t="s">
        <v>31621</v>
      </c>
      <c r="H6200" s="1"/>
      <c r="I6200" s="1" t="s">
        <v>31622</v>
      </c>
      <c r="J6200" s="2" t="s">
        <v>31623</v>
      </c>
      <c r="K6200" s="2"/>
      <c r="L6200" s="1"/>
      <c r="M6200" s="1"/>
      <c r="N6200" s="1"/>
      <c r="O6200" s="1"/>
      <c r="P6200" s="2" t="s">
        <v>4452</v>
      </c>
      <c r="Q6200" s="1" t="s">
        <v>31624</v>
      </c>
      <c r="R6200" s="1"/>
      <c r="S6200" s="1"/>
      <c r="T6200" s="1"/>
      <c r="U6200" s="1"/>
      <c r="V6200" s="1"/>
      <c r="W6200" s="1"/>
      <c r="X6200" s="1"/>
      <c r="Y6200" s="1"/>
      <c r="Z6200" s="1"/>
      <c r="AA6200" s="1"/>
      <c r="AB6200" s="1"/>
      <c r="AC6200" s="1"/>
      <c r="AD6200" s="1"/>
      <c r="AE6200" s="1"/>
      <c r="AF6200" s="1"/>
    </row>
    <row r="6201">
      <c r="A6201" s="1" t="s">
        <v>31625</v>
      </c>
      <c r="B6201" s="5"/>
      <c r="C6201" s="5" t="s">
        <v>463</v>
      </c>
      <c r="D6201" s="2" t="s">
        <v>102</v>
      </c>
      <c r="E6201" s="10"/>
      <c r="F6201" s="11" t="b">
        <v>0</v>
      </c>
      <c r="G6201" s="2" t="s">
        <v>31626</v>
      </c>
      <c r="H6201" s="1"/>
      <c r="I6201" s="1" t="s">
        <v>31627</v>
      </c>
      <c r="J6201" s="2" t="s">
        <v>31628</v>
      </c>
      <c r="K6201" s="2"/>
      <c r="L6201" s="1"/>
      <c r="M6201" s="1"/>
      <c r="N6201" s="1"/>
      <c r="O6201" s="1"/>
      <c r="P6201" s="1"/>
      <c r="Q6201" s="1" t="s">
        <v>31629</v>
      </c>
      <c r="R6201" s="1"/>
      <c r="S6201" s="1"/>
      <c r="T6201" s="1"/>
      <c r="U6201" s="1"/>
      <c r="V6201" s="1"/>
      <c r="W6201" s="1"/>
      <c r="X6201" s="1"/>
      <c r="Y6201" s="1"/>
      <c r="Z6201" s="1"/>
      <c r="AA6201" s="1"/>
      <c r="AB6201" s="1"/>
      <c r="AC6201" s="1"/>
      <c r="AD6201" s="1"/>
      <c r="AE6201" s="1"/>
      <c r="AF6201" s="1"/>
    </row>
    <row r="6202">
      <c r="A6202" s="1" t="s">
        <v>31630</v>
      </c>
      <c r="B6202" s="8"/>
      <c r="C6202" s="8" t="s">
        <v>474</v>
      </c>
      <c r="D6202" s="2" t="s">
        <v>475</v>
      </c>
      <c r="E6202" s="9"/>
      <c r="F6202" s="4" t="b">
        <v>1</v>
      </c>
      <c r="G6202" s="2" t="s">
        <v>31630</v>
      </c>
      <c r="H6202" s="1"/>
      <c r="I6202" s="1" t="s">
        <v>31631</v>
      </c>
      <c r="J6202" s="1" t="s">
        <v>31632</v>
      </c>
      <c r="K6202" s="1"/>
      <c r="L6202" s="1"/>
      <c r="M6202" s="1"/>
      <c r="N6202" s="1"/>
      <c r="O6202" s="1"/>
      <c r="P6202" s="1" t="s">
        <v>873</v>
      </c>
      <c r="Q6202" s="1" t="s">
        <v>31633</v>
      </c>
      <c r="R6202" s="1"/>
      <c r="S6202" s="1"/>
      <c r="T6202" s="2" t="s">
        <v>31634</v>
      </c>
      <c r="U6202" s="1"/>
      <c r="V6202" s="1"/>
      <c r="W6202" s="1"/>
      <c r="X6202" s="1"/>
      <c r="Y6202" s="1"/>
      <c r="Z6202" s="1"/>
      <c r="AA6202" s="1"/>
      <c r="AB6202" s="1"/>
      <c r="AC6202" s="1"/>
      <c r="AD6202" s="1"/>
      <c r="AE6202" s="1"/>
      <c r="AF6202" s="1"/>
    </row>
    <row r="6203">
      <c r="A6203" s="1" t="s">
        <v>8493</v>
      </c>
      <c r="B6203" s="5"/>
      <c r="C6203" s="5" t="s">
        <v>428</v>
      </c>
      <c r="D6203" s="2" t="s">
        <v>102</v>
      </c>
      <c r="E6203" s="10"/>
      <c r="F6203" s="4" t="b">
        <v>1</v>
      </c>
      <c r="G6203" s="2" t="s">
        <v>8493</v>
      </c>
      <c r="H6203" s="1"/>
      <c r="I6203" s="1" t="s">
        <v>31635</v>
      </c>
      <c r="J6203" s="2" t="s">
        <v>31636</v>
      </c>
      <c r="K6203" s="2"/>
      <c r="L6203" s="1"/>
      <c r="M6203" s="1"/>
      <c r="N6203" s="1"/>
      <c r="O6203" s="1"/>
      <c r="P6203" s="2" t="s">
        <v>1113</v>
      </c>
      <c r="Q6203" s="2" t="s">
        <v>31637</v>
      </c>
      <c r="R6203" s="1"/>
      <c r="S6203" s="1"/>
      <c r="T6203" s="1"/>
      <c r="U6203" s="1"/>
      <c r="V6203" s="1"/>
      <c r="W6203" s="1"/>
      <c r="X6203" s="1"/>
      <c r="Y6203" s="1"/>
      <c r="Z6203" s="1"/>
      <c r="AA6203" s="1"/>
      <c r="AB6203" s="1"/>
      <c r="AC6203" s="1"/>
      <c r="AD6203" s="1"/>
      <c r="AE6203" s="1"/>
      <c r="AF6203" s="1"/>
    </row>
    <row r="6204">
      <c r="A6204" s="1" t="s">
        <v>31638</v>
      </c>
      <c r="B6204" s="5"/>
      <c r="C6204" s="5" t="s">
        <v>428</v>
      </c>
      <c r="D6204" s="2" t="s">
        <v>102</v>
      </c>
      <c r="E6204" s="9"/>
      <c r="F6204" s="4" t="b">
        <v>1</v>
      </c>
      <c r="G6204" s="2" t="s">
        <v>31639</v>
      </c>
      <c r="H6204" s="1"/>
      <c r="I6204" s="1" t="s">
        <v>31640</v>
      </c>
      <c r="J6204" s="1" t="s">
        <v>31641</v>
      </c>
      <c r="K6204" s="1"/>
      <c r="L6204" s="1"/>
      <c r="M6204" s="1"/>
      <c r="N6204" s="1"/>
      <c r="O6204" s="1"/>
      <c r="P6204" s="2" t="s">
        <v>458</v>
      </c>
      <c r="Q6204" s="2" t="s">
        <v>31642</v>
      </c>
      <c r="R6204" s="1"/>
      <c r="S6204" s="1"/>
      <c r="T6204" s="1"/>
      <c r="U6204" s="1"/>
      <c r="V6204" s="1"/>
      <c r="W6204" s="1"/>
      <c r="X6204" s="1"/>
      <c r="Y6204" s="1"/>
      <c r="Z6204" s="1"/>
      <c r="AA6204" s="1"/>
      <c r="AB6204" s="1"/>
      <c r="AC6204" s="1"/>
      <c r="AD6204" s="1"/>
      <c r="AE6204" s="1"/>
      <c r="AF6204" s="1"/>
    </row>
    <row r="6205">
      <c r="A6205" s="2" t="s">
        <v>31643</v>
      </c>
      <c r="B6205" s="8"/>
      <c r="C6205" s="8" t="s">
        <v>428</v>
      </c>
      <c r="D6205" s="2" t="s">
        <v>464</v>
      </c>
      <c r="E6205" s="7"/>
      <c r="F6205" s="11" t="b">
        <v>0</v>
      </c>
      <c r="G6205" s="2" t="s">
        <v>31644</v>
      </c>
      <c r="H6205" s="1"/>
      <c r="I6205" s="2" t="s">
        <v>31645</v>
      </c>
      <c r="J6205" s="2" t="s">
        <v>31646</v>
      </c>
      <c r="K6205" s="1"/>
      <c r="L6205" s="1"/>
      <c r="M6205" s="1"/>
      <c r="N6205" s="1"/>
      <c r="O6205" s="1"/>
      <c r="P6205" s="2"/>
      <c r="Q6205" s="2" t="s">
        <v>31647</v>
      </c>
      <c r="R6205" s="1"/>
      <c r="S6205" s="1"/>
      <c r="T6205" s="1"/>
      <c r="U6205" s="1"/>
      <c r="V6205" s="1"/>
      <c r="W6205" s="1"/>
      <c r="X6205" s="1"/>
      <c r="Y6205" s="1"/>
      <c r="Z6205" s="1"/>
      <c r="AA6205" s="1"/>
      <c r="AB6205" s="1"/>
      <c r="AC6205" s="1"/>
      <c r="AD6205" s="1"/>
      <c r="AE6205" s="1"/>
      <c r="AF6205" s="1"/>
    </row>
    <row r="6206">
      <c r="A6206" s="2" t="s">
        <v>31648</v>
      </c>
      <c r="B6206" s="5"/>
      <c r="C6206" s="8" t="s">
        <v>463</v>
      </c>
      <c r="D6206" s="2" t="s">
        <v>523</v>
      </c>
      <c r="E6206" s="6"/>
      <c r="F6206" s="11" t="b">
        <v>0</v>
      </c>
      <c r="G6206" s="2" t="s">
        <v>31649</v>
      </c>
      <c r="H6206" s="1"/>
      <c r="I6206" s="2" t="s">
        <v>31650</v>
      </c>
      <c r="J6206" s="2" t="s">
        <v>31651</v>
      </c>
      <c r="K6206" s="1"/>
      <c r="L6206" s="1"/>
      <c r="M6206" s="1"/>
      <c r="N6206" s="1"/>
      <c r="O6206" s="1"/>
      <c r="P6206" s="1"/>
      <c r="Q6206" s="2" t="s">
        <v>31652</v>
      </c>
      <c r="R6206" s="1"/>
      <c r="S6206" s="1"/>
      <c r="T6206" s="1"/>
      <c r="U6206" s="1"/>
      <c r="V6206" s="1"/>
      <c r="W6206" s="1"/>
      <c r="X6206" s="1"/>
      <c r="Y6206" s="1"/>
      <c r="Z6206" s="1"/>
      <c r="AA6206" s="1"/>
      <c r="AB6206" s="1"/>
      <c r="AC6206" s="1"/>
      <c r="AD6206" s="1"/>
      <c r="AE6206" s="1"/>
      <c r="AF6206" s="1"/>
    </row>
    <row r="6207">
      <c r="A6207" s="2" t="s">
        <v>31653</v>
      </c>
      <c r="B6207" s="8"/>
      <c r="C6207" s="8" t="s">
        <v>463</v>
      </c>
      <c r="D6207" s="2" t="s">
        <v>102</v>
      </c>
      <c r="E6207" s="7"/>
      <c r="F6207" s="11" t="b">
        <v>0</v>
      </c>
      <c r="G6207" s="2" t="s">
        <v>31654</v>
      </c>
      <c r="H6207" s="1"/>
      <c r="I6207" s="2" t="s">
        <v>31655</v>
      </c>
      <c r="J6207" s="2" t="s">
        <v>31656</v>
      </c>
      <c r="K6207" s="1"/>
      <c r="L6207" s="1"/>
      <c r="M6207" s="1"/>
      <c r="N6207" s="1"/>
      <c r="O6207" s="1"/>
      <c r="P6207" s="1"/>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464</v>
      </c>
      <c r="E6208" s="9"/>
      <c r="F6208" s="4" t="b">
        <v>1</v>
      </c>
      <c r="G6208" s="2" t="s">
        <v>31659</v>
      </c>
      <c r="H6208" s="1"/>
      <c r="I6208" s="2" t="s">
        <v>31660</v>
      </c>
      <c r="J6208" s="2" t="s">
        <v>31658</v>
      </c>
      <c r="K6208" s="2"/>
      <c r="L6208" s="1"/>
      <c r="M6208" s="1"/>
      <c r="N6208" s="1"/>
      <c r="O6208" s="1"/>
      <c r="P6208" s="1"/>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1" t="s">
        <v>523</v>
      </c>
      <c r="E6209" s="7"/>
      <c r="F6209" s="4" t="b">
        <v>1</v>
      </c>
      <c r="G6209" s="2" t="s">
        <v>31663</v>
      </c>
      <c r="H6209" s="1"/>
      <c r="I6209" s="1" t="s">
        <v>31664</v>
      </c>
      <c r="J6209" s="2" t="s">
        <v>31665</v>
      </c>
      <c r="K6209" s="2"/>
      <c r="L6209" s="1"/>
      <c r="M6209" s="1"/>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463</v>
      </c>
      <c r="D6210" s="2" t="s">
        <v>102</v>
      </c>
      <c r="E6210" s="9"/>
      <c r="F6210" s="11" t="b">
        <v>0</v>
      </c>
      <c r="G6210" s="2" t="s">
        <v>31668</v>
      </c>
      <c r="H6210" s="1"/>
      <c r="I6210" s="2" t="s">
        <v>31669</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463</v>
      </c>
      <c r="D6211" s="2" t="s">
        <v>102</v>
      </c>
      <c r="E6211" s="10"/>
      <c r="F6211" s="11" t="b">
        <v>0</v>
      </c>
      <c r="G6211" s="2" t="s">
        <v>31673</v>
      </c>
      <c r="H6211" s="1"/>
      <c r="I6211" s="1" t="s">
        <v>31674</v>
      </c>
      <c r="J6211" s="2" t="s">
        <v>31675</v>
      </c>
      <c r="K6211" s="2"/>
      <c r="L6211" s="1"/>
      <c r="M6211" s="1"/>
      <c r="N6211" s="1"/>
      <c r="O6211" s="1"/>
      <c r="P6211" s="2" t="s">
        <v>1633</v>
      </c>
      <c r="Q6211" s="1" t="s">
        <v>31676</v>
      </c>
      <c r="R6211" s="1"/>
      <c r="S6211" s="1"/>
      <c r="T6211" s="1"/>
      <c r="U6211" s="1"/>
      <c r="V6211" s="1"/>
      <c r="W6211" s="1"/>
      <c r="X6211" s="1"/>
      <c r="Y6211" s="1"/>
      <c r="Z6211" s="1"/>
      <c r="AA6211" s="1"/>
      <c r="AB6211" s="1"/>
      <c r="AC6211" s="1"/>
      <c r="AD6211" s="1"/>
      <c r="AE6211" s="1"/>
      <c r="AF6211" s="1"/>
    </row>
    <row r="6212">
      <c r="A6212" s="2" t="s">
        <v>31677</v>
      </c>
      <c r="B6212" s="5"/>
      <c r="C6212" s="8" t="s">
        <v>463</v>
      </c>
      <c r="D6212" s="2" t="s">
        <v>464</v>
      </c>
      <c r="E6212" s="6"/>
      <c r="F6212" s="11" t="b">
        <v>0</v>
      </c>
      <c r="G6212" s="2" t="s">
        <v>31678</v>
      </c>
      <c r="H6212" s="1"/>
      <c r="I6212" s="2" t="s">
        <v>31679</v>
      </c>
      <c r="J6212" s="2" t="s">
        <v>31680</v>
      </c>
      <c r="K6212" s="1"/>
      <c r="L6212" s="1"/>
      <c r="M6212" s="1"/>
      <c r="N6212" s="1"/>
      <c r="O6212" s="1"/>
      <c r="P6212" s="1"/>
      <c r="Q6212" s="2" t="s">
        <v>31681</v>
      </c>
      <c r="R6212" s="1"/>
      <c r="S6212" s="1"/>
      <c r="T6212" s="1"/>
      <c r="U6212" s="1"/>
      <c r="V6212" s="1"/>
      <c r="W6212" s="1"/>
      <c r="X6212" s="1"/>
      <c r="Y6212" s="1"/>
      <c r="Z6212" s="1"/>
      <c r="AA6212" s="1"/>
      <c r="AB6212" s="1"/>
      <c r="AC6212" s="1"/>
      <c r="AD6212" s="1"/>
      <c r="AE6212" s="1"/>
      <c r="AF6212" s="1"/>
    </row>
    <row r="6213">
      <c r="A6213" s="1" t="s">
        <v>31682</v>
      </c>
      <c r="B6213" s="5"/>
      <c r="C6213" s="5" t="s">
        <v>463</v>
      </c>
      <c r="D6213" s="2" t="s">
        <v>102</v>
      </c>
      <c r="E6213" s="10"/>
      <c r="F6213" s="11" t="b">
        <v>0</v>
      </c>
      <c r="G6213" s="2" t="s">
        <v>31683</v>
      </c>
      <c r="H6213" s="1"/>
      <c r="I6213" s="1" t="s">
        <v>31684</v>
      </c>
      <c r="J6213" s="2" t="s">
        <v>31685</v>
      </c>
      <c r="K6213" s="2"/>
      <c r="L6213" s="1"/>
      <c r="M6213" s="1"/>
      <c r="N6213" s="1"/>
      <c r="O6213" s="1"/>
      <c r="P6213" s="1"/>
      <c r="Q6213" s="1" t="s">
        <v>31686</v>
      </c>
      <c r="R6213" s="1"/>
      <c r="S6213" s="1"/>
      <c r="T6213" s="1"/>
      <c r="U6213" s="1"/>
      <c r="V6213" s="1"/>
      <c r="W6213" s="1"/>
      <c r="X6213" s="1"/>
      <c r="Y6213" s="1"/>
      <c r="Z6213" s="1"/>
      <c r="AA6213" s="1"/>
      <c r="AB6213" s="1"/>
      <c r="AC6213" s="1"/>
      <c r="AD6213" s="1"/>
      <c r="AE6213" s="1"/>
      <c r="AF6213" s="1"/>
    </row>
    <row r="6214">
      <c r="A6214" s="2" t="s">
        <v>31687</v>
      </c>
      <c r="B6214" s="8"/>
      <c r="C6214" s="8" t="s">
        <v>428</v>
      </c>
      <c r="D6214" s="2" t="s">
        <v>102</v>
      </c>
      <c r="E6214" s="9"/>
      <c r="F6214" s="4" t="b">
        <v>1</v>
      </c>
      <c r="G6214" s="2" t="s">
        <v>31688</v>
      </c>
      <c r="H6214" s="1"/>
      <c r="I6214" s="2" t="s">
        <v>31689</v>
      </c>
      <c r="J6214" s="2" t="s">
        <v>31690</v>
      </c>
      <c r="K6214" s="2"/>
      <c r="L6214" s="1"/>
      <c r="M6214" s="1"/>
      <c r="N6214" s="1"/>
      <c r="O6214" s="1"/>
      <c r="P6214" s="2" t="s">
        <v>31691</v>
      </c>
      <c r="Q6214" s="2" t="s">
        <v>31692</v>
      </c>
      <c r="R6214" s="1"/>
      <c r="S6214" s="1"/>
      <c r="T6214" s="1"/>
      <c r="U6214" s="1"/>
      <c r="V6214" s="1"/>
      <c r="W6214" s="1"/>
      <c r="X6214" s="1"/>
      <c r="Y6214" s="1"/>
      <c r="Z6214" s="1"/>
      <c r="AA6214" s="1"/>
      <c r="AB6214" s="1"/>
      <c r="AC6214" s="1"/>
      <c r="AD6214" s="1"/>
      <c r="AE6214" s="1"/>
      <c r="AF6214" s="1"/>
    </row>
    <row r="6215">
      <c r="A6215" s="1" t="s">
        <v>31693</v>
      </c>
      <c r="B6215" s="5"/>
      <c r="C6215" s="5" t="s">
        <v>428</v>
      </c>
      <c r="D6215" s="2" t="s">
        <v>539</v>
      </c>
      <c r="E6215" s="10"/>
      <c r="F6215" s="4" t="b">
        <v>1</v>
      </c>
      <c r="G6215" s="2" t="s">
        <v>31694</v>
      </c>
      <c r="H6215" s="1"/>
      <c r="I6215" s="2" t="s">
        <v>31695</v>
      </c>
      <c r="J6215" s="2" t="s">
        <v>31696</v>
      </c>
      <c r="K6215" s="2"/>
      <c r="L6215" s="1"/>
      <c r="M6215" s="1"/>
      <c r="N6215" s="1"/>
      <c r="O6215" s="1"/>
      <c r="P6215" s="1"/>
      <c r="Q6215" s="2" t="s">
        <v>31697</v>
      </c>
      <c r="R6215" s="1"/>
      <c r="S6215" s="1"/>
      <c r="T6215" s="1"/>
      <c r="U6215" s="1"/>
      <c r="V6215" s="1"/>
      <c r="W6215" s="1"/>
      <c r="X6215" s="1"/>
      <c r="Y6215" s="1"/>
      <c r="Z6215" s="1"/>
      <c r="AA6215" s="1"/>
      <c r="AB6215" s="1"/>
      <c r="AC6215" s="1"/>
      <c r="AD6215" s="1"/>
      <c r="AE6215" s="1"/>
      <c r="AF6215" s="1"/>
    </row>
    <row r="6216">
      <c r="A6216" s="2" t="s">
        <v>31698</v>
      </c>
      <c r="B6216" s="5"/>
      <c r="C6216" s="8" t="s">
        <v>463</v>
      </c>
      <c r="D6216" s="2" t="s">
        <v>523</v>
      </c>
      <c r="E6216" s="6"/>
      <c r="F6216" s="11" t="b">
        <v>0</v>
      </c>
      <c r="G6216" s="2" t="s">
        <v>31699</v>
      </c>
      <c r="H6216" s="1"/>
      <c r="I6216" s="2" t="s">
        <v>31700</v>
      </c>
      <c r="J6216" s="2" t="s">
        <v>31701</v>
      </c>
      <c r="K6216" s="1"/>
      <c r="L6216" s="1"/>
      <c r="M6216" s="1"/>
      <c r="N6216" s="1"/>
      <c r="O6216" s="1"/>
      <c r="P6216" s="1"/>
      <c r="Q6216" s="2" t="s">
        <v>31702</v>
      </c>
      <c r="R6216" s="1"/>
      <c r="S6216" s="1"/>
      <c r="T6216" s="1"/>
      <c r="U6216" s="1"/>
      <c r="V6216" s="1"/>
      <c r="W6216" s="1"/>
      <c r="X6216" s="1"/>
      <c r="Y6216" s="1"/>
      <c r="Z6216" s="1"/>
      <c r="AA6216" s="1"/>
      <c r="AB6216" s="1"/>
      <c r="AC6216" s="1"/>
      <c r="AD6216" s="1"/>
      <c r="AE6216" s="1"/>
      <c r="AF6216" s="1"/>
    </row>
    <row r="6217">
      <c r="A6217" s="1" t="s">
        <v>31703</v>
      </c>
      <c r="B6217" s="5"/>
      <c r="C6217" s="5" t="s">
        <v>463</v>
      </c>
      <c r="D6217" s="2" t="s">
        <v>102</v>
      </c>
      <c r="E6217" s="10"/>
      <c r="F6217" s="11" t="b">
        <v>0</v>
      </c>
      <c r="G6217" s="2" t="s">
        <v>31704</v>
      </c>
      <c r="H6217" s="1"/>
      <c r="I6217" s="1" t="s">
        <v>31705</v>
      </c>
      <c r="J6217" s="2" t="s">
        <v>31706</v>
      </c>
      <c r="K6217" s="2"/>
      <c r="L6217" s="1"/>
      <c r="M6217" s="1"/>
      <c r="N6217" s="1"/>
      <c r="O6217" s="1"/>
      <c r="P6217" s="2" t="s">
        <v>458</v>
      </c>
      <c r="Q6217" s="1" t="s">
        <v>31707</v>
      </c>
      <c r="R6217" s="1"/>
      <c r="S6217" s="1"/>
      <c r="T6217" s="1"/>
      <c r="U6217" s="1"/>
      <c r="V6217" s="1"/>
      <c r="W6217" s="1"/>
      <c r="X6217" s="1"/>
      <c r="Y6217" s="1"/>
      <c r="Z6217" s="1"/>
      <c r="AA6217" s="1"/>
      <c r="AB6217" s="1"/>
      <c r="AC6217" s="1"/>
      <c r="AD6217" s="1"/>
      <c r="AE6217" s="1"/>
      <c r="AF6217" s="1"/>
    </row>
    <row r="6218">
      <c r="A6218" s="2" t="s">
        <v>31708</v>
      </c>
      <c r="B6218" s="5"/>
      <c r="C6218" s="8" t="s">
        <v>463</v>
      </c>
      <c r="D6218" s="2" t="s">
        <v>523</v>
      </c>
      <c r="E6218" s="6"/>
      <c r="F6218" s="11" t="b">
        <v>0</v>
      </c>
      <c r="G6218" s="2" t="s">
        <v>31709</v>
      </c>
      <c r="H6218" s="1"/>
      <c r="I6218" s="2" t="s">
        <v>31710</v>
      </c>
      <c r="J6218" s="2" t="s">
        <v>31701</v>
      </c>
      <c r="K6218" s="1"/>
      <c r="L6218" s="1"/>
      <c r="M6218" s="1"/>
      <c r="N6218" s="1"/>
      <c r="O6218" s="1"/>
      <c r="P6218" s="1"/>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474</v>
      </c>
      <c r="D6219" s="2" t="s">
        <v>475</v>
      </c>
      <c r="E6219" s="10"/>
      <c r="F6219" s="4" t="b">
        <v>1</v>
      </c>
      <c r="G6219" s="2" t="s">
        <v>31713</v>
      </c>
      <c r="H6219" s="1"/>
      <c r="I6219" s="2" t="s">
        <v>31714</v>
      </c>
      <c r="J6219" s="2" t="s">
        <v>31715</v>
      </c>
      <c r="K6219" s="2"/>
      <c r="L6219" s="1"/>
      <c r="M6219" s="1"/>
      <c r="N6219" s="1"/>
      <c r="O6219" s="1"/>
      <c r="P6219" s="2" t="s">
        <v>2548</v>
      </c>
      <c r="Q6219" s="2" t="s">
        <v>31716</v>
      </c>
      <c r="R6219" s="1"/>
      <c r="S6219" s="1"/>
      <c r="T6219" s="2" t="s">
        <v>31717</v>
      </c>
      <c r="U6219" s="1"/>
      <c r="V6219" s="1"/>
      <c r="W6219" s="1"/>
      <c r="X6219" s="1"/>
      <c r="Y6219" s="1"/>
      <c r="Z6219" s="1"/>
      <c r="AA6219" s="1"/>
      <c r="AB6219" s="1"/>
      <c r="AC6219" s="1"/>
      <c r="AD6219" s="1"/>
      <c r="AE6219" s="1"/>
      <c r="AF6219" s="1"/>
    </row>
    <row r="6220">
      <c r="A6220" s="2" t="s">
        <v>31718</v>
      </c>
      <c r="B6220" s="8"/>
      <c r="C6220" s="8" t="s">
        <v>463</v>
      </c>
      <c r="D6220" s="2" t="s">
        <v>523</v>
      </c>
      <c r="E6220" s="9"/>
      <c r="F6220" s="4" t="b">
        <v>0</v>
      </c>
      <c r="G6220" s="2" t="s">
        <v>31719</v>
      </c>
      <c r="H6220" s="1"/>
      <c r="I6220" s="2" t="s">
        <v>31720</v>
      </c>
      <c r="J6220" s="2" t="s">
        <v>31721</v>
      </c>
      <c r="K6220" s="2"/>
      <c r="L6220" s="1"/>
      <c r="M6220" s="1"/>
      <c r="N6220" s="1"/>
      <c r="O6220" s="1"/>
      <c r="P6220" s="1"/>
      <c r="Q6220" s="2" t="s">
        <v>31722</v>
      </c>
      <c r="R6220" s="1"/>
      <c r="S6220" s="1"/>
      <c r="T6220" s="1"/>
      <c r="U6220" s="1"/>
      <c r="V6220" s="1"/>
      <c r="W6220" s="1"/>
      <c r="X6220" s="1"/>
      <c r="Y6220" s="1"/>
      <c r="Z6220" s="1"/>
      <c r="AA6220" s="1"/>
      <c r="AB6220" s="1"/>
      <c r="AC6220" s="1"/>
      <c r="AD6220" s="1"/>
      <c r="AE6220" s="1"/>
      <c r="AF6220" s="1"/>
    </row>
    <row r="6221">
      <c r="A6221" s="2" t="s">
        <v>31723</v>
      </c>
      <c r="B6221" s="8"/>
      <c r="C6221" s="8" t="s">
        <v>463</v>
      </c>
      <c r="D6221" s="2" t="s">
        <v>102</v>
      </c>
      <c r="E6221" s="10"/>
      <c r="F6221" s="4" t="b">
        <v>0</v>
      </c>
      <c r="G6221" s="2" t="s">
        <v>31724</v>
      </c>
      <c r="H6221" s="1"/>
      <c r="I6221" s="2" t="s">
        <v>31725</v>
      </c>
      <c r="J6221" s="2" t="s">
        <v>31726</v>
      </c>
      <c r="K6221" s="2"/>
      <c r="L6221" s="1"/>
      <c r="M6221" s="1"/>
      <c r="N6221" s="1"/>
      <c r="O6221" s="1"/>
      <c r="P6221" s="2" t="s">
        <v>913</v>
      </c>
      <c r="Q6221" s="2" t="s">
        <v>31727</v>
      </c>
      <c r="R6221" s="1"/>
      <c r="S6221" s="1"/>
      <c r="T6221" s="1"/>
      <c r="U6221" s="1"/>
      <c r="V6221" s="1"/>
      <c r="W6221" s="1"/>
      <c r="X6221" s="1"/>
      <c r="Y6221" s="1"/>
      <c r="Z6221" s="1"/>
      <c r="AA6221" s="1"/>
      <c r="AB6221" s="1"/>
      <c r="AC6221" s="1"/>
      <c r="AD6221" s="1"/>
      <c r="AE6221" s="1"/>
      <c r="AF6221" s="1"/>
    </row>
    <row r="6222">
      <c r="A6222" s="2" t="s">
        <v>31728</v>
      </c>
      <c r="B6222" s="8"/>
      <c r="C6222" s="8" t="s">
        <v>463</v>
      </c>
      <c r="D6222" s="2" t="s">
        <v>102</v>
      </c>
      <c r="E6222" s="9"/>
      <c r="F6222" s="4" t="b">
        <v>0</v>
      </c>
      <c r="G6222" s="2" t="s">
        <v>31729</v>
      </c>
      <c r="H6222" s="1"/>
      <c r="I6222" s="2" t="s">
        <v>31730</v>
      </c>
      <c r="J6222" s="2" t="s">
        <v>31731</v>
      </c>
      <c r="K6222" s="2"/>
      <c r="L6222" s="1"/>
      <c r="M6222" s="1"/>
      <c r="N6222" s="1"/>
      <c r="O6222" s="1"/>
      <c r="P6222" s="1"/>
      <c r="Q6222" s="2" t="s">
        <v>31732</v>
      </c>
      <c r="R6222" s="1"/>
      <c r="S6222" s="1"/>
      <c r="T6222" s="1"/>
      <c r="U6222" s="1"/>
      <c r="V6222" s="1"/>
      <c r="W6222" s="1"/>
      <c r="X6222" s="1"/>
      <c r="Y6222" s="1"/>
      <c r="Z6222" s="1"/>
      <c r="AA6222" s="1"/>
      <c r="AB6222" s="1"/>
      <c r="AC6222" s="1"/>
      <c r="AD6222" s="1"/>
      <c r="AE6222" s="1"/>
      <c r="AF6222" s="1"/>
    </row>
    <row r="6223">
      <c r="A6223" s="2" t="s">
        <v>31733</v>
      </c>
      <c r="B6223" s="8"/>
      <c r="C6223" s="8" t="s">
        <v>428</v>
      </c>
      <c r="D6223" s="2" t="s">
        <v>102</v>
      </c>
      <c r="E6223" s="10"/>
      <c r="F6223" s="4" t="b">
        <v>1</v>
      </c>
      <c r="G6223" s="2" t="s">
        <v>31734</v>
      </c>
      <c r="H6223" s="1"/>
      <c r="I6223" s="2" t="s">
        <v>31735</v>
      </c>
      <c r="J6223" s="2" t="s">
        <v>31736</v>
      </c>
      <c r="K6223" s="2"/>
      <c r="L6223" s="1"/>
      <c r="M6223" s="1"/>
      <c r="N6223" s="1"/>
      <c r="O6223" s="1"/>
      <c r="P6223" s="2" t="s">
        <v>770</v>
      </c>
      <c r="Q6223" s="2" t="s">
        <v>31737</v>
      </c>
      <c r="R6223" s="1"/>
      <c r="S6223" s="1"/>
      <c r="T6223" s="1"/>
      <c r="U6223" s="1"/>
      <c r="V6223" s="1"/>
      <c r="W6223" s="1"/>
      <c r="X6223" s="1"/>
      <c r="Y6223" s="1"/>
      <c r="Z6223" s="1"/>
      <c r="AA6223" s="1"/>
      <c r="AB6223" s="1"/>
      <c r="AC6223" s="1"/>
      <c r="AD6223" s="1"/>
      <c r="AE6223" s="1"/>
      <c r="AF6223" s="1"/>
    </row>
    <row r="6224">
      <c r="A6224" s="1" t="s">
        <v>31738</v>
      </c>
      <c r="B6224" s="5"/>
      <c r="C6224" s="5" t="s">
        <v>428</v>
      </c>
      <c r="D6224" s="2" t="s">
        <v>464</v>
      </c>
      <c r="E6224" s="9"/>
      <c r="F6224" s="4" t="b">
        <v>1</v>
      </c>
      <c r="G6224" s="2" t="s">
        <v>31739</v>
      </c>
      <c r="H6224" s="1"/>
      <c r="I6224" s="1" t="s">
        <v>31740</v>
      </c>
      <c r="J6224" s="1" t="s">
        <v>31741</v>
      </c>
      <c r="K6224" s="1"/>
      <c r="L6224" s="1"/>
      <c r="M6224" s="1"/>
      <c r="N6224" s="1"/>
      <c r="O6224" s="1"/>
      <c r="P6224" s="1"/>
      <c r="Q6224" s="1" t="s">
        <v>31742</v>
      </c>
      <c r="R6224" s="1"/>
      <c r="S6224" s="1"/>
      <c r="T6224" s="1"/>
      <c r="U6224" s="1"/>
      <c r="V6224" s="1"/>
      <c r="W6224" s="1"/>
      <c r="X6224" s="1"/>
      <c r="Y6224" s="1"/>
      <c r="Z6224" s="1"/>
      <c r="AA6224" s="1"/>
      <c r="AB6224" s="1"/>
      <c r="AC6224" s="1"/>
      <c r="AD6224" s="1"/>
      <c r="AE6224" s="1"/>
      <c r="AF6224" s="1"/>
    </row>
    <row r="6225">
      <c r="A6225" s="1" t="s">
        <v>31743</v>
      </c>
      <c r="B6225" s="5"/>
      <c r="C6225" s="5" t="s">
        <v>463</v>
      </c>
      <c r="D6225" s="2" t="s">
        <v>102</v>
      </c>
      <c r="E6225" s="10"/>
      <c r="F6225" s="11" t="b">
        <v>0</v>
      </c>
      <c r="G6225" s="2" t="s">
        <v>31744</v>
      </c>
      <c r="H6225" s="1"/>
      <c r="I6225" s="1" t="s">
        <v>31745</v>
      </c>
      <c r="J6225" s="2" t="s">
        <v>31746</v>
      </c>
      <c r="K6225" s="2"/>
      <c r="L6225" s="1"/>
      <c r="M6225" s="1"/>
      <c r="N6225" s="1"/>
      <c r="O6225" s="1"/>
      <c r="P6225" s="1"/>
      <c r="Q6225" s="1" t="s">
        <v>31747</v>
      </c>
      <c r="R6225" s="1"/>
      <c r="S6225" s="1"/>
      <c r="T6225" s="1"/>
      <c r="U6225" s="1"/>
      <c r="V6225" s="1"/>
      <c r="W6225" s="1"/>
      <c r="X6225" s="1"/>
      <c r="Y6225" s="1"/>
      <c r="Z6225" s="1"/>
      <c r="AA6225" s="1"/>
      <c r="AB6225" s="1"/>
      <c r="AC6225" s="1"/>
      <c r="AD6225" s="1"/>
      <c r="AE6225" s="1"/>
      <c r="AF6225" s="1"/>
    </row>
    <row r="6226">
      <c r="A6226" s="1" t="s">
        <v>31748</v>
      </c>
      <c r="B6226" s="5"/>
      <c r="C6226" s="5" t="s">
        <v>428</v>
      </c>
      <c r="D6226" s="2" t="s">
        <v>102</v>
      </c>
      <c r="E6226" s="9"/>
      <c r="F6226" s="4" t="b">
        <v>1</v>
      </c>
      <c r="G6226" s="2" t="s">
        <v>31749</v>
      </c>
      <c r="H6226" s="1"/>
      <c r="I6226" s="1" t="s">
        <v>31750</v>
      </c>
      <c r="J6226" s="2" t="s">
        <v>31751</v>
      </c>
      <c r="K6226" s="2"/>
      <c r="L6226" s="1"/>
      <c r="M6226" s="1"/>
      <c r="N6226" s="1"/>
      <c r="O6226" s="1"/>
      <c r="P6226" s="1" t="s">
        <v>4959</v>
      </c>
      <c r="Q6226" s="2" t="s">
        <v>31752</v>
      </c>
      <c r="R6226" s="1"/>
      <c r="S6226" s="1"/>
      <c r="T6226" s="1"/>
      <c r="U6226" s="1"/>
      <c r="V6226" s="1"/>
      <c r="W6226" s="1"/>
      <c r="X6226" s="1"/>
      <c r="Y6226" s="1"/>
      <c r="Z6226" s="1"/>
      <c r="AA6226" s="1"/>
      <c r="AB6226" s="1"/>
      <c r="AC6226" s="1"/>
      <c r="AD6226" s="1"/>
      <c r="AE6226" s="1"/>
      <c r="AF6226" s="1"/>
    </row>
    <row r="6227">
      <c r="A6227" s="2" t="s">
        <v>31753</v>
      </c>
      <c r="B6227" s="8"/>
      <c r="C6227" s="8" t="s">
        <v>428</v>
      </c>
      <c r="D6227" s="2" t="s">
        <v>102</v>
      </c>
      <c r="E6227" s="7"/>
      <c r="F6227" s="11" t="b">
        <v>0</v>
      </c>
      <c r="G6227" s="2" t="s">
        <v>31754</v>
      </c>
      <c r="H6227" s="1"/>
      <c r="I6227" s="2" t="s">
        <v>31755</v>
      </c>
      <c r="J6227" s="2" t="s">
        <v>31756</v>
      </c>
      <c r="K6227" s="1"/>
      <c r="L6227" s="1"/>
      <c r="M6227" s="1"/>
      <c r="N6227" s="1"/>
      <c r="O6227" s="1"/>
      <c r="P6227" s="2" t="s">
        <v>3446</v>
      </c>
      <c r="Q6227" s="2" t="s">
        <v>31757</v>
      </c>
      <c r="R6227" s="1"/>
      <c r="S6227" s="1"/>
      <c r="T6227" s="1"/>
      <c r="U6227" s="1"/>
      <c r="V6227" s="1"/>
      <c r="W6227" s="1"/>
      <c r="X6227" s="1"/>
      <c r="Y6227" s="1"/>
      <c r="Z6227" s="1"/>
      <c r="AA6227" s="1"/>
      <c r="AB6227" s="1"/>
      <c r="AC6227" s="1"/>
      <c r="AD6227" s="1"/>
      <c r="AE6227" s="1"/>
      <c r="AF6227" s="1"/>
    </row>
    <row r="6228">
      <c r="A6228" s="1" t="s">
        <v>31758</v>
      </c>
      <c r="B6228" s="5"/>
      <c r="C6228" s="5" t="s">
        <v>428</v>
      </c>
      <c r="D6228" s="2" t="s">
        <v>102</v>
      </c>
      <c r="E6228" s="9"/>
      <c r="F6228" s="4" t="b">
        <v>1</v>
      </c>
      <c r="G6228" s="2" t="s">
        <v>31759</v>
      </c>
      <c r="H6228" s="1"/>
      <c r="I6228" s="1" t="s">
        <v>31760</v>
      </c>
      <c r="J6228" s="1" t="s">
        <v>31761</v>
      </c>
      <c r="K6228" s="1"/>
      <c r="L6228" s="1"/>
      <c r="M6228" s="2" t="s">
        <v>16443</v>
      </c>
      <c r="N6228" s="1"/>
      <c r="O6228" s="1"/>
      <c r="P6228" s="1"/>
      <c r="Q6228" s="2" t="s">
        <v>31762</v>
      </c>
      <c r="R6228" s="1"/>
      <c r="S6228" s="1"/>
      <c r="T6228" s="1"/>
      <c r="U6228" s="1"/>
      <c r="V6228" s="1"/>
      <c r="W6228" s="1"/>
      <c r="X6228" s="1"/>
      <c r="Y6228" s="1"/>
      <c r="Z6228" s="1"/>
      <c r="AA6228" s="1"/>
      <c r="AB6228" s="1"/>
      <c r="AC6228" s="1"/>
      <c r="AD6228" s="1"/>
      <c r="AE6228" s="1"/>
      <c r="AF6228" s="1"/>
    </row>
    <row r="6229">
      <c r="A6229" s="2" t="s">
        <v>31763</v>
      </c>
      <c r="B6229" s="8"/>
      <c r="C6229" s="8" t="s">
        <v>361</v>
      </c>
      <c r="D6229" s="2" t="s">
        <v>102</v>
      </c>
      <c r="E6229" s="10"/>
      <c r="F6229" s="11" t="b">
        <v>0</v>
      </c>
      <c r="G6229" s="2" t="s">
        <v>31764</v>
      </c>
      <c r="H6229" s="1"/>
      <c r="I6229" s="2" t="s">
        <v>31760</v>
      </c>
      <c r="J6229" s="2" t="s">
        <v>31765</v>
      </c>
      <c r="K6229" s="2"/>
      <c r="L6229" s="1"/>
      <c r="M6229" s="1"/>
      <c r="N6229" s="1"/>
      <c r="O6229" s="1"/>
      <c r="P6229" s="1"/>
      <c r="Q6229" s="2" t="s">
        <v>31766</v>
      </c>
      <c r="R6229" s="1"/>
      <c r="S6229" s="1"/>
      <c r="T6229" s="1"/>
      <c r="U6229" s="1"/>
      <c r="V6229" s="1"/>
      <c r="W6229" s="1"/>
      <c r="X6229" s="1"/>
      <c r="Y6229" s="1"/>
      <c r="Z6229" s="1"/>
      <c r="AA6229" s="1"/>
      <c r="AB6229" s="1"/>
      <c r="AC6229" s="1"/>
      <c r="AD6229" s="1"/>
      <c r="AE6229" s="1"/>
      <c r="AF6229" s="1"/>
    </row>
    <row r="6230">
      <c r="A6230" s="1" t="s">
        <v>31767</v>
      </c>
      <c r="B6230" s="5"/>
      <c r="C6230" s="5" t="s">
        <v>428</v>
      </c>
      <c r="D6230" s="2" t="s">
        <v>102</v>
      </c>
      <c r="E6230" s="9"/>
      <c r="F6230" s="4" t="b">
        <v>1</v>
      </c>
      <c r="G6230" s="2" t="s">
        <v>31767</v>
      </c>
      <c r="H6230" s="1"/>
      <c r="I6230" s="1" t="s">
        <v>31768</v>
      </c>
      <c r="J6230" s="2" t="s">
        <v>31769</v>
      </c>
      <c r="K6230" s="2"/>
      <c r="L6230" s="1"/>
      <c r="M6230" s="1"/>
      <c r="N6230" s="1"/>
      <c r="O6230" s="1"/>
      <c r="P6230" s="2" t="s">
        <v>1903</v>
      </c>
      <c r="Q6230" s="2" t="s">
        <v>31770</v>
      </c>
      <c r="R6230" s="1"/>
      <c r="S6230" s="1"/>
      <c r="T6230" s="1"/>
      <c r="U6230" s="1"/>
      <c r="V6230" s="1"/>
      <c r="W6230" s="1"/>
      <c r="X6230" s="1"/>
      <c r="Y6230" s="1"/>
      <c r="Z6230" s="1"/>
      <c r="AA6230" s="1"/>
      <c r="AB6230" s="1"/>
      <c r="AC6230" s="1"/>
      <c r="AD6230" s="1"/>
      <c r="AE6230" s="1"/>
      <c r="AF6230" s="1"/>
    </row>
    <row r="6231">
      <c r="A6231" s="1" t="s">
        <v>31771</v>
      </c>
      <c r="B6231" s="5"/>
      <c r="C6231" s="5" t="s">
        <v>428</v>
      </c>
      <c r="D6231" s="2" t="s">
        <v>102</v>
      </c>
      <c r="E6231" s="10"/>
      <c r="F6231" s="4" t="b">
        <v>1</v>
      </c>
      <c r="G6231" s="2" t="s">
        <v>31771</v>
      </c>
      <c r="H6231" s="1"/>
      <c r="I6231" s="1" t="s">
        <v>31772</v>
      </c>
      <c r="J6231" s="1" t="s">
        <v>31773</v>
      </c>
      <c r="K6231" s="1"/>
      <c r="L6231" s="1"/>
      <c r="M6231" s="1"/>
      <c r="N6231" s="1"/>
      <c r="O6231" s="1"/>
      <c r="P6231" s="2" t="s">
        <v>1577</v>
      </c>
      <c r="Q6231" s="2" t="s">
        <v>31774</v>
      </c>
      <c r="R6231" s="1"/>
      <c r="S6231" s="1"/>
      <c r="T6231" s="1"/>
      <c r="U6231" s="1"/>
      <c r="V6231" s="1"/>
      <c r="W6231" s="1"/>
      <c r="X6231" s="1"/>
      <c r="Y6231" s="1"/>
      <c r="Z6231" s="1"/>
      <c r="AA6231" s="1"/>
      <c r="AB6231" s="1"/>
      <c r="AC6231" s="1"/>
      <c r="AD6231" s="1"/>
      <c r="AE6231" s="1"/>
      <c r="AF6231" s="1"/>
    </row>
    <row r="6232">
      <c r="A6232" s="2" t="s">
        <v>31775</v>
      </c>
      <c r="B6232" s="8"/>
      <c r="C6232" s="8" t="s">
        <v>463</v>
      </c>
      <c r="D6232" s="2" t="s">
        <v>102</v>
      </c>
      <c r="E6232" s="6"/>
      <c r="F6232" s="11" t="b">
        <v>0</v>
      </c>
      <c r="G6232" s="2" t="s">
        <v>31776</v>
      </c>
      <c r="H6232" s="1"/>
      <c r="I6232" s="2" t="s">
        <v>31777</v>
      </c>
      <c r="J6232" s="2" t="s">
        <v>31778</v>
      </c>
      <c r="K6232" s="1"/>
      <c r="L6232" s="1"/>
      <c r="M6232" s="1"/>
      <c r="N6232" s="1"/>
      <c r="O6232" s="1"/>
      <c r="P6232" s="2" t="s">
        <v>3644</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102</v>
      </c>
      <c r="E6233" s="7"/>
      <c r="F6233" s="11" t="b">
        <v>0</v>
      </c>
      <c r="G6233" s="2" t="s">
        <v>31781</v>
      </c>
      <c r="H6233" s="1"/>
      <c r="I6233" s="2" t="s">
        <v>31782</v>
      </c>
      <c r="J6233" s="2" t="s">
        <v>31783</v>
      </c>
      <c r="K6233" s="1"/>
      <c r="L6233" s="1"/>
      <c r="M6233" s="1"/>
      <c r="N6233" s="1"/>
      <c r="O6233" s="1"/>
      <c r="P6233" s="1"/>
      <c r="Q6233" s="2" t="s">
        <v>31784</v>
      </c>
      <c r="R6233" s="1"/>
      <c r="S6233" s="1"/>
      <c r="T6233" s="2" t="s">
        <v>31785</v>
      </c>
      <c r="U6233" s="1"/>
      <c r="V6233" s="1"/>
      <c r="W6233" s="1"/>
      <c r="X6233" s="1"/>
      <c r="Y6233" s="1"/>
      <c r="Z6233" s="1"/>
      <c r="AA6233" s="1"/>
      <c r="AB6233" s="1"/>
      <c r="AC6233" s="1"/>
      <c r="AD6233" s="1"/>
      <c r="AE6233" s="1"/>
      <c r="AF6233" s="1"/>
    </row>
    <row r="6234">
      <c r="A6234" s="2" t="s">
        <v>31786</v>
      </c>
      <c r="B6234" s="8"/>
      <c r="C6234" s="8" t="s">
        <v>428</v>
      </c>
      <c r="D6234" s="2" t="s">
        <v>102</v>
      </c>
      <c r="E6234" s="6"/>
      <c r="F6234" s="11" t="b">
        <v>0</v>
      </c>
      <c r="G6234" s="2" t="s">
        <v>31786</v>
      </c>
      <c r="H6234" s="1"/>
      <c r="I6234" s="2" t="s">
        <v>31787</v>
      </c>
      <c r="J6234" s="2" t="s">
        <v>31788</v>
      </c>
      <c r="K6234" s="1"/>
      <c r="L6234" s="1"/>
      <c r="M6234" s="1"/>
      <c r="N6234" s="1"/>
      <c r="O6234" s="1"/>
      <c r="P6234" s="2" t="s">
        <v>7997</v>
      </c>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102</v>
      </c>
      <c r="E6235" s="10"/>
      <c r="F6235" s="4" t="b">
        <v>1</v>
      </c>
      <c r="G6235" s="2" t="s">
        <v>31791</v>
      </c>
      <c r="H6235" s="1"/>
      <c r="I6235" s="1" t="s">
        <v>31792</v>
      </c>
      <c r="J6235" s="2" t="s">
        <v>31793</v>
      </c>
      <c r="K6235" s="2"/>
      <c r="L6235" s="1"/>
      <c r="M6235" s="1"/>
      <c r="N6235" s="1"/>
      <c r="O6235" s="1"/>
      <c r="P6235" s="2" t="s">
        <v>443</v>
      </c>
      <c r="Q6235" s="2" t="s">
        <v>31794</v>
      </c>
      <c r="R6235" s="1"/>
      <c r="S6235" s="1"/>
      <c r="T6235" s="1"/>
      <c r="U6235" s="1"/>
      <c r="V6235" s="1"/>
      <c r="W6235" s="1"/>
      <c r="X6235" s="1"/>
      <c r="Y6235" s="1"/>
      <c r="Z6235" s="1"/>
      <c r="AA6235" s="1"/>
      <c r="AB6235" s="1"/>
      <c r="AC6235" s="1"/>
      <c r="AD6235" s="1"/>
      <c r="AE6235" s="1"/>
      <c r="AF6235" s="1"/>
    </row>
    <row r="6236">
      <c r="A6236" s="2" t="s">
        <v>31795</v>
      </c>
      <c r="B6236" s="8"/>
      <c r="C6236" s="8" t="s">
        <v>474</v>
      </c>
      <c r="D6236" s="2" t="s">
        <v>475</v>
      </c>
      <c r="E6236" s="9"/>
      <c r="F6236" s="4" t="b">
        <v>1</v>
      </c>
      <c r="G6236" s="2" t="s">
        <v>31796</v>
      </c>
      <c r="H6236" s="1"/>
      <c r="I6236" s="1" t="s">
        <v>31797</v>
      </c>
      <c r="J6236" s="1" t="s">
        <v>31798</v>
      </c>
      <c r="K6236" s="1"/>
      <c r="L6236" s="1"/>
      <c r="M6236" s="1"/>
      <c r="N6236" s="1"/>
      <c r="O6236" s="1"/>
      <c r="P6236" s="1" t="s">
        <v>873</v>
      </c>
      <c r="Q6236" s="1" t="s">
        <v>31799</v>
      </c>
      <c r="R6236" s="1"/>
      <c r="S6236" s="1"/>
      <c r="T6236" s="2" t="s">
        <v>31800</v>
      </c>
      <c r="U6236" s="1"/>
      <c r="V6236" s="1"/>
      <c r="W6236" s="1"/>
      <c r="X6236" s="1"/>
      <c r="Y6236" s="1"/>
      <c r="Z6236" s="1"/>
      <c r="AA6236" s="1"/>
      <c r="AB6236" s="1"/>
      <c r="AC6236" s="1"/>
      <c r="AD6236" s="1"/>
      <c r="AE6236" s="1"/>
      <c r="AF6236" s="1"/>
    </row>
    <row r="6237">
      <c r="A6237" s="2" t="s">
        <v>31801</v>
      </c>
      <c r="B6237" s="8"/>
      <c r="C6237" s="8" t="s">
        <v>428</v>
      </c>
      <c r="D6237" s="2" t="s">
        <v>102</v>
      </c>
      <c r="E6237" s="7"/>
      <c r="F6237" s="11" t="b">
        <v>0</v>
      </c>
      <c r="G6237" s="2" t="s">
        <v>31802</v>
      </c>
      <c r="H6237" s="1"/>
      <c r="I6237" s="2" t="s">
        <v>31803</v>
      </c>
      <c r="J6237" s="2" t="s">
        <v>31804</v>
      </c>
      <c r="K6237" s="1"/>
      <c r="L6237" s="1"/>
      <c r="M6237" s="1"/>
      <c r="N6237" s="1"/>
      <c r="O6237" s="1"/>
      <c r="P6237" s="2" t="s">
        <v>2430</v>
      </c>
      <c r="Q6237" s="2" t="s">
        <v>31805</v>
      </c>
      <c r="R6237" s="1"/>
      <c r="S6237" s="1"/>
      <c r="T6237" s="1"/>
      <c r="U6237" s="1"/>
      <c r="V6237" s="1"/>
      <c r="W6237" s="1"/>
      <c r="X6237" s="1"/>
      <c r="Y6237" s="1"/>
      <c r="Z6237" s="1"/>
      <c r="AA6237" s="1"/>
      <c r="AB6237" s="1"/>
      <c r="AC6237" s="1"/>
      <c r="AD6237" s="1"/>
      <c r="AE6237" s="1"/>
      <c r="AF6237" s="1"/>
    </row>
    <row r="6238">
      <c r="A6238" s="2" t="s">
        <v>31806</v>
      </c>
      <c r="B6238" s="8"/>
      <c r="C6238" s="8" t="s">
        <v>428</v>
      </c>
      <c r="D6238" s="2" t="s">
        <v>1177</v>
      </c>
      <c r="E6238" s="9"/>
      <c r="F6238" s="4" t="b">
        <v>1</v>
      </c>
      <c r="G6238" s="2" t="s">
        <v>31807</v>
      </c>
      <c r="H6238" s="1"/>
      <c r="I6238" s="2" t="s">
        <v>31808</v>
      </c>
      <c r="J6238" s="2" t="s">
        <v>31809</v>
      </c>
      <c r="K6238" s="2"/>
      <c r="L6238" s="1"/>
      <c r="M6238" s="1"/>
      <c r="N6238" s="1"/>
      <c r="O6238" s="1"/>
      <c r="P6238" s="2" t="s">
        <v>451</v>
      </c>
      <c r="Q6238" s="2" t="s">
        <v>31810</v>
      </c>
      <c r="R6238" s="1"/>
      <c r="S6238" s="1"/>
      <c r="T6238" s="1"/>
      <c r="U6238" s="1"/>
      <c r="V6238" s="1"/>
      <c r="W6238" s="1"/>
      <c r="X6238" s="1"/>
      <c r="Y6238" s="1"/>
      <c r="Z6238" s="1"/>
      <c r="AA6238" s="1"/>
      <c r="AB6238" s="1"/>
      <c r="AC6238" s="1"/>
      <c r="AD6238" s="1"/>
      <c r="AE6238" s="1"/>
      <c r="AF6238" s="1"/>
    </row>
    <row r="6239">
      <c r="A6239" s="2" t="s">
        <v>31811</v>
      </c>
      <c r="B6239" s="5"/>
      <c r="C6239" s="8" t="s">
        <v>463</v>
      </c>
      <c r="D6239" s="2" t="s">
        <v>523</v>
      </c>
      <c r="E6239" s="7"/>
      <c r="F6239" s="11" t="b">
        <v>0</v>
      </c>
      <c r="G6239" s="2" t="s">
        <v>10296</v>
      </c>
      <c r="H6239" s="1"/>
      <c r="I6239" s="2" t="s">
        <v>31812</v>
      </c>
      <c r="J6239" s="2" t="s">
        <v>31813</v>
      </c>
      <c r="K6239" s="1"/>
      <c r="L6239" s="1"/>
      <c r="M6239" s="1"/>
      <c r="N6239" s="1"/>
      <c r="O6239" s="1"/>
      <c r="P6239" s="1"/>
      <c r="Q6239" s="2" t="s">
        <v>31814</v>
      </c>
      <c r="R6239" s="1"/>
      <c r="S6239" s="1"/>
      <c r="T6239" s="1"/>
      <c r="U6239" s="1"/>
      <c r="V6239" s="1"/>
      <c r="W6239" s="1"/>
      <c r="X6239" s="1"/>
      <c r="Y6239" s="1"/>
      <c r="Z6239" s="1"/>
      <c r="AA6239" s="1"/>
      <c r="AB6239" s="1"/>
      <c r="AC6239" s="1"/>
      <c r="AD6239" s="1"/>
      <c r="AE6239" s="1"/>
      <c r="AF6239" s="1"/>
    </row>
    <row r="6240">
      <c r="A6240" s="2" t="s">
        <v>31815</v>
      </c>
      <c r="B6240" s="5"/>
      <c r="C6240" s="8" t="s">
        <v>463</v>
      </c>
      <c r="D6240" s="2" t="s">
        <v>102</v>
      </c>
      <c r="E6240" s="6"/>
      <c r="F6240" s="11" t="b">
        <v>0</v>
      </c>
      <c r="G6240" s="2" t="s">
        <v>31816</v>
      </c>
      <c r="H6240" s="1"/>
      <c r="I6240" s="2" t="s">
        <v>31817</v>
      </c>
      <c r="J6240" s="2" t="s">
        <v>31818</v>
      </c>
      <c r="K6240" s="1"/>
      <c r="L6240" s="1"/>
      <c r="M6240" s="1"/>
      <c r="N6240" s="1"/>
      <c r="O6240" s="1"/>
      <c r="P6240" s="1"/>
      <c r="Q6240" s="2" t="s">
        <v>31819</v>
      </c>
      <c r="R6240" s="1"/>
      <c r="S6240" s="1"/>
      <c r="T6240" s="1"/>
      <c r="U6240" s="1"/>
      <c r="V6240" s="1"/>
      <c r="W6240" s="1"/>
      <c r="X6240" s="1"/>
      <c r="Y6240" s="1"/>
      <c r="Z6240" s="1"/>
      <c r="AA6240" s="1"/>
      <c r="AB6240" s="1"/>
      <c r="AC6240" s="1"/>
      <c r="AD6240" s="1"/>
      <c r="AE6240" s="1"/>
      <c r="AF6240" s="1"/>
    </row>
    <row r="6241">
      <c r="A6241" s="2" t="s">
        <v>31820</v>
      </c>
      <c r="B6241" s="5"/>
      <c r="C6241" s="5" t="s">
        <v>428</v>
      </c>
      <c r="D6241" s="19" t="s">
        <v>630</v>
      </c>
      <c r="E6241" s="10"/>
      <c r="F6241" s="4" t="b">
        <v>1</v>
      </c>
      <c r="G6241" s="2" t="s">
        <v>31821</v>
      </c>
      <c r="H6241" s="1"/>
      <c r="I6241" s="2" t="s">
        <v>31822</v>
      </c>
      <c r="J6241" s="2" t="s">
        <v>31823</v>
      </c>
      <c r="K6241" s="2"/>
      <c r="L6241" s="1"/>
      <c r="M6241" s="1"/>
      <c r="N6241" s="1"/>
      <c r="O6241" s="1"/>
      <c r="P6241" s="1"/>
      <c r="Q6241" s="2" t="s">
        <v>31824</v>
      </c>
      <c r="R6241" s="1"/>
      <c r="S6241" s="1"/>
      <c r="T6241" s="1"/>
      <c r="U6241" s="1"/>
      <c r="V6241" s="1"/>
      <c r="W6241" s="1"/>
      <c r="X6241" s="1"/>
      <c r="Y6241" s="1"/>
      <c r="Z6241" s="1"/>
      <c r="AA6241" s="1"/>
      <c r="AB6241" s="1"/>
      <c r="AC6241" s="1"/>
      <c r="AD6241" s="1"/>
      <c r="AE6241" s="1"/>
      <c r="AF6241" s="1"/>
    </row>
    <row r="6242">
      <c r="A6242" s="2" t="s">
        <v>31825</v>
      </c>
      <c r="B6242" s="5"/>
      <c r="C6242" s="8" t="s">
        <v>463</v>
      </c>
      <c r="D6242" s="2" t="s">
        <v>523</v>
      </c>
      <c r="E6242" s="6"/>
      <c r="F6242" s="11" t="b">
        <v>0</v>
      </c>
      <c r="G6242" s="2" t="s">
        <v>31826</v>
      </c>
      <c r="H6242" s="1"/>
      <c r="I6242" s="2" t="s">
        <v>31827</v>
      </c>
      <c r="J6242" s="2" t="s">
        <v>31828</v>
      </c>
      <c r="K6242" s="1"/>
      <c r="L6242" s="1"/>
      <c r="M6242" s="1"/>
      <c r="N6242" s="1"/>
      <c r="O6242" s="1"/>
      <c r="P6242" s="1"/>
      <c r="Q6242" s="2" t="s">
        <v>31829</v>
      </c>
      <c r="R6242" s="1"/>
      <c r="S6242" s="1"/>
      <c r="T6242" s="1"/>
      <c r="U6242" s="1"/>
      <c r="V6242" s="1"/>
      <c r="W6242" s="1"/>
      <c r="X6242" s="1"/>
      <c r="Y6242" s="1"/>
      <c r="Z6242" s="1"/>
      <c r="AA6242" s="1"/>
      <c r="AB6242" s="1"/>
      <c r="AC6242" s="1"/>
      <c r="AD6242" s="1"/>
      <c r="AE6242" s="1"/>
      <c r="AF6242" s="1"/>
    </row>
    <row r="6243">
      <c r="A6243" s="1" t="s">
        <v>31830</v>
      </c>
      <c r="B6243" s="5"/>
      <c r="C6243" s="5" t="s">
        <v>428</v>
      </c>
      <c r="D6243" s="2" t="s">
        <v>102</v>
      </c>
      <c r="E6243" s="10"/>
      <c r="F6243" s="4" t="b">
        <v>1</v>
      </c>
      <c r="G6243" s="2" t="s">
        <v>31831</v>
      </c>
      <c r="H6243" s="1"/>
      <c r="I6243" s="1" t="s">
        <v>31832</v>
      </c>
      <c r="J6243" s="2" t="s">
        <v>31833</v>
      </c>
      <c r="K6243" s="2"/>
      <c r="L6243" s="1"/>
      <c r="M6243" s="1"/>
      <c r="N6243" s="1"/>
      <c r="O6243" s="1"/>
      <c r="P6243" s="1"/>
      <c r="Q6243" s="2" t="s">
        <v>31834</v>
      </c>
      <c r="R6243" s="1"/>
      <c r="S6243" s="1"/>
      <c r="T6243" s="1"/>
      <c r="U6243" s="1"/>
      <c r="V6243" s="1"/>
      <c r="W6243" s="1"/>
      <c r="X6243" s="1"/>
      <c r="Y6243" s="1"/>
      <c r="Z6243" s="1"/>
      <c r="AA6243" s="1"/>
      <c r="AB6243" s="1"/>
      <c r="AC6243" s="1"/>
      <c r="AD6243" s="1"/>
      <c r="AE6243" s="1"/>
      <c r="AF6243" s="1"/>
    </row>
    <row r="6244">
      <c r="A6244" s="2" t="s">
        <v>31835</v>
      </c>
      <c r="B6244" s="8"/>
      <c r="C6244" s="8" t="s">
        <v>428</v>
      </c>
      <c r="D6244" s="2" t="s">
        <v>102</v>
      </c>
      <c r="E6244" s="9"/>
      <c r="F6244" s="4" t="b">
        <v>1</v>
      </c>
      <c r="G6244" s="2" t="s">
        <v>31836</v>
      </c>
      <c r="H6244" s="1"/>
      <c r="I6244" s="2" t="s">
        <v>31837</v>
      </c>
      <c r="J6244" s="2" t="s">
        <v>31838</v>
      </c>
      <c r="K6244" s="2"/>
      <c r="L6244" s="1"/>
      <c r="M6244" s="1"/>
      <c r="N6244" s="1"/>
      <c r="O6244" s="1"/>
      <c r="P6244" s="2" t="s">
        <v>1168</v>
      </c>
      <c r="Q6244" s="2" t="s">
        <v>31839</v>
      </c>
      <c r="R6244" s="1"/>
      <c r="S6244" s="1"/>
      <c r="T6244" s="1"/>
      <c r="U6244" s="1"/>
      <c r="V6244" s="1"/>
      <c r="W6244" s="1"/>
      <c r="X6244" s="1"/>
      <c r="Y6244" s="1"/>
      <c r="Z6244" s="1"/>
      <c r="AA6244" s="1"/>
      <c r="AB6244" s="1"/>
      <c r="AC6244" s="1"/>
      <c r="AD6244" s="1"/>
      <c r="AE6244" s="1"/>
      <c r="AF6244" s="1"/>
    </row>
    <row r="6245">
      <c r="A6245" s="2" t="s">
        <v>31840</v>
      </c>
      <c r="B6245" s="5"/>
      <c r="C6245" s="8" t="s">
        <v>463</v>
      </c>
      <c r="D6245" s="2" t="s">
        <v>523</v>
      </c>
      <c r="E6245" s="7"/>
      <c r="F6245" s="11" t="b">
        <v>0</v>
      </c>
      <c r="G6245" s="2" t="s">
        <v>31841</v>
      </c>
      <c r="H6245" s="1"/>
      <c r="I6245" s="2" t="s">
        <v>31842</v>
      </c>
      <c r="J6245" s="2" t="s">
        <v>31843</v>
      </c>
      <c r="K6245" s="1"/>
      <c r="L6245" s="1"/>
      <c r="M6245" s="1"/>
      <c r="N6245" s="1"/>
      <c r="O6245" s="1"/>
      <c r="P6245" s="1"/>
      <c r="Q6245" s="2" t="s">
        <v>31844</v>
      </c>
      <c r="R6245" s="1"/>
      <c r="S6245" s="1"/>
      <c r="T6245" s="1"/>
      <c r="U6245" s="1"/>
      <c r="V6245" s="1"/>
      <c r="W6245" s="1"/>
      <c r="X6245" s="1"/>
      <c r="Y6245" s="1"/>
      <c r="Z6245" s="1"/>
      <c r="AA6245" s="1"/>
      <c r="AB6245" s="1"/>
      <c r="AC6245" s="1"/>
      <c r="AD6245" s="1"/>
      <c r="AE6245" s="1"/>
      <c r="AF6245" s="1"/>
    </row>
    <row r="6246">
      <c r="A6246" s="1" t="s">
        <v>31845</v>
      </c>
      <c r="B6246" s="5"/>
      <c r="C6246" s="5" t="s">
        <v>428</v>
      </c>
      <c r="D6246" s="2" t="s">
        <v>102</v>
      </c>
      <c r="E6246" s="9"/>
      <c r="F6246" s="4" t="b">
        <v>1</v>
      </c>
      <c r="G6246" s="2" t="s">
        <v>31846</v>
      </c>
      <c r="H6246" s="1"/>
      <c r="I6246" s="1" t="s">
        <v>31847</v>
      </c>
      <c r="J6246" s="1" t="s">
        <v>31848</v>
      </c>
      <c r="K6246" s="1"/>
      <c r="L6246" s="1"/>
      <c r="M6246" s="1"/>
      <c r="N6246" s="1"/>
      <c r="O6246" s="1"/>
      <c r="P6246" s="1"/>
      <c r="Q6246" s="1" t="s">
        <v>31849</v>
      </c>
      <c r="R6246" s="1"/>
      <c r="S6246" s="1"/>
      <c r="T6246" s="1"/>
      <c r="U6246" s="1"/>
      <c r="V6246" s="1"/>
      <c r="W6246" s="1"/>
      <c r="X6246" s="1"/>
      <c r="Y6246" s="1"/>
      <c r="Z6246" s="1"/>
      <c r="AA6246" s="1"/>
      <c r="AB6246" s="1"/>
      <c r="AC6246" s="1"/>
      <c r="AD6246" s="1"/>
      <c r="AE6246" s="1"/>
      <c r="AF6246" s="1"/>
    </row>
    <row r="6247">
      <c r="A6247" s="1" t="s">
        <v>31850</v>
      </c>
      <c r="B6247" s="8"/>
      <c r="C6247" s="8" t="s">
        <v>474</v>
      </c>
      <c r="D6247" s="2" t="s">
        <v>475</v>
      </c>
      <c r="E6247" s="10"/>
      <c r="F6247" s="4" t="b">
        <v>1</v>
      </c>
      <c r="G6247" s="2" t="s">
        <v>31851</v>
      </c>
      <c r="H6247" s="1"/>
      <c r="I6247" s="1" t="s">
        <v>31852</v>
      </c>
      <c r="J6247" s="1" t="s">
        <v>31851</v>
      </c>
      <c r="K6247" s="1"/>
      <c r="L6247" s="1"/>
      <c r="M6247" s="1"/>
      <c r="N6247" s="1"/>
      <c r="O6247" s="1"/>
      <c r="P6247" s="1" t="s">
        <v>873</v>
      </c>
      <c r="Q6247" s="1" t="s">
        <v>31853</v>
      </c>
      <c r="R6247" s="1"/>
      <c r="S6247" s="1"/>
      <c r="T6247" s="2" t="s">
        <v>31854</v>
      </c>
      <c r="U6247" s="1"/>
      <c r="V6247" s="1"/>
      <c r="W6247" s="1"/>
      <c r="X6247" s="1"/>
      <c r="Y6247" s="1"/>
      <c r="Z6247" s="1"/>
      <c r="AA6247" s="1"/>
      <c r="AB6247" s="1"/>
      <c r="AC6247" s="1"/>
      <c r="AD6247" s="1"/>
      <c r="AE6247" s="1"/>
      <c r="AF6247" s="1"/>
    </row>
    <row r="6248">
      <c r="A6248" s="1" t="s">
        <v>31855</v>
      </c>
      <c r="B6248" s="5"/>
      <c r="C6248" s="5" t="s">
        <v>463</v>
      </c>
      <c r="D6248" s="2" t="s">
        <v>102</v>
      </c>
      <c r="E6248" s="9"/>
      <c r="F6248" s="11" t="b">
        <v>0</v>
      </c>
      <c r="G6248" s="2" t="s">
        <v>31856</v>
      </c>
      <c r="H6248" s="1"/>
      <c r="I6248" s="2" t="s">
        <v>31857</v>
      </c>
      <c r="J6248" s="2" t="s">
        <v>31858</v>
      </c>
      <c r="K6248" s="2"/>
      <c r="L6248" s="1"/>
      <c r="M6248" s="1"/>
      <c r="N6248" s="1"/>
      <c r="O6248" s="1"/>
      <c r="P6248" s="1"/>
      <c r="Q6248" s="2" t="s">
        <v>31859</v>
      </c>
      <c r="R6248" s="1"/>
      <c r="S6248" s="1"/>
      <c r="T6248" s="1"/>
      <c r="U6248" s="1"/>
      <c r="V6248" s="1"/>
      <c r="W6248" s="1"/>
      <c r="X6248" s="1"/>
      <c r="Y6248" s="1"/>
      <c r="Z6248" s="1"/>
      <c r="AA6248" s="1"/>
      <c r="AB6248" s="1"/>
      <c r="AC6248" s="1"/>
      <c r="AD6248" s="1"/>
      <c r="AE6248" s="1"/>
      <c r="AF6248" s="1"/>
    </row>
    <row r="6249">
      <c r="A6249" s="2" t="s">
        <v>31860</v>
      </c>
      <c r="B6249" s="8"/>
      <c r="C6249" s="8" t="s">
        <v>428</v>
      </c>
      <c r="D6249" s="2" t="s">
        <v>523</v>
      </c>
      <c r="E6249" s="10"/>
      <c r="F6249" s="4" t="b">
        <v>1</v>
      </c>
      <c r="G6249" s="2" t="s">
        <v>31861</v>
      </c>
      <c r="H6249" s="1"/>
      <c r="I6249" s="2" t="s">
        <v>31862</v>
      </c>
      <c r="J6249" s="2" t="s">
        <v>31863</v>
      </c>
      <c r="K6249" s="2"/>
      <c r="L6249" s="1"/>
      <c r="M6249" s="1"/>
      <c r="N6249" s="1"/>
      <c r="O6249" s="1"/>
      <c r="P6249" s="1"/>
      <c r="Q6249" s="2" t="s">
        <v>31864</v>
      </c>
      <c r="R6249" s="1"/>
      <c r="S6249" s="1"/>
      <c r="T6249" s="1"/>
      <c r="U6249" s="1"/>
      <c r="V6249" s="1"/>
      <c r="W6249" s="1"/>
      <c r="X6249" s="1"/>
      <c r="Y6249" s="1"/>
      <c r="Z6249" s="1"/>
      <c r="AA6249" s="1"/>
      <c r="AB6249" s="1"/>
      <c r="AC6249" s="1"/>
      <c r="AD6249" s="1"/>
      <c r="AE6249" s="1"/>
      <c r="AF6249" s="1"/>
    </row>
    <row r="6250">
      <c r="A6250" s="2" t="s">
        <v>31865</v>
      </c>
      <c r="B6250" s="5"/>
      <c r="C6250" s="8" t="s">
        <v>463</v>
      </c>
      <c r="D6250" s="2" t="s">
        <v>102</v>
      </c>
      <c r="E6250" s="6"/>
      <c r="F6250" s="11" t="b">
        <v>0</v>
      </c>
      <c r="G6250" s="2" t="s">
        <v>31866</v>
      </c>
      <c r="H6250" s="1"/>
      <c r="I6250" s="2" t="s">
        <v>31867</v>
      </c>
      <c r="J6250" s="2" t="s">
        <v>1473</v>
      </c>
      <c r="K6250" s="1"/>
      <c r="L6250" s="1"/>
      <c r="M6250" s="1"/>
      <c r="N6250" s="1"/>
      <c r="O6250" s="1"/>
      <c r="P6250" s="1"/>
      <c r="Q6250" s="2" t="s">
        <v>31868</v>
      </c>
      <c r="R6250" s="1"/>
      <c r="S6250" s="1"/>
      <c r="T6250" s="1"/>
      <c r="U6250" s="1"/>
      <c r="V6250" s="1"/>
      <c r="W6250" s="1"/>
      <c r="X6250" s="1"/>
      <c r="Y6250" s="1"/>
      <c r="Z6250" s="1"/>
      <c r="AA6250" s="1"/>
      <c r="AB6250" s="1"/>
      <c r="AC6250" s="1"/>
      <c r="AD6250" s="1"/>
      <c r="AE6250" s="1"/>
      <c r="AF6250" s="1"/>
    </row>
    <row r="6251">
      <c r="A6251" s="1" t="s">
        <v>31869</v>
      </c>
      <c r="B6251" s="5"/>
      <c r="C6251" s="5" t="s">
        <v>428</v>
      </c>
      <c r="D6251" s="2" t="s">
        <v>539</v>
      </c>
      <c r="E6251" s="10"/>
      <c r="F6251" s="4" t="b">
        <v>1</v>
      </c>
      <c r="G6251" s="2" t="s">
        <v>31870</v>
      </c>
      <c r="H6251" s="1"/>
      <c r="I6251" s="1" t="s">
        <v>31871</v>
      </c>
      <c r="J6251" s="2" t="s">
        <v>31872</v>
      </c>
      <c r="K6251" s="1"/>
      <c r="L6251" s="1"/>
      <c r="M6251" s="1"/>
      <c r="N6251" s="1"/>
      <c r="O6251" s="1"/>
      <c r="P6251" s="2" t="s">
        <v>458</v>
      </c>
      <c r="Q6251" s="2" t="s">
        <v>31873</v>
      </c>
      <c r="R6251" s="1"/>
      <c r="S6251" s="1"/>
      <c r="T6251" s="1"/>
      <c r="U6251" s="1"/>
      <c r="V6251" s="1"/>
      <c r="W6251" s="1"/>
      <c r="X6251" s="1"/>
      <c r="Y6251" s="1"/>
      <c r="Z6251" s="1"/>
      <c r="AA6251" s="1"/>
      <c r="AB6251" s="1"/>
      <c r="AC6251" s="1"/>
      <c r="AD6251" s="1"/>
      <c r="AE6251" s="1"/>
      <c r="AF6251" s="1"/>
    </row>
    <row r="6252">
      <c r="A6252" s="2" t="s">
        <v>31874</v>
      </c>
      <c r="B6252" s="5"/>
      <c r="C6252" s="8" t="s">
        <v>463</v>
      </c>
      <c r="D6252" s="2" t="s">
        <v>523</v>
      </c>
      <c r="E6252" s="6"/>
      <c r="F6252" s="11" t="b">
        <v>0</v>
      </c>
      <c r="G6252" s="2" t="s">
        <v>31875</v>
      </c>
      <c r="H6252" s="1"/>
      <c r="I6252" s="2" t="s">
        <v>31876</v>
      </c>
      <c r="J6252" s="2" t="s">
        <v>31877</v>
      </c>
      <c r="K6252" s="1"/>
      <c r="L6252" s="1"/>
      <c r="M6252" s="1"/>
      <c r="N6252" s="1"/>
      <c r="O6252" s="1"/>
      <c r="P6252" s="1"/>
      <c r="Q6252" s="2" t="s">
        <v>31878</v>
      </c>
      <c r="R6252" s="1"/>
      <c r="S6252" s="1"/>
      <c r="T6252" s="1"/>
      <c r="U6252" s="1"/>
      <c r="V6252" s="1"/>
      <c r="W6252" s="1"/>
      <c r="X6252" s="1"/>
      <c r="Y6252" s="1"/>
      <c r="Z6252" s="1"/>
      <c r="AA6252" s="1"/>
      <c r="AB6252" s="1"/>
      <c r="AC6252" s="1"/>
      <c r="AD6252" s="1"/>
      <c r="AE6252" s="1"/>
      <c r="AF6252" s="1"/>
    </row>
    <row r="6253">
      <c r="A6253" s="2" t="s">
        <v>31879</v>
      </c>
      <c r="B6253" s="8"/>
      <c r="C6253" s="8" t="s">
        <v>428</v>
      </c>
      <c r="D6253" s="2" t="s">
        <v>102</v>
      </c>
      <c r="E6253" s="7"/>
      <c r="F6253" s="11" t="b">
        <v>0</v>
      </c>
      <c r="G6253" s="2" t="s">
        <v>31880</v>
      </c>
      <c r="H6253" s="1"/>
      <c r="I6253" s="2" t="s">
        <v>31881</v>
      </c>
      <c r="J6253" s="2" t="s">
        <v>31882</v>
      </c>
      <c r="K6253" s="1"/>
      <c r="L6253" s="1"/>
      <c r="M6253" s="1"/>
      <c r="N6253" s="1"/>
      <c r="O6253" s="1"/>
      <c r="P6253" s="1"/>
      <c r="Q6253" s="2" t="s">
        <v>31883</v>
      </c>
      <c r="R6253" s="1"/>
      <c r="S6253" s="1"/>
      <c r="T6253" s="1"/>
      <c r="U6253" s="1"/>
      <c r="V6253" s="1"/>
      <c r="W6253" s="1"/>
      <c r="X6253" s="1"/>
      <c r="Y6253" s="1"/>
      <c r="Z6253" s="1"/>
      <c r="AA6253" s="1"/>
      <c r="AB6253" s="1"/>
      <c r="AC6253" s="1"/>
      <c r="AD6253" s="1"/>
      <c r="AE6253" s="1"/>
      <c r="AF6253" s="1"/>
    </row>
    <row r="6254">
      <c r="A6254" s="1" t="s">
        <v>31884</v>
      </c>
      <c r="B6254" s="5"/>
      <c r="C6254" s="5" t="s">
        <v>428</v>
      </c>
      <c r="D6254" s="2" t="s">
        <v>539</v>
      </c>
      <c r="E6254" s="9"/>
      <c r="F6254" s="4" t="b">
        <v>1</v>
      </c>
      <c r="G6254" s="2" t="s">
        <v>31885</v>
      </c>
      <c r="H6254" s="1"/>
      <c r="I6254" s="1" t="s">
        <v>31886</v>
      </c>
      <c r="J6254" s="2" t="s">
        <v>31887</v>
      </c>
      <c r="K6254" s="1"/>
      <c r="L6254" s="1"/>
      <c r="M6254" s="1"/>
      <c r="N6254" s="1"/>
      <c r="O6254" s="1"/>
      <c r="P6254" s="2" t="s">
        <v>458</v>
      </c>
      <c r="Q6254" s="2" t="s">
        <v>31888</v>
      </c>
      <c r="R6254" s="1"/>
      <c r="S6254" s="1"/>
      <c r="T6254" s="1"/>
      <c r="U6254" s="1"/>
      <c r="V6254" s="1"/>
      <c r="W6254" s="1"/>
      <c r="X6254" s="1"/>
      <c r="Y6254" s="1"/>
      <c r="Z6254" s="1"/>
      <c r="AA6254" s="1"/>
      <c r="AB6254" s="1"/>
      <c r="AC6254" s="1"/>
      <c r="AD6254" s="1"/>
      <c r="AE6254" s="1"/>
      <c r="AF6254" s="1"/>
    </row>
    <row r="6255">
      <c r="A6255" s="1" t="s">
        <v>31889</v>
      </c>
      <c r="B6255" s="5"/>
      <c r="C6255" s="5" t="s">
        <v>463</v>
      </c>
      <c r="D6255" s="1" t="s">
        <v>523</v>
      </c>
      <c r="E6255" s="7"/>
      <c r="F6255" s="11" t="b">
        <v>0</v>
      </c>
      <c r="G6255" s="2" t="s">
        <v>31890</v>
      </c>
      <c r="H6255" s="1"/>
      <c r="I6255" s="1" t="s">
        <v>31891</v>
      </c>
      <c r="J6255" s="2" t="s">
        <v>31892</v>
      </c>
      <c r="K6255" s="2"/>
      <c r="L6255" s="1"/>
      <c r="M6255" s="2" t="s">
        <v>31893</v>
      </c>
      <c r="N6255" s="1"/>
      <c r="O6255" s="1"/>
      <c r="P6255" s="1"/>
      <c r="Q6255" s="1" t="s">
        <v>31894</v>
      </c>
      <c r="R6255" s="1"/>
      <c r="S6255" s="1"/>
      <c r="T6255" s="1"/>
      <c r="U6255" s="1"/>
      <c r="V6255" s="1"/>
      <c r="W6255" s="1"/>
      <c r="X6255" s="1"/>
      <c r="Y6255" s="1"/>
      <c r="Z6255" s="1"/>
      <c r="AA6255" s="1"/>
      <c r="AB6255" s="1"/>
      <c r="AC6255" s="1"/>
      <c r="AD6255" s="1"/>
      <c r="AE6255" s="1"/>
      <c r="AF6255" s="1"/>
    </row>
    <row r="6256">
      <c r="A6256" s="1" t="s">
        <v>31893</v>
      </c>
      <c r="B6256" s="5"/>
      <c r="C6256" s="5" t="s">
        <v>463</v>
      </c>
      <c r="D6256" s="1" t="s">
        <v>523</v>
      </c>
      <c r="E6256" s="6"/>
      <c r="F6256" s="11" t="b">
        <v>0</v>
      </c>
      <c r="G6256" s="2" t="s">
        <v>31890</v>
      </c>
      <c r="H6256" s="1"/>
      <c r="I6256" s="1" t="s">
        <v>31891</v>
      </c>
      <c r="J6256" s="2" t="s">
        <v>31895</v>
      </c>
      <c r="K6256" s="2"/>
      <c r="L6256" s="1"/>
      <c r="M6256" s="2" t="s">
        <v>31889</v>
      </c>
      <c r="N6256" s="1"/>
      <c r="O6256" s="1"/>
      <c r="P6256" s="1"/>
      <c r="Q6256" s="1" t="s">
        <v>31896</v>
      </c>
      <c r="R6256" s="1"/>
      <c r="S6256" s="1"/>
      <c r="T6256" s="1"/>
      <c r="U6256" s="1"/>
      <c r="V6256" s="1"/>
      <c r="W6256" s="1"/>
      <c r="X6256" s="1"/>
      <c r="Y6256" s="1"/>
      <c r="Z6256" s="1"/>
      <c r="AA6256" s="1"/>
      <c r="AB6256" s="1"/>
      <c r="AC6256" s="1"/>
      <c r="AD6256" s="1"/>
      <c r="AE6256" s="1"/>
      <c r="AF6256" s="1"/>
    </row>
    <row r="6257">
      <c r="A6257" s="1" t="s">
        <v>31897</v>
      </c>
      <c r="B6257" s="5"/>
      <c r="C6257" s="5" t="s">
        <v>428</v>
      </c>
      <c r="D6257" s="2" t="s">
        <v>102</v>
      </c>
      <c r="E6257" s="10"/>
      <c r="F6257" s="4" t="b">
        <v>1</v>
      </c>
      <c r="G6257" s="2" t="s">
        <v>31898</v>
      </c>
      <c r="H6257" s="1"/>
      <c r="I6257" s="2" t="s">
        <v>31899</v>
      </c>
      <c r="J6257" s="2" t="s">
        <v>31900</v>
      </c>
      <c r="K6257" s="2"/>
      <c r="L6257" s="1"/>
      <c r="M6257" s="1"/>
      <c r="N6257" s="1"/>
      <c r="O6257" s="1"/>
      <c r="P6257" s="2" t="s">
        <v>1700</v>
      </c>
      <c r="Q6257" s="2" t="s">
        <v>31901</v>
      </c>
      <c r="R6257" s="1"/>
      <c r="S6257" s="1"/>
      <c r="T6257" s="1"/>
      <c r="U6257" s="1"/>
      <c r="V6257" s="1"/>
      <c r="W6257" s="1"/>
      <c r="X6257" s="1"/>
      <c r="Y6257" s="1"/>
      <c r="Z6257" s="1"/>
      <c r="AA6257" s="1"/>
      <c r="AB6257" s="1"/>
      <c r="AC6257" s="1"/>
      <c r="AD6257" s="1"/>
      <c r="AE6257" s="1"/>
      <c r="AF6257" s="1"/>
    </row>
    <row r="6258">
      <c r="A6258" s="1" t="s">
        <v>31902</v>
      </c>
      <c r="B6258" s="5"/>
      <c r="C6258" s="5" t="s">
        <v>428</v>
      </c>
      <c r="D6258" s="2" t="s">
        <v>102</v>
      </c>
      <c r="E6258" s="9"/>
      <c r="F6258" s="4" t="b">
        <v>1</v>
      </c>
      <c r="G6258" s="2" t="s">
        <v>31903</v>
      </c>
      <c r="H6258" s="1"/>
      <c r="I6258" s="1" t="s">
        <v>31904</v>
      </c>
      <c r="J6258" s="1" t="s">
        <v>31905</v>
      </c>
      <c r="K6258" s="1"/>
      <c r="L6258" s="1"/>
      <c r="M6258" s="1"/>
      <c r="N6258" s="1"/>
      <c r="O6258" s="1"/>
      <c r="P6258" s="2" t="s">
        <v>2350</v>
      </c>
      <c r="Q6258" s="2" t="s">
        <v>31906</v>
      </c>
      <c r="R6258" s="1"/>
      <c r="S6258" s="1"/>
      <c r="T6258" s="1"/>
      <c r="U6258" s="1"/>
      <c r="V6258" s="1"/>
      <c r="W6258" s="1"/>
      <c r="X6258" s="1"/>
      <c r="Y6258" s="1"/>
      <c r="Z6258" s="1"/>
      <c r="AA6258" s="1"/>
      <c r="AB6258" s="1"/>
      <c r="AC6258" s="1"/>
      <c r="AD6258" s="1"/>
      <c r="AE6258" s="1"/>
      <c r="AF6258" s="1"/>
    </row>
    <row r="6259">
      <c r="A6259" s="1" t="s">
        <v>31907</v>
      </c>
      <c r="B6259" s="5"/>
      <c r="C6259" s="5" t="s">
        <v>428</v>
      </c>
      <c r="D6259" s="2" t="s">
        <v>464</v>
      </c>
      <c r="E6259" s="10"/>
      <c r="F6259" s="4" t="b">
        <v>1</v>
      </c>
      <c r="G6259" s="2" t="s">
        <v>31908</v>
      </c>
      <c r="H6259" s="1"/>
      <c r="I6259" s="1" t="s">
        <v>31909</v>
      </c>
      <c r="J6259" s="2" t="s">
        <v>31910</v>
      </c>
      <c r="K6259" s="2"/>
      <c r="L6259" s="1"/>
      <c r="M6259" s="1"/>
      <c r="N6259" s="1"/>
      <c r="O6259" s="1"/>
      <c r="P6259" s="1"/>
      <c r="Q6259" s="2" t="s">
        <v>31911</v>
      </c>
      <c r="R6259" s="1"/>
      <c r="S6259" s="1"/>
      <c r="T6259" s="1"/>
      <c r="U6259" s="1"/>
      <c r="V6259" s="1"/>
      <c r="W6259" s="1"/>
      <c r="X6259" s="1"/>
      <c r="Y6259" s="1"/>
      <c r="Z6259" s="1"/>
      <c r="AA6259" s="1"/>
      <c r="AB6259" s="1"/>
      <c r="AC6259" s="1"/>
      <c r="AD6259" s="1"/>
      <c r="AE6259" s="1"/>
      <c r="AF6259" s="1"/>
    </row>
    <row r="6260">
      <c r="A6260" s="2" t="s">
        <v>31912</v>
      </c>
      <c r="B6260" s="5"/>
      <c r="C6260" s="8" t="s">
        <v>463</v>
      </c>
      <c r="D6260" s="2" t="s">
        <v>523</v>
      </c>
      <c r="E6260" s="6"/>
      <c r="F6260" s="11" t="b">
        <v>0</v>
      </c>
      <c r="G6260" s="2" t="s">
        <v>31913</v>
      </c>
      <c r="H6260" s="1"/>
      <c r="I6260" s="2" t="s">
        <v>31914</v>
      </c>
      <c r="J6260" s="2" t="s">
        <v>31915</v>
      </c>
      <c r="K6260" s="1"/>
      <c r="L6260" s="1"/>
      <c r="M6260" s="1"/>
      <c r="N6260" s="1"/>
      <c r="O6260" s="1"/>
      <c r="P6260" s="1"/>
      <c r="Q6260" s="2" t="s">
        <v>31916</v>
      </c>
      <c r="R6260" s="1"/>
      <c r="S6260" s="1"/>
      <c r="T6260" s="1"/>
      <c r="U6260" s="1"/>
      <c r="V6260" s="1"/>
      <c r="W6260" s="1"/>
      <c r="X6260" s="1"/>
      <c r="Y6260" s="1"/>
      <c r="Z6260" s="1"/>
      <c r="AA6260" s="1"/>
      <c r="AB6260" s="1"/>
      <c r="AC6260" s="1"/>
      <c r="AD6260" s="1"/>
      <c r="AE6260" s="1"/>
      <c r="AF6260" s="1"/>
    </row>
    <row r="6261">
      <c r="A6261" s="2" t="s">
        <v>31917</v>
      </c>
      <c r="B6261" s="5"/>
      <c r="C6261" s="8" t="s">
        <v>463</v>
      </c>
      <c r="D6261" s="2" t="s">
        <v>102</v>
      </c>
      <c r="E6261" s="7"/>
      <c r="F6261" s="11" t="b">
        <v>0</v>
      </c>
      <c r="G6261" s="2" t="s">
        <v>31918</v>
      </c>
      <c r="H6261" s="1"/>
      <c r="I6261" s="2" t="s">
        <v>31919</v>
      </c>
      <c r="J6261" s="2" t="s">
        <v>31920</v>
      </c>
      <c r="K6261" s="1"/>
      <c r="L6261" s="1"/>
      <c r="M6261" s="1"/>
      <c r="N6261" s="1"/>
      <c r="O6261" s="1"/>
      <c r="P6261" s="1"/>
      <c r="Q6261" s="2" t="s">
        <v>31921</v>
      </c>
      <c r="R6261" s="1"/>
      <c r="S6261" s="1"/>
      <c r="T6261" s="1"/>
      <c r="U6261" s="1"/>
      <c r="V6261" s="1"/>
      <c r="W6261" s="1"/>
      <c r="X6261" s="1"/>
      <c r="Y6261" s="1"/>
      <c r="Z6261" s="1"/>
      <c r="AA6261" s="1"/>
      <c r="AB6261" s="1"/>
      <c r="AC6261" s="1"/>
      <c r="AD6261" s="1"/>
      <c r="AE6261" s="1"/>
      <c r="AF6261" s="1"/>
    </row>
    <row r="6262">
      <c r="A6262" s="2" t="s">
        <v>31922</v>
      </c>
      <c r="B6262" s="5"/>
      <c r="C6262" s="5" t="s">
        <v>428</v>
      </c>
      <c r="D6262" s="2" t="s">
        <v>102</v>
      </c>
      <c r="E6262" s="9"/>
      <c r="F6262" s="4" t="b">
        <v>1</v>
      </c>
      <c r="G6262" s="2" t="s">
        <v>31923</v>
      </c>
      <c r="H6262" s="1"/>
      <c r="I6262" s="2" t="s">
        <v>31924</v>
      </c>
      <c r="J6262" s="2" t="s">
        <v>31924</v>
      </c>
      <c r="K6262" s="2"/>
      <c r="L6262" s="1"/>
      <c r="M6262" s="1"/>
      <c r="N6262" s="1"/>
      <c r="O6262" s="1"/>
      <c r="P6262" s="2" t="s">
        <v>1480</v>
      </c>
      <c r="Q6262" s="2" t="s">
        <v>31925</v>
      </c>
      <c r="R6262" s="1"/>
      <c r="S6262" s="1"/>
      <c r="T6262" s="1"/>
      <c r="U6262" s="1"/>
      <c r="V6262" s="1"/>
      <c r="W6262" s="1"/>
      <c r="X6262" s="1"/>
      <c r="Y6262" s="1"/>
      <c r="Z6262" s="1"/>
      <c r="AA6262" s="1"/>
      <c r="AB6262" s="1"/>
      <c r="AC6262" s="1"/>
      <c r="AD6262" s="1"/>
      <c r="AE6262" s="1"/>
      <c r="AF6262" s="1"/>
    </row>
    <row r="6263">
      <c r="A6263" s="1" t="s">
        <v>31926</v>
      </c>
      <c r="B6263" s="8"/>
      <c r="C6263" s="8" t="s">
        <v>474</v>
      </c>
      <c r="D6263" s="2" t="s">
        <v>475</v>
      </c>
      <c r="E6263" s="10"/>
      <c r="F6263" s="4" t="b">
        <v>1</v>
      </c>
      <c r="G6263" s="2" t="s">
        <v>31927</v>
      </c>
      <c r="H6263" s="1"/>
      <c r="I6263" s="2" t="s">
        <v>31928</v>
      </c>
      <c r="J6263" s="1" t="s">
        <v>31927</v>
      </c>
      <c r="K6263" s="1"/>
      <c r="L6263" s="1"/>
      <c r="M6263" s="1"/>
      <c r="N6263" s="1"/>
      <c r="O6263" s="1"/>
      <c r="P6263" s="1"/>
      <c r="Q6263" s="1" t="s">
        <v>31929</v>
      </c>
      <c r="R6263" s="1"/>
      <c r="S6263" s="1"/>
      <c r="T6263" s="2" t="s">
        <v>31930</v>
      </c>
      <c r="U6263" s="1"/>
      <c r="V6263" s="1"/>
      <c r="W6263" s="1"/>
      <c r="X6263" s="1"/>
      <c r="Y6263" s="1"/>
      <c r="Z6263" s="1"/>
      <c r="AA6263" s="1"/>
      <c r="AB6263" s="1"/>
      <c r="AC6263" s="1"/>
      <c r="AD6263" s="1"/>
      <c r="AE6263" s="1"/>
      <c r="AF6263" s="1"/>
    </row>
    <row r="6264">
      <c r="A6264" s="1" t="s">
        <v>31931</v>
      </c>
      <c r="B6264" s="5"/>
      <c r="C6264" s="5" t="s">
        <v>463</v>
      </c>
      <c r="D6264" s="1" t="s">
        <v>523</v>
      </c>
      <c r="E6264" s="6"/>
      <c r="F6264" s="11" t="b">
        <v>0</v>
      </c>
      <c r="G6264" s="2" t="s">
        <v>31932</v>
      </c>
      <c r="H6264" s="1"/>
      <c r="I6264" s="1" t="s">
        <v>31933</v>
      </c>
      <c r="J6264" s="1" t="s">
        <v>31934</v>
      </c>
      <c r="K6264" s="1"/>
      <c r="L6264" s="1"/>
      <c r="M6264" s="1"/>
      <c r="N6264" s="1"/>
      <c r="O6264" s="1"/>
      <c r="P6264" s="1"/>
      <c r="Q6264" s="1"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102</v>
      </c>
      <c r="E6265" s="10"/>
      <c r="F6265" s="11" t="b">
        <v>0</v>
      </c>
      <c r="G6265" s="2" t="s">
        <v>31937</v>
      </c>
      <c r="H6265" s="1"/>
      <c r="I6265" s="1" t="s">
        <v>31938</v>
      </c>
      <c r="J6265" s="2" t="s">
        <v>31939</v>
      </c>
      <c r="K6265" s="2"/>
      <c r="L6265" s="1"/>
      <c r="M6265" s="1"/>
      <c r="N6265" s="1"/>
      <c r="O6265" s="1"/>
      <c r="P6265" s="1" t="s">
        <v>913</v>
      </c>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463</v>
      </c>
      <c r="D6266" s="2" t="s">
        <v>102</v>
      </c>
      <c r="E6266" s="9"/>
      <c r="F6266" s="11" t="b">
        <v>0</v>
      </c>
      <c r="G6266" s="2" t="s">
        <v>31932</v>
      </c>
      <c r="H6266" s="1"/>
      <c r="I6266" s="1" t="s">
        <v>31942</v>
      </c>
      <c r="J6266" s="2" t="s">
        <v>31943</v>
      </c>
      <c r="K6266" s="2"/>
      <c r="L6266" s="1"/>
      <c r="M6266" s="1"/>
      <c r="N6266" s="1"/>
      <c r="O6266" s="1"/>
      <c r="P6266" s="1"/>
      <c r="Q6266" s="1"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428</v>
      </c>
      <c r="D6267" s="2" t="s">
        <v>1177</v>
      </c>
      <c r="E6267" s="10"/>
      <c r="F6267" s="4" t="b">
        <v>1</v>
      </c>
      <c r="G6267" s="2" t="s">
        <v>31946</v>
      </c>
      <c r="H6267" s="1"/>
      <c r="I6267" s="1" t="s">
        <v>31947</v>
      </c>
      <c r="J6267" s="2" t="s">
        <v>31948</v>
      </c>
      <c r="K6267" s="1"/>
      <c r="L6267" s="1"/>
      <c r="M6267" s="1"/>
      <c r="N6267" s="1"/>
      <c r="O6267" s="1"/>
      <c r="P6267" s="1"/>
      <c r="Q6267" s="2" t="s">
        <v>31949</v>
      </c>
      <c r="R6267" s="1"/>
      <c r="S6267" s="1"/>
      <c r="T6267" s="1"/>
      <c r="U6267" s="1"/>
      <c r="V6267" s="1"/>
      <c r="W6267" s="1"/>
      <c r="X6267" s="1"/>
      <c r="Y6267" s="1"/>
      <c r="Z6267" s="1"/>
      <c r="AA6267" s="1"/>
      <c r="AB6267" s="1"/>
      <c r="AC6267" s="1"/>
      <c r="AD6267" s="1"/>
      <c r="AE6267" s="1"/>
      <c r="AF6267" s="1"/>
    </row>
    <row r="6268">
      <c r="A6268" s="2" t="s">
        <v>31950</v>
      </c>
      <c r="B6268" s="8"/>
      <c r="C6268" s="8" t="s">
        <v>428</v>
      </c>
      <c r="D6268" s="2" t="s">
        <v>102</v>
      </c>
      <c r="E6268" s="6"/>
      <c r="F6268" s="11" t="b">
        <v>0</v>
      </c>
      <c r="G6268" s="2" t="s">
        <v>31951</v>
      </c>
      <c r="H6268" s="1"/>
      <c r="I6268" s="2" t="s">
        <v>31952</v>
      </c>
      <c r="J6268" s="2" t="s">
        <v>31953</v>
      </c>
      <c r="K6268" s="1"/>
      <c r="L6268" s="1"/>
      <c r="M6268" s="1"/>
      <c r="N6268" s="1"/>
      <c r="O6268" s="1"/>
      <c r="P6268" s="2" t="s">
        <v>9321</v>
      </c>
      <c r="Q6268" s="2" t="s">
        <v>31954</v>
      </c>
      <c r="R6268" s="1"/>
      <c r="S6268" s="1"/>
      <c r="T6268" s="1"/>
      <c r="U6268" s="1"/>
      <c r="V6268" s="1"/>
      <c r="W6268" s="1"/>
      <c r="X6268" s="1"/>
      <c r="Y6268" s="1"/>
      <c r="Z6268" s="1"/>
      <c r="AA6268" s="1"/>
      <c r="AB6268" s="1"/>
      <c r="AC6268" s="1"/>
      <c r="AD6268" s="1"/>
      <c r="AE6268" s="1"/>
      <c r="AF6268" s="1"/>
    </row>
    <row r="6269">
      <c r="A6269" s="1" t="s">
        <v>31955</v>
      </c>
      <c r="B6269" s="5"/>
      <c r="C6269" s="5" t="s">
        <v>428</v>
      </c>
      <c r="D6269" s="1" t="s">
        <v>2134</v>
      </c>
      <c r="E6269" s="7"/>
      <c r="F6269" s="4" t="b">
        <v>1</v>
      </c>
      <c r="G6269" s="2" t="s">
        <v>31956</v>
      </c>
      <c r="H6269" s="1"/>
      <c r="I6269" s="1" t="s">
        <v>31957</v>
      </c>
      <c r="J6269" s="2" t="s">
        <v>31958</v>
      </c>
      <c r="K6269" s="2"/>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1" t="s">
        <v>31960</v>
      </c>
      <c r="B6270" s="5"/>
      <c r="C6270" s="5" t="s">
        <v>22</v>
      </c>
      <c r="D6270" s="1" t="s">
        <v>1417</v>
      </c>
      <c r="E6270" s="6"/>
      <c r="F6270" s="4" t="b">
        <v>1</v>
      </c>
      <c r="G6270" s="2" t="s">
        <v>31961</v>
      </c>
      <c r="H6270" s="1"/>
      <c r="I6270" s="1" t="s">
        <v>31962</v>
      </c>
      <c r="J6270" s="2" t="s">
        <v>31963</v>
      </c>
      <c r="K6270" s="2"/>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464</v>
      </c>
      <c r="E6271" s="10"/>
      <c r="F6271" s="4" t="b">
        <v>1</v>
      </c>
      <c r="G6271" s="2" t="s">
        <v>31965</v>
      </c>
      <c r="H6271" s="1"/>
      <c r="I6271" s="1" t="s">
        <v>31966</v>
      </c>
      <c r="J6271" s="2" t="s">
        <v>31967</v>
      </c>
      <c r="K6271" s="2"/>
      <c r="L6271" s="1"/>
      <c r="M6271" s="1"/>
      <c r="N6271" s="1"/>
      <c r="O6271" s="1"/>
      <c r="P6271" s="1"/>
      <c r="Q6271" s="2" t="s">
        <v>31968</v>
      </c>
      <c r="R6271" s="1"/>
      <c r="S6271" s="1"/>
      <c r="T6271" s="1"/>
      <c r="U6271" s="1"/>
      <c r="V6271" s="1"/>
      <c r="W6271" s="1"/>
      <c r="X6271" s="1"/>
      <c r="Y6271" s="1"/>
      <c r="Z6271" s="1"/>
      <c r="AA6271" s="1"/>
      <c r="AB6271" s="1"/>
      <c r="AC6271" s="1"/>
      <c r="AD6271" s="1"/>
      <c r="AE6271" s="1"/>
      <c r="AF6271" s="1"/>
    </row>
    <row r="6272">
      <c r="A6272" s="1" t="s">
        <v>31969</v>
      </c>
      <c r="B6272" s="5"/>
      <c r="C6272" s="5" t="s">
        <v>463</v>
      </c>
      <c r="D6272" s="2" t="s">
        <v>102</v>
      </c>
      <c r="E6272" s="9"/>
      <c r="F6272" s="11" t="b">
        <v>0</v>
      </c>
      <c r="G6272" s="2" t="s">
        <v>31970</v>
      </c>
      <c r="H6272" s="1"/>
      <c r="I6272" s="2" t="s">
        <v>31971</v>
      </c>
      <c r="J6272" s="1" t="s">
        <v>31972</v>
      </c>
      <c r="K6272" s="1"/>
      <c r="L6272" s="1"/>
      <c r="M6272" s="1"/>
      <c r="N6272" s="1"/>
      <c r="O6272" s="1"/>
      <c r="P6272" s="1"/>
      <c r="Q6272" s="1" t="s">
        <v>31973</v>
      </c>
      <c r="R6272" s="1"/>
      <c r="S6272" s="1"/>
      <c r="T6272" s="1"/>
      <c r="U6272" s="1"/>
      <c r="V6272" s="1"/>
      <c r="W6272" s="1"/>
      <c r="X6272" s="1"/>
      <c r="Y6272" s="1"/>
      <c r="Z6272" s="1"/>
      <c r="AA6272" s="1"/>
      <c r="AB6272" s="1"/>
      <c r="AC6272" s="1"/>
      <c r="AD6272" s="1"/>
      <c r="AE6272" s="1"/>
      <c r="AF6272" s="1"/>
    </row>
    <row r="6273">
      <c r="A6273" s="2" t="s">
        <v>31974</v>
      </c>
      <c r="B6273" s="8"/>
      <c r="C6273" s="8" t="s">
        <v>463</v>
      </c>
      <c r="D6273" s="2" t="s">
        <v>102</v>
      </c>
      <c r="E6273" s="10"/>
      <c r="F6273" s="11" t="b">
        <v>0</v>
      </c>
      <c r="G6273" s="2" t="s">
        <v>31975</v>
      </c>
      <c r="H6273" s="1"/>
      <c r="I6273" s="2" t="s">
        <v>31976</v>
      </c>
      <c r="J6273" s="2" t="s">
        <v>31977</v>
      </c>
      <c r="K6273" s="2"/>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1" t="s">
        <v>31979</v>
      </c>
      <c r="B6274" s="5"/>
      <c r="C6274" s="5" t="s">
        <v>463</v>
      </c>
      <c r="D6274" s="2" t="s">
        <v>1177</v>
      </c>
      <c r="E6274" s="9"/>
      <c r="F6274" s="11" t="b">
        <v>0</v>
      </c>
      <c r="G6274" s="2" t="s">
        <v>31980</v>
      </c>
      <c r="H6274" s="1"/>
      <c r="I6274" s="2" t="s">
        <v>31981</v>
      </c>
      <c r="J6274" s="2" t="s">
        <v>31982</v>
      </c>
      <c r="K6274" s="2"/>
      <c r="L6274" s="1"/>
      <c r="M6274" s="1"/>
      <c r="N6274" s="1"/>
      <c r="O6274" s="1"/>
      <c r="P6274" s="1"/>
      <c r="Q6274" s="1" t="s">
        <v>31983</v>
      </c>
      <c r="R6274" s="1"/>
      <c r="S6274" s="1"/>
      <c r="T6274" s="1"/>
      <c r="U6274" s="1"/>
      <c r="V6274" s="1"/>
      <c r="W6274" s="1"/>
      <c r="X6274" s="1"/>
      <c r="Y6274" s="1"/>
      <c r="Z6274" s="1"/>
      <c r="AA6274" s="1"/>
      <c r="AB6274" s="1"/>
      <c r="AC6274" s="1"/>
      <c r="AD6274" s="1"/>
      <c r="AE6274" s="1"/>
      <c r="AF6274" s="1"/>
    </row>
    <row r="6275">
      <c r="A6275" s="1" t="s">
        <v>31984</v>
      </c>
      <c r="B6275" s="5"/>
      <c r="C6275" s="5" t="s">
        <v>463</v>
      </c>
      <c r="D6275" s="2" t="s">
        <v>464</v>
      </c>
      <c r="E6275" s="10"/>
      <c r="F6275" s="11" t="b">
        <v>0</v>
      </c>
      <c r="G6275" s="2" t="s">
        <v>31985</v>
      </c>
      <c r="H6275" s="1"/>
      <c r="I6275" s="2" t="s">
        <v>31986</v>
      </c>
      <c r="J6275" s="2" t="s">
        <v>31987</v>
      </c>
      <c r="K6275" s="2"/>
      <c r="L6275" s="1"/>
      <c r="M6275" s="1"/>
      <c r="N6275" s="1"/>
      <c r="O6275" s="1"/>
      <c r="P6275" s="1"/>
      <c r="Q6275" s="1" t="s">
        <v>31988</v>
      </c>
      <c r="R6275" s="1"/>
      <c r="S6275" s="1"/>
      <c r="T6275" s="1"/>
      <c r="U6275" s="1"/>
      <c r="V6275" s="1"/>
      <c r="W6275" s="1"/>
      <c r="X6275" s="1"/>
      <c r="Y6275" s="1"/>
      <c r="Z6275" s="1"/>
      <c r="AA6275" s="1"/>
      <c r="AB6275" s="1"/>
      <c r="AC6275" s="1"/>
      <c r="AD6275" s="1"/>
      <c r="AE6275" s="1"/>
      <c r="AF6275" s="1"/>
    </row>
    <row r="6276">
      <c r="A6276" s="1" t="s">
        <v>31989</v>
      </c>
      <c r="B6276" s="5"/>
      <c r="C6276" s="5" t="s">
        <v>463</v>
      </c>
      <c r="D6276" s="2" t="s">
        <v>464</v>
      </c>
      <c r="E6276" s="9"/>
      <c r="F6276" s="11" t="b">
        <v>0</v>
      </c>
      <c r="G6276" s="2" t="s">
        <v>31990</v>
      </c>
      <c r="H6276" s="1"/>
      <c r="I6276" s="2" t="s">
        <v>31991</v>
      </c>
      <c r="J6276" s="2" t="s">
        <v>31992</v>
      </c>
      <c r="K6276" s="2"/>
      <c r="L6276" s="1"/>
      <c r="M6276" s="1"/>
      <c r="N6276" s="1"/>
      <c r="O6276" s="1"/>
      <c r="P6276" s="1"/>
      <c r="Q6276" s="1" t="s">
        <v>31993</v>
      </c>
      <c r="R6276" s="1"/>
      <c r="S6276" s="1"/>
      <c r="T6276" s="1"/>
      <c r="U6276" s="1"/>
      <c r="V6276" s="1"/>
      <c r="W6276" s="1"/>
      <c r="X6276" s="1"/>
      <c r="Y6276" s="1"/>
      <c r="Z6276" s="1"/>
      <c r="AA6276" s="1"/>
      <c r="AB6276" s="1"/>
      <c r="AC6276" s="1"/>
      <c r="AD6276" s="1"/>
      <c r="AE6276" s="1"/>
      <c r="AF6276" s="1"/>
    </row>
    <row r="6277">
      <c r="A6277" s="1" t="s">
        <v>31994</v>
      </c>
      <c r="B6277" s="5"/>
      <c r="C6277" s="5" t="s">
        <v>463</v>
      </c>
      <c r="D6277" s="2" t="s">
        <v>464</v>
      </c>
      <c r="E6277" s="10"/>
      <c r="F6277" s="11" t="b">
        <v>0</v>
      </c>
      <c r="G6277" s="2" t="s">
        <v>31995</v>
      </c>
      <c r="H6277" s="1"/>
      <c r="I6277" s="1" t="s">
        <v>31996</v>
      </c>
      <c r="J6277" s="2" t="s">
        <v>31982</v>
      </c>
      <c r="K6277" s="2"/>
      <c r="L6277" s="1"/>
      <c r="M6277" s="1"/>
      <c r="N6277" s="1"/>
      <c r="O6277" s="1"/>
      <c r="P6277" s="1"/>
      <c r="Q6277" s="1" t="s">
        <v>31997</v>
      </c>
      <c r="R6277" s="1"/>
      <c r="S6277" s="1"/>
      <c r="T6277" s="1"/>
      <c r="U6277" s="1"/>
      <c r="V6277" s="1"/>
      <c r="W6277" s="1"/>
      <c r="X6277" s="1"/>
      <c r="Y6277" s="1"/>
      <c r="Z6277" s="1"/>
      <c r="AA6277" s="1"/>
      <c r="AB6277" s="1"/>
      <c r="AC6277" s="1"/>
      <c r="AD6277" s="1"/>
      <c r="AE6277" s="1"/>
      <c r="AF6277" s="1"/>
    </row>
    <row r="6278">
      <c r="A6278" s="1" t="s">
        <v>2834</v>
      </c>
      <c r="B6278" s="5"/>
      <c r="C6278" s="5" t="s">
        <v>428</v>
      </c>
      <c r="D6278" s="1" t="s">
        <v>523</v>
      </c>
      <c r="E6278" s="6"/>
      <c r="F6278" s="4" t="b">
        <v>1</v>
      </c>
      <c r="G6278" s="2" t="s">
        <v>31998</v>
      </c>
      <c r="H6278" s="1"/>
      <c r="I6278" s="1" t="s">
        <v>31999</v>
      </c>
      <c r="J6278" s="2" t="s">
        <v>32000</v>
      </c>
      <c r="K6278" s="2"/>
      <c r="L6278" s="1"/>
      <c r="M6278" s="1"/>
      <c r="N6278" s="2" t="s">
        <v>2830</v>
      </c>
      <c r="O6278" s="1"/>
      <c r="P6278" s="1"/>
      <c r="Q6278" s="2" t="s">
        <v>32001</v>
      </c>
      <c r="R6278" s="1"/>
      <c r="S6278" s="1"/>
      <c r="T6278" s="1"/>
      <c r="U6278" s="1"/>
      <c r="V6278" s="1"/>
      <c r="W6278" s="1"/>
      <c r="X6278" s="1"/>
      <c r="Y6278" s="1"/>
      <c r="Z6278" s="1"/>
      <c r="AA6278" s="1"/>
      <c r="AB6278" s="1"/>
      <c r="AC6278" s="1"/>
      <c r="AD6278" s="1"/>
      <c r="AE6278" s="1"/>
      <c r="AF6278" s="1"/>
    </row>
    <row r="6279">
      <c r="A6279" s="2" t="s">
        <v>32002</v>
      </c>
      <c r="B6279" s="8"/>
      <c r="C6279" s="8" t="s">
        <v>463</v>
      </c>
      <c r="D6279" s="2" t="s">
        <v>464</v>
      </c>
      <c r="E6279" s="10"/>
      <c r="F6279" s="11" t="b">
        <v>0</v>
      </c>
      <c r="G6279" s="2" t="s">
        <v>32003</v>
      </c>
      <c r="H6279" s="1"/>
      <c r="I6279" s="2" t="s">
        <v>32004</v>
      </c>
      <c r="J6279" s="2" t="s">
        <v>32005</v>
      </c>
      <c r="K6279" s="2"/>
      <c r="L6279" s="1"/>
      <c r="M6279" s="1"/>
      <c r="N6279" s="1"/>
      <c r="O6279" s="1"/>
      <c r="P6279" s="1"/>
      <c r="Q6279" s="2" t="s">
        <v>32006</v>
      </c>
      <c r="R6279" s="1"/>
      <c r="S6279" s="1"/>
      <c r="T6279" s="1"/>
      <c r="U6279" s="1"/>
      <c r="V6279" s="1"/>
      <c r="W6279" s="1"/>
      <c r="X6279" s="1"/>
      <c r="Y6279" s="1"/>
      <c r="Z6279" s="1"/>
      <c r="AA6279" s="1"/>
      <c r="AB6279" s="1"/>
      <c r="AC6279" s="1"/>
      <c r="AD6279" s="1"/>
      <c r="AE6279" s="1"/>
      <c r="AF6279" s="1"/>
    </row>
    <row r="6280">
      <c r="A6280" s="1" t="s">
        <v>32007</v>
      </c>
      <c r="B6280" s="5"/>
      <c r="C6280" s="5" t="s">
        <v>463</v>
      </c>
      <c r="D6280" s="2" t="s">
        <v>464</v>
      </c>
      <c r="E6280" s="9"/>
      <c r="F6280" s="11" t="b">
        <v>0</v>
      </c>
      <c r="G6280" s="2" t="s">
        <v>32008</v>
      </c>
      <c r="H6280" s="1"/>
      <c r="I6280" s="2" t="s">
        <v>32009</v>
      </c>
      <c r="J6280" s="2" t="s">
        <v>32010</v>
      </c>
      <c r="K6280" s="2"/>
      <c r="L6280" s="1"/>
      <c r="M6280" s="1"/>
      <c r="N6280" s="1"/>
      <c r="O6280" s="1"/>
      <c r="P6280" s="1"/>
      <c r="Q6280" s="1" t="s">
        <v>32011</v>
      </c>
      <c r="R6280" s="1"/>
      <c r="S6280" s="1"/>
      <c r="T6280" s="1"/>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1"/>
      <c r="I6281" s="2" t="s">
        <v>32014</v>
      </c>
      <c r="J6281" s="2" t="s">
        <v>32015</v>
      </c>
      <c r="K6281" s="2"/>
      <c r="L6281" s="2" t="s">
        <v>32016</v>
      </c>
      <c r="M6281" s="1"/>
      <c r="N6281" s="1"/>
      <c r="O6281" s="1"/>
      <c r="P6281" s="2" t="s">
        <v>2894</v>
      </c>
      <c r="Q6281" s="2" t="s">
        <v>32017</v>
      </c>
      <c r="R6281" s="2"/>
      <c r="S6281" s="2" t="s">
        <v>32018</v>
      </c>
      <c r="T6281" s="2" t="s">
        <v>32019</v>
      </c>
      <c r="U6281" s="2" t="s">
        <v>32020</v>
      </c>
      <c r="V6281" s="1"/>
      <c r="W6281" s="1"/>
      <c r="X6281" s="1"/>
      <c r="Y6281" s="1"/>
      <c r="Z6281" s="1"/>
      <c r="AA6281" s="1"/>
      <c r="AB6281" s="1"/>
      <c r="AC6281" s="1"/>
      <c r="AD6281" s="1"/>
      <c r="AE6281" s="1"/>
      <c r="AF6281" s="1"/>
    </row>
    <row r="6282">
      <c r="A6282" s="1" t="s">
        <v>32021</v>
      </c>
      <c r="B6282" s="5"/>
      <c r="C6282" s="5" t="s">
        <v>463</v>
      </c>
      <c r="D6282" s="1" t="s">
        <v>523</v>
      </c>
      <c r="E6282" s="6"/>
      <c r="F6282" s="11" t="b">
        <v>0</v>
      </c>
      <c r="G6282" s="2" t="s">
        <v>31961</v>
      </c>
      <c r="H6282" s="1"/>
      <c r="I6282" s="2" t="s">
        <v>32022</v>
      </c>
      <c r="J6282" s="2" t="s">
        <v>32023</v>
      </c>
      <c r="K6282" s="2"/>
      <c r="L6282" s="1"/>
      <c r="M6282" s="1"/>
      <c r="N6282" s="1"/>
      <c r="O6282" s="1"/>
      <c r="P6282" s="1"/>
      <c r="Q6282" s="1" t="s">
        <v>32024</v>
      </c>
      <c r="R6282" s="1"/>
      <c r="S6282" s="1"/>
      <c r="T6282" s="1"/>
      <c r="U6282" s="1"/>
      <c r="V6282" s="1"/>
      <c r="W6282" s="1"/>
      <c r="X6282" s="1"/>
      <c r="Y6282" s="1"/>
      <c r="Z6282" s="1"/>
      <c r="AA6282" s="1"/>
      <c r="AB6282" s="1"/>
      <c r="AC6282" s="1"/>
      <c r="AD6282" s="1"/>
      <c r="AE6282" s="1"/>
      <c r="AF6282" s="1"/>
    </row>
    <row r="6283">
      <c r="A6283" s="2" t="s">
        <v>32025</v>
      </c>
      <c r="B6283" s="8"/>
      <c r="C6283" s="8" t="s">
        <v>463</v>
      </c>
      <c r="D6283" s="2" t="s">
        <v>464</v>
      </c>
      <c r="E6283" s="10"/>
      <c r="F6283" s="4" t="b">
        <v>0</v>
      </c>
      <c r="G6283" s="2" t="s">
        <v>32026</v>
      </c>
      <c r="H6283" s="1"/>
      <c r="I6283" s="2" t="s">
        <v>32027</v>
      </c>
      <c r="J6283" s="2" t="s">
        <v>32028</v>
      </c>
      <c r="K6283" s="2"/>
      <c r="L6283" s="1"/>
      <c r="M6283" s="1"/>
      <c r="N6283" s="1"/>
      <c r="O6283" s="1"/>
      <c r="P6283" s="2" t="s">
        <v>7348</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463</v>
      </c>
      <c r="D6284" s="2" t="s">
        <v>464</v>
      </c>
      <c r="E6284" s="9"/>
      <c r="F6284" s="11" t="b">
        <v>0</v>
      </c>
      <c r="G6284" s="2" t="s">
        <v>32031</v>
      </c>
      <c r="H6284" s="1"/>
      <c r="I6284" s="1" t="s">
        <v>32032</v>
      </c>
      <c r="J6284" s="2" t="s">
        <v>32033</v>
      </c>
      <c r="K6284" s="2"/>
      <c r="L6284" s="1"/>
      <c r="M6284" s="1"/>
      <c r="N6284" s="1"/>
      <c r="O6284" s="1"/>
      <c r="P6284" s="1"/>
      <c r="Q6284" s="1" t="s">
        <v>32034</v>
      </c>
      <c r="R6284" s="1"/>
      <c r="S6284" s="1"/>
      <c r="T6284" s="1"/>
      <c r="U6284" s="1"/>
      <c r="V6284" s="1"/>
      <c r="W6284" s="1"/>
      <c r="X6284" s="1"/>
      <c r="Y6284" s="1"/>
      <c r="Z6284" s="1"/>
      <c r="AA6284" s="1"/>
      <c r="AB6284" s="1"/>
      <c r="AC6284" s="1"/>
      <c r="AD6284" s="1"/>
      <c r="AE6284" s="1"/>
      <c r="AF6284" s="1"/>
    </row>
    <row r="6285">
      <c r="A6285" s="1" t="s">
        <v>32035</v>
      </c>
      <c r="B6285" s="5"/>
      <c r="C6285" s="5" t="s">
        <v>428</v>
      </c>
      <c r="D6285" s="2" t="s">
        <v>102</v>
      </c>
      <c r="E6285" s="10"/>
      <c r="F6285" s="4" t="b">
        <v>1</v>
      </c>
      <c r="G6285" s="2" t="s">
        <v>32035</v>
      </c>
      <c r="H6285" s="1"/>
      <c r="I6285" s="1" t="s">
        <v>32036</v>
      </c>
      <c r="J6285" s="2" t="s">
        <v>32037</v>
      </c>
      <c r="K6285" s="2"/>
      <c r="L6285" s="1"/>
      <c r="M6285" s="1"/>
      <c r="N6285" s="1"/>
      <c r="O6285" s="1"/>
      <c r="P6285" s="2" t="s">
        <v>620</v>
      </c>
      <c r="Q6285" s="2" t="s">
        <v>32038</v>
      </c>
      <c r="R6285" s="1"/>
      <c r="S6285" s="1"/>
      <c r="T6285" s="1"/>
      <c r="U6285" s="1"/>
      <c r="V6285" s="1"/>
      <c r="W6285" s="1"/>
      <c r="X6285" s="1"/>
      <c r="Y6285" s="1"/>
      <c r="Z6285" s="1"/>
      <c r="AA6285" s="1"/>
      <c r="AB6285" s="1"/>
      <c r="AC6285" s="1"/>
      <c r="AD6285" s="1"/>
      <c r="AE6285" s="1"/>
      <c r="AF6285" s="1"/>
    </row>
    <row r="6286">
      <c r="A6286" s="1" t="s">
        <v>32039</v>
      </c>
      <c r="B6286" s="5"/>
      <c r="C6286" s="5" t="s">
        <v>463</v>
      </c>
      <c r="D6286" s="2" t="s">
        <v>464</v>
      </c>
      <c r="E6286" s="9"/>
      <c r="F6286" s="11" t="b">
        <v>0</v>
      </c>
      <c r="G6286" s="2" t="s">
        <v>32040</v>
      </c>
      <c r="H6286" s="1"/>
      <c r="I6286" s="2" t="s">
        <v>32041</v>
      </c>
      <c r="J6286" s="2" t="s">
        <v>32042</v>
      </c>
      <c r="K6286" s="2"/>
      <c r="L6286" s="1"/>
      <c r="M6286" s="1"/>
      <c r="N6286" s="1"/>
      <c r="O6286" s="1"/>
      <c r="P6286" s="1"/>
      <c r="Q6286" s="1" t="s">
        <v>32043</v>
      </c>
      <c r="R6286" s="1"/>
      <c r="S6286" s="1"/>
      <c r="T6286" s="1"/>
      <c r="U6286" s="1"/>
      <c r="V6286" s="1"/>
      <c r="W6286" s="1"/>
      <c r="X6286" s="1"/>
      <c r="Y6286" s="1"/>
      <c r="Z6286" s="1"/>
      <c r="AA6286" s="1"/>
      <c r="AB6286" s="1"/>
      <c r="AC6286" s="1"/>
      <c r="AD6286" s="1"/>
      <c r="AE6286" s="1"/>
      <c r="AF6286" s="1"/>
    </row>
    <row r="6287">
      <c r="A6287" s="1" t="s">
        <v>32044</v>
      </c>
      <c r="B6287" s="5"/>
      <c r="C6287" s="5" t="s">
        <v>428</v>
      </c>
      <c r="D6287" s="2" t="s">
        <v>464</v>
      </c>
      <c r="E6287" s="10"/>
      <c r="F6287" s="4" t="b">
        <v>1</v>
      </c>
      <c r="G6287" s="2" t="s">
        <v>32045</v>
      </c>
      <c r="H6287" s="1"/>
      <c r="I6287" s="1" t="s">
        <v>32046</v>
      </c>
      <c r="J6287" s="1" t="s">
        <v>32047</v>
      </c>
      <c r="K6287" s="1"/>
      <c r="L6287" s="1"/>
      <c r="M6287" s="1"/>
      <c r="N6287" s="1"/>
      <c r="O6287" s="1"/>
      <c r="P6287" s="1"/>
      <c r="Q6287" s="2" t="s">
        <v>32048</v>
      </c>
      <c r="R6287" s="1"/>
      <c r="S6287" s="1"/>
      <c r="T6287" s="1"/>
      <c r="U6287" s="1"/>
      <c r="V6287" s="1"/>
      <c r="W6287" s="1"/>
      <c r="X6287" s="1"/>
      <c r="Y6287" s="1"/>
      <c r="Z6287" s="1"/>
      <c r="AA6287" s="1"/>
      <c r="AB6287" s="1"/>
      <c r="AC6287" s="1"/>
      <c r="AD6287" s="1"/>
      <c r="AE6287" s="1"/>
      <c r="AF6287" s="1"/>
    </row>
    <row r="6288">
      <c r="A6288" s="2" t="s">
        <v>32049</v>
      </c>
      <c r="B6288" s="5"/>
      <c r="C6288" s="8" t="s">
        <v>463</v>
      </c>
      <c r="D6288" s="2" t="s">
        <v>523</v>
      </c>
      <c r="E6288" s="6"/>
      <c r="F6288" s="11" t="b">
        <v>0</v>
      </c>
      <c r="G6288" s="2" t="s">
        <v>32050</v>
      </c>
      <c r="H6288" s="1"/>
      <c r="I6288" s="2" t="s">
        <v>32051</v>
      </c>
      <c r="J6288" s="2" t="s">
        <v>32052</v>
      </c>
      <c r="K6288" s="1"/>
      <c r="L6288" s="1"/>
      <c r="M6288" s="1"/>
      <c r="N6288" s="1"/>
      <c r="O6288" s="1"/>
      <c r="P6288" s="1"/>
      <c r="Q6288" s="2" t="s">
        <v>32053</v>
      </c>
      <c r="R6288" s="1"/>
      <c r="S6288" s="1"/>
      <c r="T6288" s="1"/>
      <c r="U6288" s="1"/>
      <c r="V6288" s="1"/>
      <c r="W6288" s="1"/>
      <c r="X6288" s="1"/>
      <c r="Y6288" s="1"/>
      <c r="Z6288" s="1"/>
      <c r="AA6288" s="1"/>
      <c r="AB6288" s="1"/>
      <c r="AC6288" s="1"/>
      <c r="AD6288" s="1"/>
      <c r="AE6288" s="1"/>
      <c r="AF6288" s="1"/>
    </row>
    <row r="6289">
      <c r="A6289" s="2" t="s">
        <v>32054</v>
      </c>
      <c r="B6289" s="8"/>
      <c r="C6289" s="8" t="s">
        <v>428</v>
      </c>
      <c r="D6289" s="2" t="s">
        <v>102</v>
      </c>
      <c r="E6289" s="7"/>
      <c r="F6289" s="11" t="b">
        <v>0</v>
      </c>
      <c r="G6289" s="2" t="s">
        <v>32055</v>
      </c>
      <c r="H6289" s="1"/>
      <c r="I6289" s="2" t="s">
        <v>32056</v>
      </c>
      <c r="J6289" s="2" t="s">
        <v>32057</v>
      </c>
      <c r="K6289" s="1"/>
      <c r="L6289" s="1"/>
      <c r="M6289" s="1"/>
      <c r="N6289" s="1"/>
      <c r="O6289" s="1"/>
      <c r="P6289" s="2" t="s">
        <v>7677</v>
      </c>
      <c r="Q6289" s="2" t="s">
        <v>32058</v>
      </c>
      <c r="R6289" s="1"/>
      <c r="S6289" s="1"/>
      <c r="T6289" s="1"/>
      <c r="U6289" s="1"/>
      <c r="V6289" s="1"/>
      <c r="W6289" s="1"/>
      <c r="X6289" s="1"/>
      <c r="Y6289" s="1"/>
      <c r="Z6289" s="1"/>
      <c r="AA6289" s="1"/>
      <c r="AB6289" s="1"/>
      <c r="AC6289" s="1"/>
      <c r="AD6289" s="1"/>
      <c r="AE6289" s="1"/>
      <c r="AF6289" s="1"/>
    </row>
    <row r="6290">
      <c r="A6290" s="1" t="s">
        <v>32059</v>
      </c>
      <c r="B6290" s="5"/>
      <c r="C6290" s="5" t="s">
        <v>428</v>
      </c>
      <c r="D6290" s="2" t="s">
        <v>102</v>
      </c>
      <c r="E6290" s="9"/>
      <c r="F6290" s="4" t="b">
        <v>1</v>
      </c>
      <c r="G6290" s="2" t="s">
        <v>32060</v>
      </c>
      <c r="H6290" s="1"/>
      <c r="I6290" s="1" t="s">
        <v>32061</v>
      </c>
      <c r="J6290" s="2" t="s">
        <v>32062</v>
      </c>
      <c r="K6290" s="2"/>
      <c r="L6290" s="1"/>
      <c r="M6290" s="1"/>
      <c r="N6290" s="1"/>
      <c r="O6290" s="1"/>
      <c r="P6290" s="2" t="s">
        <v>680</v>
      </c>
      <c r="Q6290" s="1" t="s">
        <v>32063</v>
      </c>
      <c r="R6290" s="1"/>
      <c r="S6290" s="1"/>
      <c r="T6290" s="1"/>
      <c r="U6290" s="1"/>
      <c r="V6290" s="1"/>
      <c r="W6290" s="1"/>
      <c r="X6290" s="1"/>
      <c r="Y6290" s="1"/>
      <c r="Z6290" s="1"/>
      <c r="AA6290" s="1"/>
      <c r="AB6290" s="1"/>
      <c r="AC6290" s="1"/>
      <c r="AD6290" s="1"/>
      <c r="AE6290" s="1"/>
      <c r="AF6290" s="1"/>
    </row>
    <row r="6291">
      <c r="A6291" s="1" t="s">
        <v>32064</v>
      </c>
      <c r="B6291" s="5"/>
      <c r="C6291" s="5" t="s">
        <v>428</v>
      </c>
      <c r="D6291" s="2" t="s">
        <v>102</v>
      </c>
      <c r="E6291" s="10"/>
      <c r="F6291" s="4" t="b">
        <v>1</v>
      </c>
      <c r="G6291" s="2" t="s">
        <v>32065</v>
      </c>
      <c r="H6291" s="1"/>
      <c r="I6291" s="1" t="s">
        <v>32066</v>
      </c>
      <c r="J6291" s="1" t="s">
        <v>32067</v>
      </c>
      <c r="K6291" s="1"/>
      <c r="L6291" s="1"/>
      <c r="M6291" s="2" t="s">
        <v>2938</v>
      </c>
      <c r="N6291" s="1"/>
      <c r="O6291" s="1"/>
      <c r="P6291" s="2" t="s">
        <v>4514</v>
      </c>
      <c r="Q6291" s="2" t="s">
        <v>32068</v>
      </c>
      <c r="R6291" s="1"/>
      <c r="S6291" s="1"/>
      <c r="T6291" s="1"/>
      <c r="U6291" s="1"/>
      <c r="V6291" s="1"/>
      <c r="W6291" s="1"/>
      <c r="X6291" s="1"/>
      <c r="Y6291" s="1"/>
      <c r="Z6291" s="1"/>
      <c r="AA6291" s="1"/>
      <c r="AB6291" s="1"/>
      <c r="AC6291" s="1"/>
      <c r="AD6291" s="1"/>
      <c r="AE6291" s="1"/>
      <c r="AF6291" s="1"/>
    </row>
    <row r="6292">
      <c r="A6292" s="2" t="s">
        <v>32069</v>
      </c>
      <c r="B6292" s="5"/>
      <c r="C6292" s="8" t="s">
        <v>463</v>
      </c>
      <c r="D6292" s="2" t="s">
        <v>102</v>
      </c>
      <c r="E6292" s="6"/>
      <c r="F6292" s="11" t="b">
        <v>0</v>
      </c>
      <c r="G6292" s="2" t="s">
        <v>32070</v>
      </c>
      <c r="H6292" s="1"/>
      <c r="I6292" s="2" t="s">
        <v>32071</v>
      </c>
      <c r="J6292" s="2" t="s">
        <v>32072</v>
      </c>
      <c r="K6292" s="1"/>
      <c r="L6292" s="1"/>
      <c r="M6292" s="1"/>
      <c r="N6292" s="1"/>
      <c r="O6292" s="1"/>
      <c r="P6292" s="1"/>
      <c r="Q6292" s="2" t="s">
        <v>32073</v>
      </c>
      <c r="R6292" s="1"/>
      <c r="S6292" s="1"/>
      <c r="T6292" s="1"/>
      <c r="U6292" s="1"/>
      <c r="V6292" s="1"/>
      <c r="W6292" s="1"/>
      <c r="X6292" s="1"/>
      <c r="Y6292" s="1"/>
      <c r="Z6292" s="1"/>
      <c r="AA6292" s="1"/>
      <c r="AB6292" s="1"/>
      <c r="AC6292" s="1"/>
      <c r="AD6292" s="1"/>
      <c r="AE6292" s="1"/>
      <c r="AF6292" s="1"/>
    </row>
    <row r="6293">
      <c r="A6293" s="2" t="s">
        <v>32074</v>
      </c>
      <c r="B6293" s="8"/>
      <c r="C6293" s="8" t="s">
        <v>474</v>
      </c>
      <c r="D6293" s="2" t="s">
        <v>475</v>
      </c>
      <c r="E6293" s="7"/>
      <c r="F6293" s="11" t="b">
        <v>0</v>
      </c>
      <c r="G6293" s="2" t="s">
        <v>32075</v>
      </c>
      <c r="H6293" s="1"/>
      <c r="I6293" s="2" t="s">
        <v>32076</v>
      </c>
      <c r="J6293" s="2" t="s">
        <v>32077</v>
      </c>
      <c r="K6293" s="1"/>
      <c r="L6293" s="1"/>
      <c r="M6293" s="1"/>
      <c r="N6293" s="1"/>
      <c r="O6293" s="1"/>
      <c r="P6293" s="2" t="s">
        <v>477</v>
      </c>
      <c r="Q6293" s="2" t="s">
        <v>32078</v>
      </c>
      <c r="R6293" s="1"/>
      <c r="S6293" s="1"/>
      <c r="T6293" s="2" t="s">
        <v>32079</v>
      </c>
      <c r="U6293" s="1"/>
      <c r="V6293" s="1"/>
      <c r="W6293" s="1"/>
      <c r="X6293" s="1"/>
      <c r="Y6293" s="1"/>
      <c r="Z6293" s="1"/>
      <c r="AA6293" s="1"/>
      <c r="AB6293" s="1"/>
      <c r="AC6293" s="1"/>
      <c r="AD6293" s="1"/>
      <c r="AE6293" s="1"/>
      <c r="AF6293" s="1"/>
    </row>
    <row r="6294">
      <c r="A6294" s="2" t="s">
        <v>32080</v>
      </c>
      <c r="B6294" s="8"/>
      <c r="C6294" s="8" t="s">
        <v>428</v>
      </c>
      <c r="D6294" s="2" t="s">
        <v>464</v>
      </c>
      <c r="E6294" s="6"/>
      <c r="F6294" s="11" t="b">
        <v>0</v>
      </c>
      <c r="G6294" s="2" t="s">
        <v>32081</v>
      </c>
      <c r="H6294" s="1"/>
      <c r="I6294" s="2" t="s">
        <v>32082</v>
      </c>
      <c r="J6294" s="2" t="s">
        <v>32083</v>
      </c>
      <c r="K6294" s="1"/>
      <c r="L6294" s="1"/>
      <c r="M6294" s="1"/>
      <c r="N6294" s="1"/>
      <c r="O6294" s="1"/>
      <c r="P6294" s="1"/>
      <c r="Q6294" s="2" t="s">
        <v>32084</v>
      </c>
      <c r="R6294" s="1"/>
      <c r="S6294" s="1"/>
      <c r="T6294" s="1"/>
      <c r="U6294" s="1"/>
      <c r="V6294" s="1"/>
      <c r="W6294" s="1"/>
      <c r="X6294" s="1"/>
      <c r="Y6294" s="1"/>
      <c r="Z6294" s="1"/>
      <c r="AA6294" s="1"/>
      <c r="AB6294" s="1"/>
      <c r="AC6294" s="1"/>
      <c r="AD6294" s="1"/>
      <c r="AE6294" s="1"/>
      <c r="AF6294" s="1"/>
    </row>
    <row r="6295">
      <c r="A6295" s="2" t="s">
        <v>32085</v>
      </c>
      <c r="B6295" s="8"/>
      <c r="C6295" s="8" t="s">
        <v>428</v>
      </c>
      <c r="D6295" s="2" t="s">
        <v>102</v>
      </c>
      <c r="E6295" s="10"/>
      <c r="F6295" s="4" t="b">
        <v>1</v>
      </c>
      <c r="G6295" s="2" t="s">
        <v>32086</v>
      </c>
      <c r="H6295" s="1"/>
      <c r="I6295" s="2" t="s">
        <v>32087</v>
      </c>
      <c r="J6295" s="2" t="s">
        <v>32088</v>
      </c>
      <c r="K6295" s="2"/>
      <c r="L6295" s="1"/>
      <c r="M6295" s="1"/>
      <c r="N6295" s="1"/>
      <c r="O6295" s="1"/>
      <c r="P6295" s="2" t="s">
        <v>2350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19" t="s">
        <v>630</v>
      </c>
      <c r="E6296" s="9"/>
      <c r="F6296" s="4" t="b">
        <v>1</v>
      </c>
      <c r="G6296" s="2" t="s">
        <v>32091</v>
      </c>
      <c r="H6296" s="1"/>
      <c r="I6296" s="1" t="s">
        <v>32092</v>
      </c>
      <c r="J6296" s="2" t="s">
        <v>32093</v>
      </c>
      <c r="K6296" s="1"/>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2" t="s">
        <v>32095</v>
      </c>
      <c r="B6297" s="8"/>
      <c r="C6297" s="8" t="s">
        <v>463</v>
      </c>
      <c r="D6297" s="2" t="s">
        <v>464</v>
      </c>
      <c r="E6297" s="10"/>
      <c r="F6297" s="4" t="b">
        <v>0</v>
      </c>
      <c r="G6297" s="2" t="s">
        <v>32096</v>
      </c>
      <c r="H6297" s="1"/>
      <c r="I6297" s="2" t="s">
        <v>32097</v>
      </c>
      <c r="J6297" s="2" t="s">
        <v>32098</v>
      </c>
      <c r="K6297" s="1"/>
      <c r="L6297" s="1"/>
      <c r="M6297" s="1"/>
      <c r="N6297" s="1"/>
      <c r="O6297" s="1"/>
      <c r="P6297" s="1"/>
      <c r="Q6297" s="2"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2" t="s">
        <v>32102</v>
      </c>
      <c r="J6298" s="2" t="s">
        <v>32103</v>
      </c>
      <c r="K6298" s="2"/>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8"/>
      <c r="C6299" s="8" t="s">
        <v>474</v>
      </c>
      <c r="D6299" s="2" t="s">
        <v>475</v>
      </c>
      <c r="E6299" s="7"/>
      <c r="F6299" s="11" t="b">
        <v>0</v>
      </c>
      <c r="G6299" s="2" t="s">
        <v>32106</v>
      </c>
      <c r="H6299" s="1"/>
      <c r="I6299" s="2" t="s">
        <v>32107</v>
      </c>
      <c r="J6299" s="2" t="s">
        <v>32108</v>
      </c>
      <c r="K6299" s="1"/>
      <c r="L6299" s="1"/>
      <c r="M6299" s="1"/>
      <c r="N6299" s="1"/>
      <c r="O6299" s="1"/>
      <c r="P6299" s="2" t="s">
        <v>477</v>
      </c>
      <c r="Q6299" s="2" t="s">
        <v>32109</v>
      </c>
      <c r="R6299" s="1"/>
      <c r="S6299" s="1"/>
      <c r="T6299" s="2" t="s">
        <v>32110</v>
      </c>
      <c r="U6299" s="1"/>
      <c r="V6299" s="1"/>
      <c r="W6299" s="1"/>
      <c r="X6299" s="1"/>
      <c r="Y6299" s="1"/>
      <c r="Z6299" s="1"/>
      <c r="AA6299" s="1"/>
      <c r="AB6299" s="1"/>
      <c r="AC6299" s="1"/>
      <c r="AD6299" s="1"/>
      <c r="AE6299" s="1"/>
      <c r="AF6299" s="1"/>
    </row>
    <row r="6300">
      <c r="A6300" s="2" t="s">
        <v>32111</v>
      </c>
      <c r="B6300" s="8"/>
      <c r="C6300" s="8" t="s">
        <v>428</v>
      </c>
      <c r="D6300" s="2" t="s">
        <v>102</v>
      </c>
      <c r="E6300" s="9"/>
      <c r="F6300" s="4" t="b">
        <v>1</v>
      </c>
      <c r="G6300" s="2" t="s">
        <v>32112</v>
      </c>
      <c r="H6300" s="2" t="s">
        <v>32113</v>
      </c>
      <c r="I6300" s="2" t="s">
        <v>32114</v>
      </c>
      <c r="J6300" s="2" t="s">
        <v>32115</v>
      </c>
      <c r="K6300" s="2"/>
      <c r="L6300" s="1"/>
      <c r="M6300" s="1"/>
      <c r="N6300" s="1"/>
      <c r="O6300" s="1"/>
      <c r="P6300" s="2" t="s">
        <v>3644</v>
      </c>
      <c r="Q6300" s="2" t="s">
        <v>32116</v>
      </c>
      <c r="R6300" s="1"/>
      <c r="S6300" s="1"/>
      <c r="T6300" s="1"/>
      <c r="U6300" s="1"/>
      <c r="V6300" s="1"/>
      <c r="W6300" s="1"/>
      <c r="X6300" s="1"/>
      <c r="Y6300" s="1"/>
      <c r="Z6300" s="1"/>
      <c r="AA6300" s="1"/>
      <c r="AB6300" s="1"/>
      <c r="AC6300" s="1"/>
      <c r="AD6300" s="1"/>
      <c r="AE6300" s="1"/>
      <c r="AF6300" s="1"/>
    </row>
    <row r="6301">
      <c r="A6301" s="1" t="s">
        <v>32117</v>
      </c>
      <c r="B6301" s="5"/>
      <c r="C6301" s="5" t="s">
        <v>428</v>
      </c>
      <c r="D6301" s="2" t="s">
        <v>102</v>
      </c>
      <c r="E6301" s="10"/>
      <c r="F6301" s="4" t="b">
        <v>1</v>
      </c>
      <c r="G6301" s="2" t="s">
        <v>32118</v>
      </c>
      <c r="H6301" s="1"/>
      <c r="I6301" s="1" t="s">
        <v>32119</v>
      </c>
      <c r="J6301" s="2" t="s">
        <v>32120</v>
      </c>
      <c r="K6301" s="2"/>
      <c r="L6301" s="1"/>
      <c r="M6301" s="1"/>
      <c r="N6301" s="1"/>
      <c r="O6301" s="1"/>
      <c r="P6301" s="2" t="s">
        <v>620</v>
      </c>
      <c r="Q6301" s="2" t="s">
        <v>32121</v>
      </c>
      <c r="R6301" s="1"/>
      <c r="S6301" s="1"/>
      <c r="T6301" s="1"/>
      <c r="U6301" s="1"/>
      <c r="V6301" s="1"/>
      <c r="W6301" s="1"/>
      <c r="X6301" s="1"/>
      <c r="Y6301" s="1"/>
      <c r="Z6301" s="1"/>
      <c r="AA6301" s="1"/>
      <c r="AB6301" s="1"/>
      <c r="AC6301" s="1"/>
      <c r="AD6301" s="1"/>
      <c r="AE6301" s="1"/>
      <c r="AF6301" s="1"/>
    </row>
    <row r="6302">
      <c r="A6302" s="1" t="s">
        <v>32122</v>
      </c>
      <c r="B6302" s="5"/>
      <c r="C6302" s="5" t="s">
        <v>428</v>
      </c>
      <c r="D6302" s="2" t="s">
        <v>464</v>
      </c>
      <c r="E6302" s="9"/>
      <c r="F6302" s="4" t="b">
        <v>1</v>
      </c>
      <c r="G6302" s="2" t="s">
        <v>32123</v>
      </c>
      <c r="H6302" s="1"/>
      <c r="I6302" s="1" t="s">
        <v>32124</v>
      </c>
      <c r="J6302" s="1" t="s">
        <v>32125</v>
      </c>
      <c r="K6302" s="1"/>
      <c r="L6302" s="1"/>
      <c r="M6302" s="1"/>
      <c r="N6302" s="1"/>
      <c r="O6302" s="1"/>
      <c r="P6302" s="2" t="s">
        <v>3644</v>
      </c>
      <c r="Q6302" s="2" t="s">
        <v>32126</v>
      </c>
      <c r="R6302" s="1"/>
      <c r="S6302" s="1"/>
      <c r="T6302" s="1"/>
      <c r="U6302" s="1"/>
      <c r="V6302" s="1"/>
      <c r="W6302" s="1"/>
      <c r="X6302" s="1"/>
      <c r="Y6302" s="1"/>
      <c r="Z6302" s="1"/>
      <c r="AA6302" s="1"/>
      <c r="AB6302" s="1"/>
      <c r="AC6302" s="1"/>
      <c r="AD6302" s="1"/>
      <c r="AE6302" s="1"/>
      <c r="AF6302" s="1"/>
    </row>
    <row r="6303">
      <c r="A6303" s="1" t="s">
        <v>32127</v>
      </c>
      <c r="B6303" s="5"/>
      <c r="C6303" s="5" t="s">
        <v>428</v>
      </c>
      <c r="D6303" s="2" t="s">
        <v>102</v>
      </c>
      <c r="E6303" s="10"/>
      <c r="F6303" s="4" t="b">
        <v>1</v>
      </c>
      <c r="G6303" s="2" t="s">
        <v>32128</v>
      </c>
      <c r="H6303" s="1"/>
      <c r="I6303" s="1" t="s">
        <v>32129</v>
      </c>
      <c r="J6303" s="2" t="s">
        <v>32130</v>
      </c>
      <c r="K6303" s="2"/>
      <c r="L6303" s="1"/>
      <c r="M6303" s="1"/>
      <c r="N6303" s="1"/>
      <c r="O6303" s="1"/>
      <c r="P6303" s="2" t="s">
        <v>756</v>
      </c>
      <c r="Q6303" s="2" t="s">
        <v>25447</v>
      </c>
      <c r="R6303" s="1"/>
      <c r="S6303" s="1"/>
      <c r="T6303" s="2" t="s">
        <v>32131</v>
      </c>
      <c r="U6303" s="1"/>
      <c r="V6303" s="1"/>
      <c r="W6303" s="1"/>
      <c r="X6303" s="1"/>
      <c r="Y6303" s="1"/>
      <c r="Z6303" s="1"/>
      <c r="AA6303" s="1"/>
      <c r="AB6303" s="1"/>
      <c r="AC6303" s="1"/>
      <c r="AD6303" s="1"/>
      <c r="AE6303" s="1"/>
      <c r="AF6303" s="1"/>
    </row>
    <row r="6304">
      <c r="A6304" s="2" t="s">
        <v>32132</v>
      </c>
      <c r="B6304" s="5"/>
      <c r="C6304" s="8" t="s">
        <v>463</v>
      </c>
      <c r="D6304" s="2" t="s">
        <v>523</v>
      </c>
      <c r="E6304" s="6"/>
      <c r="F6304" s="11" t="b">
        <v>0</v>
      </c>
      <c r="G6304" s="2" t="s">
        <v>32133</v>
      </c>
      <c r="H6304" s="1"/>
      <c r="I6304" s="2" t="s">
        <v>32134</v>
      </c>
      <c r="J6304" s="2" t="s">
        <v>32135</v>
      </c>
      <c r="K6304" s="1"/>
      <c r="L6304" s="1"/>
      <c r="M6304" s="1"/>
      <c r="N6304" s="1"/>
      <c r="O6304" s="1"/>
      <c r="P6304" s="1"/>
      <c r="Q6304" s="2" t="s">
        <v>32136</v>
      </c>
      <c r="R6304" s="1"/>
      <c r="S6304" s="1"/>
      <c r="T6304" s="1"/>
      <c r="U6304" s="1"/>
      <c r="V6304" s="1"/>
      <c r="W6304" s="1"/>
      <c r="X6304" s="1"/>
      <c r="Y6304" s="1"/>
      <c r="Z6304" s="1"/>
      <c r="AA6304" s="1"/>
      <c r="AB6304" s="1"/>
      <c r="AC6304" s="1"/>
      <c r="AD6304" s="1"/>
      <c r="AE6304" s="1"/>
      <c r="AF6304" s="1"/>
    </row>
    <row r="6305">
      <c r="A6305" s="1" t="s">
        <v>32137</v>
      </c>
      <c r="B6305" s="5"/>
      <c r="C6305" s="5" t="s">
        <v>463</v>
      </c>
      <c r="D6305" s="2" t="s">
        <v>464</v>
      </c>
      <c r="E6305" s="10"/>
      <c r="F6305" s="11" t="b">
        <v>0</v>
      </c>
      <c r="G6305" s="2" t="s">
        <v>32138</v>
      </c>
      <c r="H6305" s="1"/>
      <c r="I6305" s="2" t="s">
        <v>32139</v>
      </c>
      <c r="J6305" s="2" t="s">
        <v>32140</v>
      </c>
      <c r="K6305" s="2"/>
      <c r="L6305" s="1"/>
      <c r="M6305" s="1"/>
      <c r="N6305" s="1"/>
      <c r="O6305" s="1"/>
      <c r="P6305" s="1"/>
      <c r="Q6305" s="1" t="s">
        <v>32141</v>
      </c>
      <c r="R6305" s="1"/>
      <c r="S6305" s="1"/>
      <c r="T6305" s="1"/>
      <c r="U6305" s="1"/>
      <c r="V6305" s="1"/>
      <c r="W6305" s="1"/>
      <c r="X6305" s="1"/>
      <c r="Y6305" s="1"/>
      <c r="Z6305" s="1"/>
      <c r="AA6305" s="1"/>
      <c r="AB6305" s="1"/>
      <c r="AC6305" s="1"/>
      <c r="AD6305" s="1"/>
      <c r="AE6305" s="1"/>
      <c r="AF6305" s="1"/>
    </row>
    <row r="6306">
      <c r="A6306" s="2" t="s">
        <v>32142</v>
      </c>
      <c r="B6306" s="5"/>
      <c r="C6306" s="8" t="s">
        <v>463</v>
      </c>
      <c r="D6306" s="2" t="s">
        <v>102</v>
      </c>
      <c r="E6306" s="6"/>
      <c r="F6306" s="11" t="b">
        <v>0</v>
      </c>
      <c r="G6306" s="2" t="s">
        <v>32143</v>
      </c>
      <c r="H6306" s="1"/>
      <c r="I6306" s="2" t="s">
        <v>32144</v>
      </c>
      <c r="J6306" s="2" t="s">
        <v>32145</v>
      </c>
      <c r="K6306" s="1"/>
      <c r="L6306" s="1"/>
      <c r="M6306" s="1"/>
      <c r="N6306" s="1"/>
      <c r="O6306" s="1"/>
      <c r="P6306" s="1"/>
      <c r="Q6306" s="2" t="s">
        <v>32146</v>
      </c>
      <c r="R6306" s="1"/>
      <c r="S6306" s="1"/>
      <c r="T6306" s="1"/>
      <c r="U6306" s="1"/>
      <c r="V6306" s="1"/>
      <c r="W6306" s="1"/>
      <c r="X6306" s="1"/>
      <c r="Y6306" s="1"/>
      <c r="Z6306" s="1"/>
      <c r="AA6306" s="1"/>
      <c r="AB6306" s="1"/>
      <c r="AC6306" s="1"/>
      <c r="AD6306" s="1"/>
      <c r="AE6306" s="1"/>
      <c r="AF6306" s="1"/>
    </row>
    <row r="6307">
      <c r="A6307" s="2" t="s">
        <v>32147</v>
      </c>
      <c r="B6307" s="8"/>
      <c r="C6307" s="8" t="s">
        <v>428</v>
      </c>
      <c r="D6307" s="2" t="s">
        <v>102</v>
      </c>
      <c r="E6307" s="7"/>
      <c r="F6307" s="11" t="b">
        <v>0</v>
      </c>
      <c r="G6307" s="2" t="s">
        <v>32148</v>
      </c>
      <c r="H6307" s="1"/>
      <c r="I6307" s="2" t="s">
        <v>32149</v>
      </c>
      <c r="J6307" s="2" t="s">
        <v>32150</v>
      </c>
      <c r="K6307" s="1"/>
      <c r="L6307" s="1"/>
      <c r="M6307" s="1"/>
      <c r="N6307" s="1"/>
      <c r="O6307" s="1"/>
      <c r="P6307" s="1"/>
      <c r="Q6307" s="2" t="s">
        <v>32151</v>
      </c>
      <c r="R6307" s="1"/>
      <c r="S6307" s="1"/>
      <c r="T6307" s="1"/>
      <c r="U6307" s="1"/>
      <c r="V6307" s="1"/>
      <c r="W6307" s="1"/>
      <c r="X6307" s="1"/>
      <c r="Y6307" s="1"/>
      <c r="Z6307" s="1"/>
      <c r="AA6307" s="1"/>
      <c r="AB6307" s="1"/>
      <c r="AC6307" s="1"/>
      <c r="AD6307" s="1"/>
      <c r="AE6307" s="1"/>
      <c r="AF6307" s="1"/>
    </row>
    <row r="6308">
      <c r="A6308" s="2" t="s">
        <v>32152</v>
      </c>
      <c r="B6308" s="5"/>
      <c r="C6308" s="5" t="s">
        <v>428</v>
      </c>
      <c r="D6308" s="2" t="s">
        <v>102</v>
      </c>
      <c r="E6308" s="9"/>
      <c r="F6308" s="4" t="b">
        <v>1</v>
      </c>
      <c r="G6308" s="2" t="s">
        <v>32153</v>
      </c>
      <c r="H6308" s="1"/>
      <c r="I6308" s="2" t="s">
        <v>32154</v>
      </c>
      <c r="J6308" s="2" t="s">
        <v>32155</v>
      </c>
      <c r="K6308" s="2"/>
      <c r="L6308" s="1"/>
      <c r="M6308" s="1"/>
      <c r="N6308" s="1"/>
      <c r="O6308" s="1"/>
      <c r="P6308" s="2" t="s">
        <v>1107</v>
      </c>
      <c r="Q6308" s="2" t="s">
        <v>32156</v>
      </c>
      <c r="R6308" s="1"/>
      <c r="S6308" s="1"/>
      <c r="T6308" s="1"/>
      <c r="U6308" s="1"/>
      <c r="V6308" s="1"/>
      <c r="W6308" s="1"/>
      <c r="X6308" s="1"/>
      <c r="Y6308" s="1"/>
      <c r="Z6308" s="1"/>
      <c r="AA6308" s="1"/>
      <c r="AB6308" s="1"/>
      <c r="AC6308" s="1"/>
      <c r="AD6308" s="1"/>
      <c r="AE6308" s="1"/>
      <c r="AF6308" s="1"/>
    </row>
    <row r="6309">
      <c r="A6309" s="2" t="s">
        <v>32157</v>
      </c>
      <c r="B6309" s="5"/>
      <c r="C6309" s="5" t="s">
        <v>428</v>
      </c>
      <c r="D6309" s="2" t="s">
        <v>102</v>
      </c>
      <c r="E6309" s="10"/>
      <c r="F6309" s="4" t="b">
        <v>1</v>
      </c>
      <c r="G6309" s="2" t="s">
        <v>32158</v>
      </c>
      <c r="H6309" s="1"/>
      <c r="I6309" s="2" t="s">
        <v>32159</v>
      </c>
      <c r="J6309" s="2" t="s">
        <v>32160</v>
      </c>
      <c r="K6309" s="2"/>
      <c r="L6309" s="1"/>
      <c r="M6309" s="1"/>
      <c r="N6309" s="1"/>
      <c r="O6309" s="1"/>
      <c r="P6309" s="2" t="s">
        <v>451</v>
      </c>
      <c r="Q6309" s="2" t="s">
        <v>32161</v>
      </c>
      <c r="R6309" s="1"/>
      <c r="S6309" s="1"/>
      <c r="T6309" s="1"/>
      <c r="U6309" s="1"/>
      <c r="V6309" s="1"/>
      <c r="W6309" s="1"/>
      <c r="X6309" s="1"/>
      <c r="Y6309" s="1"/>
      <c r="Z6309" s="1"/>
      <c r="AA6309" s="1"/>
      <c r="AB6309" s="1"/>
      <c r="AC6309" s="1"/>
      <c r="AD6309" s="1"/>
      <c r="AE6309" s="1"/>
      <c r="AF6309" s="1"/>
    </row>
    <row r="6310">
      <c r="A6310" s="1" t="s">
        <v>32162</v>
      </c>
      <c r="B6310" s="5"/>
      <c r="C6310" s="5" t="s">
        <v>428</v>
      </c>
      <c r="D6310" s="2" t="s">
        <v>102</v>
      </c>
      <c r="E6310" s="9"/>
      <c r="F6310" s="4" t="b">
        <v>1</v>
      </c>
      <c r="G6310" s="2" t="s">
        <v>32163</v>
      </c>
      <c r="H6310" s="1"/>
      <c r="I6310" s="1" t="s">
        <v>32164</v>
      </c>
      <c r="J6310" s="2" t="s">
        <v>32165</v>
      </c>
      <c r="K6310" s="2"/>
      <c r="L6310" s="1"/>
      <c r="M6310" s="1"/>
      <c r="N6310" s="1"/>
      <c r="O6310" s="1"/>
      <c r="P6310" s="2" t="s">
        <v>10392</v>
      </c>
      <c r="Q6310" s="2" t="s">
        <v>32166</v>
      </c>
      <c r="R6310" s="1"/>
      <c r="S6310" s="1"/>
      <c r="T6310" s="1"/>
      <c r="U6310" s="1"/>
      <c r="V6310" s="1"/>
      <c r="W6310" s="1"/>
      <c r="X6310" s="1"/>
      <c r="Y6310" s="1"/>
      <c r="Z6310" s="1"/>
      <c r="AA6310" s="1"/>
      <c r="AB6310" s="1"/>
      <c r="AC6310" s="1"/>
      <c r="AD6310" s="1"/>
      <c r="AE6310" s="1"/>
      <c r="AF6310" s="1"/>
    </row>
    <row r="6311">
      <c r="A6311" s="1" t="s">
        <v>32167</v>
      </c>
      <c r="B6311" s="5"/>
      <c r="C6311" s="5" t="s">
        <v>428</v>
      </c>
      <c r="D6311" s="2" t="s">
        <v>464</v>
      </c>
      <c r="E6311" s="10"/>
      <c r="F6311" s="4" t="b">
        <v>1</v>
      </c>
      <c r="G6311" s="2" t="s">
        <v>32168</v>
      </c>
      <c r="H6311" s="1"/>
      <c r="I6311" s="1" t="s">
        <v>32169</v>
      </c>
      <c r="J6311" s="1" t="s">
        <v>32170</v>
      </c>
      <c r="K6311" s="1"/>
      <c r="L6311" s="1"/>
      <c r="M6311" s="1"/>
      <c r="N6311" s="1"/>
      <c r="O6311" s="1"/>
      <c r="P6311" s="1" t="s">
        <v>770</v>
      </c>
      <c r="Q6311" s="2" t="s">
        <v>32171</v>
      </c>
      <c r="R6311" s="1"/>
      <c r="S6311" s="1"/>
      <c r="T6311" s="1"/>
      <c r="U6311" s="1"/>
      <c r="V6311" s="1"/>
      <c r="W6311" s="1"/>
      <c r="X6311" s="1"/>
      <c r="Y6311" s="1"/>
      <c r="Z6311" s="1"/>
      <c r="AA6311" s="1"/>
      <c r="AB6311" s="1"/>
      <c r="AC6311" s="1"/>
      <c r="AD6311" s="1"/>
      <c r="AE6311" s="1"/>
      <c r="AF6311" s="1"/>
    </row>
    <row r="6312">
      <c r="A6312" s="2" t="s">
        <v>32172</v>
      </c>
      <c r="B6312" s="8"/>
      <c r="C6312" s="8" t="s">
        <v>463</v>
      </c>
      <c r="D6312" s="2" t="s">
        <v>102</v>
      </c>
      <c r="E6312" s="9"/>
      <c r="F6312" s="11" t="b">
        <v>0</v>
      </c>
      <c r="G6312" s="2" t="s">
        <v>32173</v>
      </c>
      <c r="H6312" s="1"/>
      <c r="I6312" s="2" t="s">
        <v>32174</v>
      </c>
      <c r="J6312" s="2" t="s">
        <v>32175</v>
      </c>
      <c r="K6312" s="2"/>
      <c r="L6312" s="1"/>
      <c r="M6312" s="1"/>
      <c r="N6312" s="1"/>
      <c r="O6312" s="1"/>
      <c r="P6312" s="2" t="s">
        <v>4959</v>
      </c>
      <c r="Q6312" s="2" t="s">
        <v>32176</v>
      </c>
      <c r="R6312" s="1"/>
      <c r="S6312" s="1"/>
      <c r="T6312" s="1"/>
      <c r="U6312" s="1"/>
      <c r="V6312" s="1"/>
      <c r="W6312" s="1"/>
      <c r="X6312" s="1"/>
      <c r="Y6312" s="1"/>
      <c r="Z6312" s="1"/>
      <c r="AA6312" s="1"/>
      <c r="AB6312" s="1"/>
      <c r="AC6312" s="1"/>
      <c r="AD6312" s="1"/>
      <c r="AE6312" s="1"/>
      <c r="AF6312" s="1"/>
    </row>
    <row r="6313">
      <c r="A6313" s="1" t="s">
        <v>32177</v>
      </c>
      <c r="B6313" s="5"/>
      <c r="C6313" s="5" t="s">
        <v>463</v>
      </c>
      <c r="D6313" s="2" t="s">
        <v>102</v>
      </c>
      <c r="E6313" s="10"/>
      <c r="F6313" s="11" t="b">
        <v>0</v>
      </c>
      <c r="G6313" s="2" t="s">
        <v>32178</v>
      </c>
      <c r="H6313" s="1"/>
      <c r="I6313" s="2" t="s">
        <v>32179</v>
      </c>
      <c r="J6313" s="2" t="s">
        <v>32180</v>
      </c>
      <c r="K6313" s="2"/>
      <c r="L6313" s="1"/>
      <c r="M6313" s="1"/>
      <c r="N6313" s="1"/>
      <c r="O6313" s="1"/>
      <c r="P6313" s="2" t="s">
        <v>3480</v>
      </c>
      <c r="Q6313" s="1" t="s">
        <v>32181</v>
      </c>
      <c r="R6313" s="1"/>
      <c r="S6313" s="1"/>
      <c r="T6313" s="1"/>
      <c r="U6313" s="1"/>
      <c r="V6313" s="1"/>
      <c r="W6313" s="1"/>
      <c r="X6313" s="1"/>
      <c r="Y6313" s="1"/>
      <c r="Z6313" s="1"/>
      <c r="AA6313" s="1"/>
      <c r="AB6313" s="1"/>
      <c r="AC6313" s="1"/>
      <c r="AD6313" s="1"/>
      <c r="AE6313" s="1"/>
      <c r="AF6313" s="1"/>
    </row>
    <row r="6314">
      <c r="A6314" s="2" t="s">
        <v>32182</v>
      </c>
      <c r="B6314" s="8"/>
      <c r="C6314" s="8" t="s">
        <v>463</v>
      </c>
      <c r="D6314" s="2" t="s">
        <v>102</v>
      </c>
      <c r="E6314" s="9"/>
      <c r="F6314" s="11" t="b">
        <v>0</v>
      </c>
      <c r="G6314" s="2" t="s">
        <v>32183</v>
      </c>
      <c r="H6314" s="1"/>
      <c r="I6314" s="2" t="s">
        <v>32184</v>
      </c>
      <c r="J6314" s="2" t="s">
        <v>32185</v>
      </c>
      <c r="K6314" s="2"/>
      <c r="L6314" s="1"/>
      <c r="M6314" s="1"/>
      <c r="N6314" s="1"/>
      <c r="O6314" s="1"/>
      <c r="P6314" s="1"/>
      <c r="Q6314" s="2" t="s">
        <v>32186</v>
      </c>
      <c r="R6314" s="1"/>
      <c r="S6314" s="1"/>
      <c r="T6314" s="1"/>
      <c r="U6314" s="1"/>
      <c r="V6314" s="1"/>
      <c r="W6314" s="1"/>
      <c r="X6314" s="1"/>
      <c r="Y6314" s="1"/>
      <c r="Z6314" s="1"/>
      <c r="AA6314" s="1"/>
      <c r="AB6314" s="1"/>
      <c r="AC6314" s="1"/>
      <c r="AD6314" s="1"/>
      <c r="AE6314" s="1"/>
      <c r="AF6314" s="1"/>
    </row>
    <row r="6315">
      <c r="A6315" s="2" t="s">
        <v>32187</v>
      </c>
      <c r="B6315" s="5"/>
      <c r="C6315" s="5" t="s">
        <v>463</v>
      </c>
      <c r="D6315" s="2" t="s">
        <v>102</v>
      </c>
      <c r="E6315" s="10"/>
      <c r="F6315" s="11" t="b">
        <v>0</v>
      </c>
      <c r="G6315" s="2" t="s">
        <v>32188</v>
      </c>
      <c r="H6315" s="1"/>
      <c r="I6315" s="2" t="s">
        <v>32189</v>
      </c>
      <c r="J6315" s="2" t="s">
        <v>32190</v>
      </c>
      <c r="K6315" s="2"/>
      <c r="L6315" s="1"/>
      <c r="M6315" s="1"/>
      <c r="N6315" s="1"/>
      <c r="O6315" s="1"/>
      <c r="P6315" s="1" t="s">
        <v>770</v>
      </c>
      <c r="Q6315" s="2" t="s">
        <v>32191</v>
      </c>
      <c r="R6315" s="1"/>
      <c r="S6315" s="1"/>
      <c r="T6315" s="1"/>
      <c r="U6315" s="1"/>
      <c r="V6315" s="1"/>
      <c r="W6315" s="1"/>
      <c r="X6315" s="1"/>
      <c r="Y6315" s="1"/>
      <c r="Z6315" s="1"/>
      <c r="AA6315" s="1"/>
      <c r="AB6315" s="1"/>
      <c r="AC6315" s="1"/>
      <c r="AD6315" s="1"/>
      <c r="AE6315" s="1"/>
      <c r="AF6315" s="1"/>
    </row>
    <row r="6316">
      <c r="A6316" s="1" t="s">
        <v>32192</v>
      </c>
      <c r="B6316" s="5"/>
      <c r="C6316" s="5" t="s">
        <v>463</v>
      </c>
      <c r="D6316" s="2" t="s">
        <v>102</v>
      </c>
      <c r="E6316" s="9"/>
      <c r="F6316" s="11" t="b">
        <v>0</v>
      </c>
      <c r="G6316" s="2" t="s">
        <v>32193</v>
      </c>
      <c r="H6316" s="1"/>
      <c r="I6316" s="2" t="s">
        <v>32194</v>
      </c>
      <c r="J6316" s="2" t="s">
        <v>32195</v>
      </c>
      <c r="K6316" s="2"/>
      <c r="L6316" s="1"/>
      <c r="M6316" s="1"/>
      <c r="N6316" s="1"/>
      <c r="O6316" s="1"/>
      <c r="P6316" s="1"/>
      <c r="Q6316" s="1" t="s">
        <v>32196</v>
      </c>
      <c r="R6316" s="1"/>
      <c r="S6316" s="1"/>
      <c r="T6316" s="1"/>
      <c r="U6316" s="1"/>
      <c r="V6316" s="1"/>
      <c r="W6316" s="1"/>
      <c r="X6316" s="1"/>
      <c r="Y6316" s="1"/>
      <c r="Z6316" s="1"/>
      <c r="AA6316" s="1"/>
      <c r="AB6316" s="1"/>
      <c r="AC6316" s="1"/>
      <c r="AD6316" s="1"/>
      <c r="AE6316" s="1"/>
      <c r="AF6316" s="1"/>
    </row>
    <row r="6317">
      <c r="A6317" s="1" t="s">
        <v>32197</v>
      </c>
      <c r="B6317" s="5"/>
      <c r="C6317" s="5" t="s">
        <v>463</v>
      </c>
      <c r="D6317" s="2" t="s">
        <v>102</v>
      </c>
      <c r="E6317" s="10"/>
      <c r="F6317" s="11" t="b">
        <v>0</v>
      </c>
      <c r="G6317" s="2" t="s">
        <v>32198</v>
      </c>
      <c r="H6317" s="1"/>
      <c r="I6317" s="1" t="s">
        <v>32199</v>
      </c>
      <c r="J6317" s="1" t="s">
        <v>32198</v>
      </c>
      <c r="K6317" s="1"/>
      <c r="L6317" s="1"/>
      <c r="M6317" s="1"/>
      <c r="N6317" s="1"/>
      <c r="O6317" s="1"/>
      <c r="P6317" s="1"/>
      <c r="Q6317" s="1" t="s">
        <v>32200</v>
      </c>
      <c r="R6317" s="1"/>
      <c r="S6317" s="1"/>
      <c r="T6317" s="1"/>
      <c r="U6317" s="1"/>
      <c r="V6317" s="1"/>
      <c r="W6317" s="1"/>
      <c r="X6317" s="1"/>
      <c r="Y6317" s="1"/>
      <c r="Z6317" s="1"/>
      <c r="AA6317" s="1"/>
      <c r="AB6317" s="1"/>
      <c r="AC6317" s="1"/>
      <c r="AD6317" s="1"/>
      <c r="AE6317" s="1"/>
      <c r="AF6317" s="1"/>
    </row>
    <row r="6318">
      <c r="A6318" s="2" t="s">
        <v>32201</v>
      </c>
      <c r="B6318" s="5"/>
      <c r="C6318" s="8" t="s">
        <v>463</v>
      </c>
      <c r="D6318" s="2" t="s">
        <v>102</v>
      </c>
      <c r="E6318" s="6"/>
      <c r="F6318" s="11" t="b">
        <v>0</v>
      </c>
      <c r="G6318" s="2" t="s">
        <v>32193</v>
      </c>
      <c r="H6318" s="1"/>
      <c r="I6318" s="2" t="s">
        <v>32194</v>
      </c>
      <c r="J6318" s="2" t="s">
        <v>32202</v>
      </c>
      <c r="K6318" s="1"/>
      <c r="L6318" s="1"/>
      <c r="M6318" s="1"/>
      <c r="N6318" s="1"/>
      <c r="O6318" s="1"/>
      <c r="P6318" s="1"/>
      <c r="Q6318" s="2" t="s">
        <v>32203</v>
      </c>
      <c r="R6318" s="1"/>
      <c r="S6318" s="1"/>
      <c r="T6318" s="1"/>
      <c r="U6318" s="1"/>
      <c r="V6318" s="1"/>
      <c r="W6318" s="1"/>
      <c r="X6318" s="1"/>
      <c r="Y6318" s="1"/>
      <c r="Z6318" s="1"/>
      <c r="AA6318" s="1"/>
      <c r="AB6318" s="1"/>
      <c r="AC6318" s="1"/>
      <c r="AD6318" s="1"/>
      <c r="AE6318" s="1"/>
      <c r="AF6318" s="1"/>
    </row>
    <row r="6319">
      <c r="A6319" s="2" t="s">
        <v>32204</v>
      </c>
      <c r="B6319" s="8"/>
      <c r="C6319" s="8" t="s">
        <v>428</v>
      </c>
      <c r="D6319" s="2" t="s">
        <v>102</v>
      </c>
      <c r="E6319" s="10"/>
      <c r="F6319" s="4" t="b">
        <v>1</v>
      </c>
      <c r="G6319" s="2" t="s">
        <v>32205</v>
      </c>
      <c r="H6319" s="1"/>
      <c r="I6319" s="2" t="s">
        <v>32206</v>
      </c>
      <c r="J6319" s="2" t="s">
        <v>32207</v>
      </c>
      <c r="K6319" s="2"/>
      <c r="L6319" s="1"/>
      <c r="M6319" s="1"/>
      <c r="N6319" s="1"/>
      <c r="O6319" s="1"/>
      <c r="P6319" s="2" t="s">
        <v>32208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464</v>
      </c>
      <c r="E6320" s="9"/>
      <c r="F6320" s="4" t="b">
        <v>1</v>
      </c>
      <c r="G6320" s="2" t="s">
        <v>32211</v>
      </c>
      <c r="H6320" s="1"/>
      <c r="I6320" s="1" t="s">
        <v>32212</v>
      </c>
      <c r="J6320" s="1" t="s">
        <v>32213</v>
      </c>
      <c r="K6320" s="1"/>
      <c r="L6320" s="1"/>
      <c r="M6320" s="1"/>
      <c r="N6320" s="1"/>
      <c r="O6320" s="1"/>
      <c r="P6320" s="1"/>
      <c r="Q6320" s="1" t="s">
        <v>32214</v>
      </c>
      <c r="R6320" s="1"/>
      <c r="S6320" s="1"/>
      <c r="T6320" s="1"/>
      <c r="U6320" s="1"/>
      <c r="V6320" s="1"/>
      <c r="W6320" s="1"/>
      <c r="X6320" s="1"/>
      <c r="Y6320" s="1"/>
      <c r="Z6320" s="1"/>
      <c r="AA6320" s="1"/>
      <c r="AB6320" s="1"/>
      <c r="AC6320" s="1"/>
      <c r="AD6320" s="1"/>
      <c r="AE6320" s="1"/>
      <c r="AF6320" s="1"/>
    </row>
    <row r="6321">
      <c r="A6321" s="1" t="s">
        <v>32215</v>
      </c>
      <c r="B6321" s="5"/>
      <c r="C6321" s="5" t="s">
        <v>428</v>
      </c>
      <c r="D6321" s="19" t="s">
        <v>630</v>
      </c>
      <c r="E6321" s="10"/>
      <c r="F6321" s="4" t="b">
        <v>1</v>
      </c>
      <c r="G6321" s="2" t="s">
        <v>32216</v>
      </c>
      <c r="H6321" s="1"/>
      <c r="I6321" s="1" t="s">
        <v>32217</v>
      </c>
      <c r="J6321" s="1" t="s">
        <v>32218</v>
      </c>
      <c r="K6321" s="1"/>
      <c r="L6321" s="1"/>
      <c r="M6321" s="1"/>
      <c r="N6321" s="1"/>
      <c r="O6321" s="1"/>
      <c r="P6321" s="2" t="s">
        <v>770</v>
      </c>
      <c r="Q6321" s="2" t="s">
        <v>32219</v>
      </c>
      <c r="R6321" s="1"/>
      <c r="S6321" s="1"/>
      <c r="T6321" s="1"/>
      <c r="U6321" s="1"/>
      <c r="V6321" s="1"/>
      <c r="W6321" s="1"/>
      <c r="X6321" s="1"/>
      <c r="Y6321" s="1"/>
      <c r="Z6321" s="1"/>
      <c r="AA6321" s="1"/>
      <c r="AB6321" s="1"/>
      <c r="AC6321" s="1"/>
      <c r="AD6321" s="1"/>
      <c r="AE6321" s="1"/>
      <c r="AF6321" s="1"/>
    </row>
    <row r="6322">
      <c r="A6322" s="2" t="s">
        <v>32220</v>
      </c>
      <c r="B6322" s="8"/>
      <c r="C6322" s="8" t="s">
        <v>463</v>
      </c>
      <c r="D6322" s="2" t="s">
        <v>102</v>
      </c>
      <c r="E6322" s="9"/>
      <c r="F6322" s="4" t="b">
        <v>0</v>
      </c>
      <c r="G6322" s="2" t="s">
        <v>32221</v>
      </c>
      <c r="H6322" s="1"/>
      <c r="I6322" s="2" t="s">
        <v>32222</v>
      </c>
      <c r="J6322" s="2" t="s">
        <v>32223</v>
      </c>
      <c r="K6322" s="2"/>
      <c r="L6322" s="1"/>
      <c r="M6322" s="1"/>
      <c r="N6322" s="1"/>
      <c r="O6322" s="1"/>
      <c r="P6322" s="1"/>
      <c r="Q6322" s="2" t="s">
        <v>32224</v>
      </c>
      <c r="R6322" s="1"/>
      <c r="S6322" s="1"/>
      <c r="T6322" s="1"/>
      <c r="U6322" s="1"/>
      <c r="V6322" s="1"/>
      <c r="W6322" s="1"/>
      <c r="X6322" s="1"/>
      <c r="Y6322" s="1"/>
      <c r="Z6322" s="1"/>
      <c r="AA6322" s="1"/>
      <c r="AB6322" s="1"/>
      <c r="AC6322" s="1"/>
      <c r="AD6322" s="1"/>
      <c r="AE6322" s="1"/>
      <c r="AF6322" s="1"/>
    </row>
    <row r="6323">
      <c r="A6323" s="2" t="s">
        <v>32225</v>
      </c>
      <c r="B6323" s="8"/>
      <c r="C6323" s="8" t="s">
        <v>463</v>
      </c>
      <c r="D6323" s="2" t="s">
        <v>464</v>
      </c>
      <c r="E6323" s="7"/>
      <c r="F6323" s="11" t="b">
        <v>0</v>
      </c>
      <c r="G6323" s="2" t="s">
        <v>32226</v>
      </c>
      <c r="H6323" s="1"/>
      <c r="I6323" s="2" t="s">
        <v>32227</v>
      </c>
      <c r="J6323" s="2" t="s">
        <v>32228</v>
      </c>
      <c r="K6323" s="1"/>
      <c r="L6323" s="1"/>
      <c r="M6323" s="1"/>
      <c r="N6323" s="1"/>
      <c r="O6323" s="1"/>
      <c r="P6323" s="1"/>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464</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523</v>
      </c>
      <c r="E6325" s="10"/>
      <c r="F6325" s="4" t="b">
        <v>1</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9"/>
      <c r="F6326" s="11" t="b">
        <v>0</v>
      </c>
      <c r="G6326" s="2" t="s">
        <v>32241</v>
      </c>
      <c r="H6326" s="1"/>
      <c r="I6326" s="2" t="s">
        <v>32242</v>
      </c>
      <c r="J6326" s="2" t="s">
        <v>32243</v>
      </c>
      <c r="K6326" s="2"/>
      <c r="L6326" s="1"/>
      <c r="M6326" s="1"/>
      <c r="N6326" s="1"/>
      <c r="O6326" s="1"/>
      <c r="P6326" s="2" t="s">
        <v>443</v>
      </c>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1" t="s">
        <v>32247</v>
      </c>
      <c r="J6327" s="1" t="s">
        <v>32248</v>
      </c>
      <c r="K6327" s="1"/>
      <c r="L6327" s="1"/>
      <c r="M6327" s="1"/>
      <c r="N6327" s="1"/>
      <c r="O6327" s="1"/>
      <c r="P6327" s="2" t="s">
        <v>770</v>
      </c>
      <c r="Q6327" s="1" t="s">
        <v>32249</v>
      </c>
      <c r="R6327" s="1"/>
      <c r="S6327" s="1"/>
      <c r="T6327" s="1"/>
      <c r="U6327" s="1"/>
      <c r="V6327" s="1"/>
      <c r="W6327" s="1"/>
      <c r="X6327" s="1"/>
      <c r="Y6327" s="1"/>
      <c r="Z6327" s="1"/>
      <c r="AA6327" s="1"/>
      <c r="AB6327" s="1"/>
      <c r="AC6327" s="1"/>
      <c r="AD6327" s="1"/>
      <c r="AE6327" s="1"/>
      <c r="AF6327" s="1"/>
    </row>
    <row r="6328">
      <c r="A6328" s="2" t="s">
        <v>32250</v>
      </c>
      <c r="B6328" s="8"/>
      <c r="C6328" s="8" t="s">
        <v>428</v>
      </c>
      <c r="D6328" s="2" t="s">
        <v>539</v>
      </c>
      <c r="E6328" s="6"/>
      <c r="F6328" s="11" t="b">
        <v>0</v>
      </c>
      <c r="G6328" s="2" t="s">
        <v>32251</v>
      </c>
      <c r="H6328" s="1"/>
      <c r="I6328" s="2" t="s">
        <v>32252</v>
      </c>
      <c r="J6328" s="2" t="s">
        <v>32253</v>
      </c>
      <c r="K6328" s="1"/>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2" t="s">
        <v>464</v>
      </c>
      <c r="E6329" s="10"/>
      <c r="F6329" s="4" t="b">
        <v>1</v>
      </c>
      <c r="G6329" s="2" t="s">
        <v>32256</v>
      </c>
      <c r="H6329" s="1"/>
      <c r="I6329" s="1" t="s">
        <v>32257</v>
      </c>
      <c r="J6329" s="2" t="s">
        <v>32258</v>
      </c>
      <c r="K6329" s="2"/>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2" t="s">
        <v>32260</v>
      </c>
      <c r="B6330" s="5"/>
      <c r="C6330" s="8" t="s">
        <v>463</v>
      </c>
      <c r="D6330" s="2" t="s">
        <v>523</v>
      </c>
      <c r="E6330" s="6"/>
      <c r="F6330" s="11" t="b">
        <v>0</v>
      </c>
      <c r="G6330" s="2" t="s">
        <v>32261</v>
      </c>
      <c r="H6330" s="1"/>
      <c r="I6330" s="2" t="s">
        <v>32262</v>
      </c>
      <c r="J6330" s="2" t="s">
        <v>32263</v>
      </c>
      <c r="K6330" s="1"/>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102</v>
      </c>
      <c r="E6331" s="10"/>
      <c r="F6331" s="11" t="b">
        <v>0</v>
      </c>
      <c r="G6331" s="2" t="s">
        <v>32266</v>
      </c>
      <c r="H6331" s="1"/>
      <c r="I6331" s="1" t="s">
        <v>32267</v>
      </c>
      <c r="J6331" s="2" t="s">
        <v>32266</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1" t="s">
        <v>32269</v>
      </c>
      <c r="B6332" s="5"/>
      <c r="C6332" s="5" t="s">
        <v>428</v>
      </c>
      <c r="D6332" s="2" t="s">
        <v>1177</v>
      </c>
      <c r="E6332" s="9"/>
      <c r="F6332" s="4" t="b">
        <v>1</v>
      </c>
      <c r="G6332" s="2" t="s">
        <v>32270</v>
      </c>
      <c r="H6332" s="1"/>
      <c r="I6332" s="1" t="s">
        <v>32271</v>
      </c>
      <c r="J6332" s="2" t="s">
        <v>32272</v>
      </c>
      <c r="K6332" s="2"/>
      <c r="L6332" s="1"/>
      <c r="M6332" s="1"/>
      <c r="N6332" s="1"/>
      <c r="O6332" s="1"/>
      <c r="P6332" s="1"/>
      <c r="Q6332" s="1" t="s">
        <v>32273</v>
      </c>
      <c r="R6332" s="1"/>
      <c r="S6332" s="1"/>
      <c r="T6332" s="1"/>
      <c r="U6332" s="1"/>
      <c r="V6332" s="1"/>
      <c r="W6332" s="1"/>
      <c r="X6332" s="1"/>
      <c r="Y6332" s="1"/>
      <c r="Z6332" s="1"/>
      <c r="AA6332" s="1"/>
      <c r="AB6332" s="1"/>
      <c r="AC6332" s="1"/>
      <c r="AD6332" s="1"/>
      <c r="AE6332" s="1"/>
      <c r="AF6332" s="1"/>
    </row>
    <row r="6333">
      <c r="A6333" s="1" t="s">
        <v>32274</v>
      </c>
      <c r="B6333" s="5"/>
      <c r="C6333" s="5" t="s">
        <v>463</v>
      </c>
      <c r="D6333" s="1" t="s">
        <v>523</v>
      </c>
      <c r="E6333" s="7"/>
      <c r="F6333" s="11" t="b">
        <v>0</v>
      </c>
      <c r="G6333" s="2" t="s">
        <v>32275</v>
      </c>
      <c r="H6333" s="1"/>
      <c r="I6333" s="2" t="s">
        <v>32276</v>
      </c>
      <c r="J6333" s="2" t="s">
        <v>32277</v>
      </c>
      <c r="K6333" s="2"/>
      <c r="L6333" s="1"/>
      <c r="M6333" s="1"/>
      <c r="N6333" s="1"/>
      <c r="O6333" s="1"/>
      <c r="P6333" s="1"/>
      <c r="Q6333" s="1" t="s">
        <v>32278</v>
      </c>
      <c r="R6333" s="1"/>
      <c r="S6333" s="1"/>
      <c r="T6333" s="1"/>
      <c r="U6333" s="1"/>
      <c r="V6333" s="1"/>
      <c r="W6333" s="1"/>
      <c r="X6333" s="1"/>
      <c r="Y6333" s="1"/>
      <c r="Z6333" s="1"/>
      <c r="AA6333" s="1"/>
      <c r="AB6333" s="1"/>
      <c r="AC6333" s="1"/>
      <c r="AD6333" s="1"/>
      <c r="AE6333" s="1"/>
      <c r="AF6333" s="1"/>
    </row>
    <row r="6334">
      <c r="A6334" s="2" t="s">
        <v>32279</v>
      </c>
      <c r="B6334" s="8"/>
      <c r="C6334" s="8" t="s">
        <v>463</v>
      </c>
      <c r="D6334" s="2" t="s">
        <v>464</v>
      </c>
      <c r="E6334" s="9"/>
      <c r="F6334" s="4" t="b">
        <v>0</v>
      </c>
      <c r="G6334" s="2" t="s">
        <v>32280</v>
      </c>
      <c r="H6334" s="1"/>
      <c r="I6334" s="2" t="s">
        <v>32281</v>
      </c>
      <c r="J6334" s="2" t="s">
        <v>32282</v>
      </c>
      <c r="K6334" s="2"/>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2" t="s">
        <v>32284</v>
      </c>
      <c r="B6335" s="8"/>
      <c r="C6335" s="8" t="s">
        <v>463</v>
      </c>
      <c r="D6335" s="2" t="s">
        <v>102</v>
      </c>
      <c r="E6335" s="7"/>
      <c r="F6335" s="11" t="b">
        <v>0</v>
      </c>
      <c r="G6335" s="2" t="s">
        <v>32285</v>
      </c>
      <c r="H6335" s="1"/>
      <c r="I6335" s="2" t="s">
        <v>32286</v>
      </c>
      <c r="J6335" s="2" t="s">
        <v>32287</v>
      </c>
      <c r="K6335" s="1"/>
      <c r="L6335" s="1"/>
      <c r="M6335" s="1"/>
      <c r="N6335" s="1"/>
      <c r="O6335" s="1"/>
      <c r="P6335" s="1"/>
      <c r="Q6335" s="2"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102</v>
      </c>
      <c r="E6336" s="9"/>
      <c r="F6336" s="4" t="b">
        <v>1</v>
      </c>
      <c r="G6336" s="2" t="s">
        <v>32290</v>
      </c>
      <c r="H6336" s="1"/>
      <c r="I6336" s="2" t="s">
        <v>32291</v>
      </c>
      <c r="J6336" s="2" t="s">
        <v>32292</v>
      </c>
      <c r="K6336" s="2"/>
      <c r="L6336" s="1"/>
      <c r="M6336" s="1"/>
      <c r="N6336" s="1"/>
      <c r="O6336" s="1"/>
      <c r="P6336" s="1"/>
      <c r="Q6336" s="2" t="s">
        <v>32293</v>
      </c>
      <c r="R6336" s="1"/>
      <c r="S6336" s="1"/>
      <c r="T6336" s="1"/>
      <c r="U6336" s="1"/>
      <c r="V6336" s="1"/>
      <c r="W6336" s="1"/>
      <c r="X6336" s="1"/>
      <c r="Y6336" s="1"/>
      <c r="Z6336" s="1"/>
      <c r="AA6336" s="1"/>
      <c r="AB6336" s="1"/>
      <c r="AC6336" s="1"/>
      <c r="AD6336" s="1"/>
      <c r="AE6336" s="1"/>
      <c r="AF6336" s="1"/>
    </row>
    <row r="6337">
      <c r="A6337" s="1" t="s">
        <v>32294</v>
      </c>
      <c r="B6337" s="5"/>
      <c r="C6337" s="5" t="s">
        <v>428</v>
      </c>
      <c r="D6337" s="2" t="s">
        <v>102</v>
      </c>
      <c r="E6337" s="10"/>
      <c r="F6337" s="4" t="b">
        <v>1</v>
      </c>
      <c r="G6337" s="2" t="s">
        <v>32295</v>
      </c>
      <c r="H6337" s="1"/>
      <c r="I6337" s="1" t="s">
        <v>32296</v>
      </c>
      <c r="J6337" s="2" t="s">
        <v>32297</v>
      </c>
      <c r="K6337" s="2"/>
      <c r="L6337" s="1"/>
      <c r="M6337" s="1"/>
      <c r="N6337" s="1"/>
      <c r="O6337" s="1"/>
      <c r="P6337" s="2" t="s">
        <v>443</v>
      </c>
      <c r="Q6337" s="2" t="s">
        <v>32298</v>
      </c>
      <c r="R6337" s="1"/>
      <c r="S6337" s="1"/>
      <c r="T6337" s="1"/>
      <c r="U6337" s="1"/>
      <c r="V6337" s="1"/>
      <c r="W6337" s="1"/>
      <c r="X6337" s="1"/>
      <c r="Y6337" s="1"/>
      <c r="Z6337" s="1"/>
      <c r="AA6337" s="1"/>
      <c r="AB6337" s="1"/>
      <c r="AC6337" s="1"/>
      <c r="AD6337" s="1"/>
      <c r="AE6337" s="1"/>
      <c r="AF6337" s="1"/>
    </row>
    <row r="6338">
      <c r="A6338" s="1" t="s">
        <v>32299</v>
      </c>
      <c r="B6338" s="5"/>
      <c r="C6338" s="5" t="s">
        <v>428</v>
      </c>
      <c r="D6338" s="2" t="s">
        <v>102</v>
      </c>
      <c r="E6338" s="9"/>
      <c r="F6338" s="4" t="b">
        <v>1</v>
      </c>
      <c r="G6338" s="2" t="s">
        <v>32300</v>
      </c>
      <c r="H6338" s="1"/>
      <c r="I6338" s="1" t="s">
        <v>32301</v>
      </c>
      <c r="J6338" s="1" t="s">
        <v>32302</v>
      </c>
      <c r="K6338" s="1"/>
      <c r="L6338" s="1"/>
      <c r="M6338" s="1"/>
      <c r="N6338" s="1"/>
      <c r="O6338" s="1"/>
      <c r="P6338" s="2" t="s">
        <v>458</v>
      </c>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102</v>
      </c>
      <c r="E6339" s="10"/>
      <c r="F6339" s="4" t="b">
        <v>1</v>
      </c>
      <c r="G6339" s="2" t="s">
        <v>32304</v>
      </c>
      <c r="H6339" s="1"/>
      <c r="I6339" s="1" t="s">
        <v>32305</v>
      </c>
      <c r="J6339" s="2" t="s">
        <v>32306</v>
      </c>
      <c r="K6339" s="1"/>
      <c r="L6339" s="1"/>
      <c r="M6339" s="2" t="s">
        <v>32307</v>
      </c>
      <c r="N6339" s="1"/>
      <c r="O6339" s="1"/>
      <c r="P6339" s="2" t="s">
        <v>32308</v>
      </c>
      <c r="Q6339" s="2" t="s">
        <v>32309</v>
      </c>
      <c r="R6339" s="1"/>
      <c r="S6339" s="1"/>
      <c r="T6339" s="1"/>
      <c r="U6339" s="1"/>
      <c r="V6339" s="1"/>
      <c r="W6339" s="1"/>
      <c r="X6339" s="1"/>
      <c r="Y6339" s="1"/>
      <c r="Z6339" s="1"/>
      <c r="AA6339" s="1"/>
      <c r="AB6339" s="1"/>
      <c r="AC6339" s="1"/>
      <c r="AD6339" s="1"/>
      <c r="AE6339" s="1"/>
      <c r="AF6339" s="1"/>
    </row>
    <row r="6340">
      <c r="A6340" s="2" t="s">
        <v>32310</v>
      </c>
      <c r="B6340" s="8"/>
      <c r="C6340" s="8" t="s">
        <v>428</v>
      </c>
      <c r="D6340" s="2" t="s">
        <v>523</v>
      </c>
      <c r="E6340" s="9"/>
      <c r="F6340" s="11" t="b">
        <v>0</v>
      </c>
      <c r="G6340" s="2" t="s">
        <v>32311</v>
      </c>
      <c r="H6340" s="1"/>
      <c r="I6340" s="2" t="s">
        <v>32312</v>
      </c>
      <c r="J6340" s="2" t="s">
        <v>32313</v>
      </c>
      <c r="K6340" s="2"/>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32315</v>
      </c>
      <c r="B6341" s="5"/>
      <c r="C6341" s="5" t="s">
        <v>428</v>
      </c>
      <c r="D6341" s="2" t="s">
        <v>102</v>
      </c>
      <c r="E6341" s="10"/>
      <c r="F6341" s="4" t="b">
        <v>1</v>
      </c>
      <c r="G6341" s="2" t="s">
        <v>32316</v>
      </c>
      <c r="H6341" s="1"/>
      <c r="I6341" s="1" t="s">
        <v>32317</v>
      </c>
      <c r="J6341" s="1" t="s">
        <v>32318</v>
      </c>
      <c r="K6341" s="1"/>
      <c r="L6341" s="1"/>
      <c r="M6341" s="1"/>
      <c r="N6341" s="1"/>
      <c r="O6341" s="1"/>
      <c r="P6341" s="2" t="s">
        <v>451</v>
      </c>
      <c r="Q6341" s="2" t="s">
        <v>32319</v>
      </c>
      <c r="R6341" s="1"/>
      <c r="S6341" s="1"/>
      <c r="T6341" s="1"/>
      <c r="U6341" s="1"/>
      <c r="V6341" s="1"/>
      <c r="W6341" s="1"/>
      <c r="X6341" s="1"/>
      <c r="Y6341" s="1"/>
      <c r="Z6341" s="1"/>
      <c r="AA6341" s="1"/>
      <c r="AB6341" s="1"/>
      <c r="AC6341" s="1"/>
      <c r="AD6341" s="1"/>
      <c r="AE6341" s="1"/>
      <c r="AF6341" s="1"/>
    </row>
    <row r="6342">
      <c r="A6342" s="1" t="s">
        <v>32320</v>
      </c>
      <c r="B6342" s="5"/>
      <c r="C6342" s="5" t="s">
        <v>428</v>
      </c>
      <c r="D6342" s="2" t="s">
        <v>464</v>
      </c>
      <c r="E6342" s="9" t="s">
        <v>32321</v>
      </c>
      <c r="F6342" s="4" t="b">
        <v>1</v>
      </c>
      <c r="G6342" s="2" t="s">
        <v>32322</v>
      </c>
      <c r="H6342" s="1"/>
      <c r="I6342" s="2" t="s">
        <v>32323</v>
      </c>
      <c r="J6342" s="2" t="s">
        <v>32324</v>
      </c>
      <c r="K6342" s="1"/>
      <c r="L6342" s="1"/>
      <c r="M6342" s="1"/>
      <c r="N6342" s="1"/>
      <c r="O6342" s="1"/>
      <c r="P6342" s="2" t="s">
        <v>2478</v>
      </c>
      <c r="Q6342" s="2" t="s">
        <v>32325</v>
      </c>
      <c r="R6342" s="1"/>
      <c r="S6342" s="1"/>
      <c r="T6342" s="1"/>
      <c r="U6342" s="1"/>
      <c r="V6342" s="1"/>
      <c r="W6342" s="1"/>
      <c r="X6342" s="1"/>
      <c r="Y6342" s="1"/>
      <c r="Z6342" s="1"/>
      <c r="AA6342" s="1"/>
      <c r="AB6342" s="1"/>
      <c r="AC6342" s="1"/>
      <c r="AD6342" s="1"/>
      <c r="AE6342" s="1"/>
      <c r="AF6342" s="1"/>
    </row>
    <row r="6343">
      <c r="A6343" s="2" t="s">
        <v>32326</v>
      </c>
      <c r="B6343" s="8"/>
      <c r="C6343" s="8" t="s">
        <v>463</v>
      </c>
      <c r="D6343" s="2" t="s">
        <v>102</v>
      </c>
      <c r="E6343" s="7"/>
      <c r="F6343" s="11" t="b">
        <v>0</v>
      </c>
      <c r="G6343" s="2" t="s">
        <v>32327</v>
      </c>
      <c r="H6343" s="1"/>
      <c r="I6343" s="2" t="s">
        <v>32328</v>
      </c>
      <c r="J6343" s="2" t="s">
        <v>32329</v>
      </c>
      <c r="K6343" s="1"/>
      <c r="L6343" s="1"/>
      <c r="M6343" s="1"/>
      <c r="N6343" s="1"/>
      <c r="O6343" s="1"/>
      <c r="P6343" s="1"/>
      <c r="Q6343" s="2" t="s">
        <v>32330</v>
      </c>
      <c r="R6343" s="1"/>
      <c r="S6343" s="1"/>
      <c r="T6343" s="1"/>
      <c r="U6343" s="1"/>
      <c r="V6343" s="1"/>
      <c r="W6343" s="1"/>
      <c r="X6343" s="1"/>
      <c r="Y6343" s="1"/>
      <c r="Z6343" s="1"/>
      <c r="AA6343" s="1"/>
      <c r="AB6343" s="1"/>
      <c r="AC6343" s="1"/>
      <c r="AD6343" s="1"/>
      <c r="AE6343" s="1"/>
      <c r="AF6343" s="1"/>
    </row>
    <row r="6344">
      <c r="A6344" s="2" t="s">
        <v>32331</v>
      </c>
      <c r="B6344" s="8"/>
      <c r="C6344" s="8" t="s">
        <v>463</v>
      </c>
      <c r="D6344" s="2" t="s">
        <v>102</v>
      </c>
      <c r="E6344" s="9"/>
      <c r="F6344" s="11" t="b">
        <v>0</v>
      </c>
      <c r="G6344" s="2" t="s">
        <v>32332</v>
      </c>
      <c r="H6344" s="1"/>
      <c r="I6344" s="2" t="s">
        <v>32333</v>
      </c>
      <c r="J6344" s="2" t="s">
        <v>32334</v>
      </c>
      <c r="K6344" s="2"/>
      <c r="L6344" s="1"/>
      <c r="M6344" s="1"/>
      <c r="N6344" s="1"/>
      <c r="O6344" s="1"/>
      <c r="P6344" s="1"/>
      <c r="Q6344" s="2" t="s">
        <v>32335</v>
      </c>
      <c r="R6344" s="1"/>
      <c r="S6344" s="1"/>
      <c r="T6344" s="1"/>
      <c r="U6344" s="1"/>
      <c r="V6344" s="1"/>
      <c r="W6344" s="1"/>
      <c r="X6344" s="1"/>
      <c r="Y6344" s="1"/>
      <c r="Z6344" s="1"/>
      <c r="AA6344" s="1"/>
      <c r="AB6344" s="1"/>
      <c r="AC6344" s="1"/>
      <c r="AD6344" s="1"/>
      <c r="AE6344" s="1"/>
      <c r="AF6344" s="1"/>
    </row>
    <row r="6345">
      <c r="A6345" s="2" t="s">
        <v>32336</v>
      </c>
      <c r="B6345" s="8"/>
      <c r="C6345" s="8" t="s">
        <v>428</v>
      </c>
      <c r="D6345" s="2" t="s">
        <v>102</v>
      </c>
      <c r="E6345" s="7"/>
      <c r="F6345" s="11" t="b">
        <v>0</v>
      </c>
      <c r="G6345" s="2" t="s">
        <v>32337</v>
      </c>
      <c r="H6345" s="1"/>
      <c r="I6345" s="2" t="s">
        <v>32338</v>
      </c>
      <c r="J6345" s="2" t="s">
        <v>32339</v>
      </c>
      <c r="K6345" s="1"/>
      <c r="L6345" s="1"/>
      <c r="M6345" s="1"/>
      <c r="N6345" s="1"/>
      <c r="O6345" s="1"/>
      <c r="P6345" s="1"/>
      <c r="Q6345" s="2" t="s">
        <v>32340</v>
      </c>
      <c r="R6345" s="1"/>
      <c r="S6345" s="1"/>
      <c r="T6345" s="1"/>
      <c r="U6345" s="1"/>
      <c r="V6345" s="1"/>
      <c r="W6345" s="1"/>
      <c r="X6345" s="1"/>
      <c r="Y6345" s="1"/>
      <c r="Z6345" s="1"/>
      <c r="AA6345" s="1"/>
      <c r="AB6345" s="1"/>
      <c r="AC6345" s="1"/>
      <c r="AD6345" s="1"/>
      <c r="AE6345" s="1"/>
      <c r="AF6345" s="1"/>
    </row>
    <row r="6346">
      <c r="A6346" s="1" t="s">
        <v>32341</v>
      </c>
      <c r="B6346" s="5"/>
      <c r="C6346" s="5" t="s">
        <v>428</v>
      </c>
      <c r="D6346" s="2" t="s">
        <v>102</v>
      </c>
      <c r="E6346" s="9"/>
      <c r="F6346" s="4" t="b">
        <v>1</v>
      </c>
      <c r="G6346" s="2" t="s">
        <v>32342</v>
      </c>
      <c r="H6346" s="1"/>
      <c r="I6346" s="2" t="s">
        <v>32343</v>
      </c>
      <c r="J6346" s="2" t="s">
        <v>32344</v>
      </c>
      <c r="K6346" s="2"/>
      <c r="L6346" s="1"/>
      <c r="M6346" s="1"/>
      <c r="N6346" s="1"/>
      <c r="O6346" s="1"/>
      <c r="P6346" s="2" t="s">
        <v>1113</v>
      </c>
      <c r="Q6346" s="2" t="s">
        <v>32345</v>
      </c>
      <c r="R6346" s="1"/>
      <c r="S6346" s="1"/>
      <c r="T6346" s="1"/>
      <c r="U6346" s="1"/>
      <c r="V6346" s="1"/>
      <c r="W6346" s="1"/>
      <c r="X6346" s="1"/>
      <c r="Y6346" s="1"/>
      <c r="Z6346" s="1"/>
      <c r="AA6346" s="1"/>
      <c r="AB6346" s="1"/>
      <c r="AC6346" s="1"/>
      <c r="AD6346" s="1"/>
      <c r="AE6346" s="1"/>
      <c r="AF6346" s="1"/>
    </row>
    <row r="6347">
      <c r="A6347" s="2" t="s">
        <v>32346</v>
      </c>
      <c r="B6347" s="8"/>
      <c r="C6347" s="8" t="s">
        <v>463</v>
      </c>
      <c r="D6347" s="2" t="s">
        <v>102</v>
      </c>
      <c r="E6347" s="10"/>
      <c r="F6347" s="11" t="b">
        <v>0</v>
      </c>
      <c r="G6347" s="2" t="s">
        <v>32347</v>
      </c>
      <c r="H6347" s="1"/>
      <c r="I6347" s="2" t="s">
        <v>32348</v>
      </c>
      <c r="J6347" s="2" t="s">
        <v>31292</v>
      </c>
      <c r="K6347" s="2"/>
      <c r="L6347" s="1"/>
      <c r="M6347" s="1"/>
      <c r="N6347" s="1"/>
      <c r="O6347" s="1"/>
      <c r="P6347" s="1"/>
      <c r="Q6347" s="2" t="s">
        <v>32349</v>
      </c>
      <c r="R6347" s="1"/>
      <c r="S6347" s="1"/>
      <c r="T6347" s="1"/>
      <c r="U6347" s="1"/>
      <c r="V6347" s="1"/>
      <c r="W6347" s="1"/>
      <c r="X6347" s="1"/>
      <c r="Y6347" s="1"/>
      <c r="Z6347" s="1"/>
      <c r="AA6347" s="1"/>
      <c r="AB6347" s="1"/>
      <c r="AC6347" s="1"/>
      <c r="AD6347" s="1"/>
      <c r="AE6347" s="1"/>
      <c r="AF6347" s="1"/>
    </row>
    <row r="6348">
      <c r="A6348" s="1" t="s">
        <v>32350</v>
      </c>
      <c r="B6348" s="5"/>
      <c r="C6348" s="5" t="s">
        <v>428</v>
      </c>
      <c r="D6348" s="1" t="s">
        <v>2134</v>
      </c>
      <c r="E6348" s="6"/>
      <c r="F6348" s="4" t="b">
        <v>1</v>
      </c>
      <c r="G6348" s="2" t="s">
        <v>32351</v>
      </c>
      <c r="H6348" s="1"/>
      <c r="I6348" s="1" t="s">
        <v>32352</v>
      </c>
      <c r="J6348" s="1" t="s">
        <v>32353</v>
      </c>
      <c r="K6348" s="1"/>
      <c r="L6348" s="1"/>
      <c r="M6348" s="1"/>
      <c r="N6348" s="1"/>
      <c r="O6348" s="1"/>
      <c r="P6348" s="1"/>
      <c r="Q6348" s="2" t="s">
        <v>32354</v>
      </c>
      <c r="R6348" s="1"/>
      <c r="S6348" s="1"/>
      <c r="T6348" s="1"/>
      <c r="U6348" s="1"/>
      <c r="V6348" s="1"/>
      <c r="W6348" s="1"/>
      <c r="X6348" s="1"/>
      <c r="Y6348" s="1"/>
      <c r="Z6348" s="1"/>
      <c r="AA6348" s="1"/>
      <c r="AB6348" s="1"/>
      <c r="AC6348" s="1"/>
      <c r="AD6348" s="1"/>
      <c r="AE6348" s="1"/>
      <c r="AF6348" s="1"/>
    </row>
    <row r="6349">
      <c r="A6349" s="1" t="s">
        <v>32355</v>
      </c>
      <c r="B6349" s="5"/>
      <c r="C6349" s="5" t="s">
        <v>22</v>
      </c>
      <c r="D6349" s="1" t="s">
        <v>1417</v>
      </c>
      <c r="E6349" s="7"/>
      <c r="F6349" s="4" t="b">
        <v>1</v>
      </c>
      <c r="G6349" s="2" t="s">
        <v>32351</v>
      </c>
      <c r="H6349" s="1"/>
      <c r="I6349" s="1" t="s">
        <v>32356</v>
      </c>
      <c r="J6349" s="2" t="s">
        <v>32357</v>
      </c>
      <c r="K6349" s="2"/>
      <c r="L6349" s="1"/>
      <c r="M6349" s="1"/>
      <c r="N6349" s="1"/>
      <c r="O6349" s="1"/>
      <c r="P6349" s="1"/>
      <c r="Q6349" s="2" t="s">
        <v>32358</v>
      </c>
      <c r="R6349" s="1"/>
      <c r="S6349" s="1"/>
      <c r="T6349" s="1"/>
      <c r="U6349" s="1"/>
      <c r="V6349" s="1"/>
      <c r="W6349" s="1"/>
      <c r="X6349" s="1"/>
      <c r="Y6349" s="1"/>
      <c r="Z6349" s="1"/>
      <c r="AA6349" s="1"/>
      <c r="AB6349" s="1"/>
      <c r="AC6349" s="1"/>
      <c r="AD6349" s="1"/>
      <c r="AE6349" s="1"/>
      <c r="AF6349" s="1"/>
    </row>
    <row r="6350">
      <c r="A6350" s="1" t="s">
        <v>32359</v>
      </c>
      <c r="B6350" s="5"/>
      <c r="C6350" s="5" t="s">
        <v>463</v>
      </c>
      <c r="D6350" s="2" t="s">
        <v>1177</v>
      </c>
      <c r="E6350" s="9"/>
      <c r="F6350" s="11" t="b">
        <v>0</v>
      </c>
      <c r="G6350" s="2" t="s">
        <v>32360</v>
      </c>
      <c r="H6350" s="1"/>
      <c r="I6350" s="2" t="s">
        <v>32361</v>
      </c>
      <c r="J6350" s="2" t="s">
        <v>32362</v>
      </c>
      <c r="K6350" s="2"/>
      <c r="L6350" s="1"/>
      <c r="M6350" s="1"/>
      <c r="N6350" s="1"/>
      <c r="O6350" s="1"/>
      <c r="P6350" s="1"/>
      <c r="Q6350" s="1" t="s">
        <v>32363</v>
      </c>
      <c r="R6350" s="1"/>
      <c r="S6350" s="1"/>
      <c r="T6350" s="1"/>
      <c r="U6350" s="1"/>
      <c r="V6350" s="1"/>
      <c r="W6350" s="1"/>
      <c r="X6350" s="1"/>
      <c r="Y6350" s="1"/>
      <c r="Z6350" s="1"/>
      <c r="AA6350" s="1"/>
      <c r="AB6350" s="1"/>
      <c r="AC6350" s="1"/>
      <c r="AD6350" s="1"/>
      <c r="AE6350" s="1"/>
      <c r="AF6350" s="1"/>
    </row>
    <row r="6351">
      <c r="A6351" s="2" t="s">
        <v>32364</v>
      </c>
      <c r="B6351" s="8"/>
      <c r="C6351" s="8" t="s">
        <v>428</v>
      </c>
      <c r="D6351" s="2" t="s">
        <v>102</v>
      </c>
      <c r="E6351" s="10"/>
      <c r="F6351" s="4" t="b">
        <v>1</v>
      </c>
      <c r="G6351" s="2" t="s">
        <v>32365</v>
      </c>
      <c r="H6351" s="1"/>
      <c r="I6351" s="2" t="s">
        <v>32366</v>
      </c>
      <c r="J6351" s="2" t="s">
        <v>32367</v>
      </c>
      <c r="K6351" s="2"/>
      <c r="L6351" s="1"/>
      <c r="M6351" s="1"/>
      <c r="N6351" s="1"/>
      <c r="O6351" s="1"/>
      <c r="P6351" s="2" t="s">
        <v>9283</v>
      </c>
      <c r="Q6351" s="2" t="s">
        <v>32368</v>
      </c>
      <c r="R6351" s="1"/>
      <c r="S6351" s="1"/>
      <c r="T6351" s="1"/>
      <c r="U6351" s="1"/>
      <c r="V6351" s="1"/>
      <c r="W6351" s="1"/>
      <c r="X6351" s="1"/>
      <c r="Y6351" s="1"/>
      <c r="Z6351" s="1"/>
      <c r="AA6351" s="1"/>
      <c r="AB6351" s="1"/>
      <c r="AC6351" s="1"/>
      <c r="AD6351" s="1"/>
      <c r="AE6351" s="1"/>
      <c r="AF6351" s="1"/>
    </row>
    <row r="6352">
      <c r="A6352" s="1" t="s">
        <v>32369</v>
      </c>
      <c r="B6352" s="5"/>
      <c r="C6352" s="5" t="s">
        <v>428</v>
      </c>
      <c r="D6352" s="1" t="s">
        <v>523</v>
      </c>
      <c r="E6352" s="6"/>
      <c r="F6352" s="4" t="b">
        <v>1</v>
      </c>
      <c r="G6352" s="2" t="s">
        <v>32370</v>
      </c>
      <c r="H6352" s="1"/>
      <c r="I6352" s="1" t="s">
        <v>32371</v>
      </c>
      <c r="J6352" s="2" t="s">
        <v>32372</v>
      </c>
      <c r="K6352" s="2"/>
      <c r="L6352" s="1"/>
      <c r="M6352" s="1"/>
      <c r="N6352" s="1"/>
      <c r="O6352" s="1"/>
      <c r="P6352" s="1"/>
      <c r="Q6352" s="2" t="s">
        <v>32373</v>
      </c>
      <c r="R6352" s="1"/>
      <c r="S6352" s="1"/>
      <c r="T6352" s="1"/>
      <c r="U6352" s="1"/>
      <c r="V6352" s="1"/>
      <c r="W6352" s="1"/>
      <c r="X6352" s="1"/>
      <c r="Y6352" s="1"/>
      <c r="Z6352" s="1"/>
      <c r="AA6352" s="1"/>
      <c r="AB6352" s="1"/>
      <c r="AC6352" s="1"/>
      <c r="AD6352" s="1"/>
      <c r="AE6352" s="1"/>
      <c r="AF6352" s="1"/>
    </row>
    <row r="6353">
      <c r="A6353" s="2" t="s">
        <v>32374</v>
      </c>
      <c r="B6353" s="5"/>
      <c r="C6353" s="8" t="s">
        <v>463</v>
      </c>
      <c r="D6353" s="2" t="s">
        <v>464</v>
      </c>
      <c r="E6353" s="7"/>
      <c r="F6353" s="11" t="b">
        <v>0</v>
      </c>
      <c r="G6353" s="2" t="s">
        <v>32375</v>
      </c>
      <c r="H6353" s="1"/>
      <c r="I6353" s="2" t="s">
        <v>32376</v>
      </c>
      <c r="J6353" s="2" t="s">
        <v>32377</v>
      </c>
      <c r="K6353" s="1"/>
      <c r="L6353" s="1"/>
      <c r="M6353" s="1"/>
      <c r="N6353" s="1"/>
      <c r="O6353" s="1"/>
      <c r="P6353" s="1"/>
      <c r="Q6353" s="2" t="s">
        <v>32378</v>
      </c>
      <c r="R6353" s="1"/>
      <c r="S6353" s="1"/>
      <c r="T6353" s="1"/>
      <c r="U6353" s="1"/>
      <c r="V6353" s="1"/>
      <c r="W6353" s="1"/>
      <c r="X6353" s="1"/>
      <c r="Y6353" s="1"/>
      <c r="Z6353" s="1"/>
      <c r="AA6353" s="1"/>
      <c r="AB6353" s="1"/>
      <c r="AC6353" s="1"/>
      <c r="AD6353" s="1"/>
      <c r="AE6353" s="1"/>
      <c r="AF6353" s="1"/>
    </row>
    <row r="6354">
      <c r="A6354" s="1" t="s">
        <v>32379</v>
      </c>
      <c r="B6354" s="5"/>
      <c r="C6354" s="5" t="s">
        <v>463</v>
      </c>
      <c r="D6354" s="2" t="s">
        <v>102</v>
      </c>
      <c r="E6354" s="9"/>
      <c r="F6354" s="11" t="b">
        <v>0</v>
      </c>
      <c r="G6354" s="2" t="s">
        <v>32380</v>
      </c>
      <c r="H6354" s="1"/>
      <c r="I6354" s="2" t="s">
        <v>32381</v>
      </c>
      <c r="J6354" s="2" t="s">
        <v>32382</v>
      </c>
      <c r="K6354" s="2"/>
      <c r="L6354" s="1"/>
      <c r="M6354" s="1"/>
      <c r="N6354" s="1"/>
      <c r="O6354" s="1"/>
      <c r="P6354" s="1"/>
      <c r="Q6354" s="1" t="s">
        <v>32383</v>
      </c>
      <c r="R6354" s="1"/>
      <c r="S6354" s="1"/>
      <c r="T6354" s="1"/>
      <c r="U6354" s="1"/>
      <c r="V6354" s="1"/>
      <c r="W6354" s="1"/>
      <c r="X6354" s="1"/>
      <c r="Y6354" s="1"/>
      <c r="Z6354" s="1"/>
      <c r="AA6354" s="1"/>
      <c r="AB6354" s="1"/>
      <c r="AC6354" s="1"/>
      <c r="AD6354" s="1"/>
      <c r="AE6354" s="1"/>
      <c r="AF6354" s="1"/>
    </row>
    <row r="6355">
      <c r="A6355" s="2" t="s">
        <v>32384</v>
      </c>
      <c r="B6355" s="8"/>
      <c r="C6355" s="8" t="s">
        <v>428</v>
      </c>
      <c r="D6355" s="2" t="s">
        <v>464</v>
      </c>
      <c r="E6355" s="7"/>
      <c r="F6355" s="11" t="b">
        <v>0</v>
      </c>
      <c r="G6355" s="2" t="s">
        <v>32385</v>
      </c>
      <c r="H6355" s="1"/>
      <c r="I6355" s="2" t="s">
        <v>32386</v>
      </c>
      <c r="J6355" s="2" t="s">
        <v>32387</v>
      </c>
      <c r="K6355" s="1"/>
      <c r="L6355" s="1"/>
      <c r="M6355" s="1"/>
      <c r="N6355" s="1"/>
      <c r="O6355" s="1"/>
      <c r="P6355" s="2" t="s">
        <v>5200</v>
      </c>
      <c r="Q6355" s="2" t="s">
        <v>32388</v>
      </c>
      <c r="R6355" s="1"/>
      <c r="S6355" s="1"/>
      <c r="T6355" s="1"/>
      <c r="U6355" s="1"/>
      <c r="V6355" s="1"/>
      <c r="W6355" s="1"/>
      <c r="X6355" s="1"/>
      <c r="Y6355" s="1"/>
      <c r="Z6355" s="1"/>
      <c r="AA6355" s="1"/>
      <c r="AB6355" s="1"/>
      <c r="AC6355" s="1"/>
      <c r="AD6355" s="1"/>
      <c r="AE6355" s="1"/>
      <c r="AF6355" s="1"/>
    </row>
    <row r="6356">
      <c r="A6356" s="2" t="s">
        <v>32389</v>
      </c>
      <c r="B6356" s="5"/>
      <c r="C6356" s="8" t="s">
        <v>463</v>
      </c>
      <c r="D6356" s="2" t="s">
        <v>523</v>
      </c>
      <c r="E6356" s="6"/>
      <c r="F6356" s="11" t="b">
        <v>0</v>
      </c>
      <c r="G6356" s="2" t="s">
        <v>32390</v>
      </c>
      <c r="H6356" s="1"/>
      <c r="I6356" s="2" t="s">
        <v>32391</v>
      </c>
      <c r="J6356" s="2" t="s">
        <v>32392</v>
      </c>
      <c r="K6356" s="1"/>
      <c r="L6356" s="1"/>
      <c r="M6356" s="1"/>
      <c r="N6356" s="1"/>
      <c r="O6356" s="1"/>
      <c r="P6356" s="1"/>
      <c r="Q6356" s="2" t="s">
        <v>32393</v>
      </c>
      <c r="R6356" s="1"/>
      <c r="S6356" s="1"/>
      <c r="T6356" s="1"/>
      <c r="U6356" s="1"/>
      <c r="V6356" s="1"/>
      <c r="W6356" s="1"/>
      <c r="X6356" s="1"/>
      <c r="Y6356" s="1"/>
      <c r="Z6356" s="1"/>
      <c r="AA6356" s="1"/>
      <c r="AB6356" s="1"/>
      <c r="AC6356" s="1"/>
      <c r="AD6356" s="1"/>
      <c r="AE6356" s="1"/>
      <c r="AF6356" s="1"/>
    </row>
    <row r="6357">
      <c r="A6357" s="2" t="s">
        <v>32394</v>
      </c>
      <c r="B6357" s="5"/>
      <c r="C6357" s="5" t="s">
        <v>463</v>
      </c>
      <c r="D6357" s="2" t="s">
        <v>464</v>
      </c>
      <c r="E6357" s="10"/>
      <c r="F6357" s="11" t="b">
        <v>0</v>
      </c>
      <c r="G6357" s="2" t="s">
        <v>32395</v>
      </c>
      <c r="H6357" s="1"/>
      <c r="I6357" s="2" t="s">
        <v>32396</v>
      </c>
      <c r="J6357" s="2" t="s">
        <v>32397</v>
      </c>
      <c r="K6357" s="2"/>
      <c r="L6357" s="1"/>
      <c r="M6357" s="1"/>
      <c r="N6357" s="1"/>
      <c r="O6357" s="1"/>
      <c r="P6357" s="1"/>
      <c r="Q6357" s="2" t="s">
        <v>32398</v>
      </c>
      <c r="R6357" s="1"/>
      <c r="S6357" s="1"/>
      <c r="T6357" s="1"/>
      <c r="U6357" s="1"/>
      <c r="V6357" s="1"/>
      <c r="W6357" s="1"/>
      <c r="X6357" s="1"/>
      <c r="Y6357" s="1"/>
      <c r="Z6357" s="1"/>
      <c r="AA6357" s="1"/>
      <c r="AB6357" s="1"/>
      <c r="AC6357" s="1"/>
      <c r="AD6357" s="1"/>
      <c r="AE6357" s="1"/>
      <c r="AF6357" s="1"/>
    </row>
    <row r="6358">
      <c r="A6358" s="1" t="s">
        <v>32399</v>
      </c>
      <c r="B6358" s="5"/>
      <c r="C6358" s="5" t="s">
        <v>428</v>
      </c>
      <c r="D6358" s="2" t="s">
        <v>464</v>
      </c>
      <c r="E6358" s="9"/>
      <c r="F6358" s="4" t="b">
        <v>1</v>
      </c>
      <c r="G6358" s="2" t="s">
        <v>32400</v>
      </c>
      <c r="H6358" s="1"/>
      <c r="I6358" s="1" t="s">
        <v>32401</v>
      </c>
      <c r="J6358" s="2" t="s">
        <v>32402</v>
      </c>
      <c r="K6358" s="1"/>
      <c r="L6358" s="1"/>
      <c r="M6358" s="1"/>
      <c r="N6358" s="1"/>
      <c r="O6358" s="1"/>
      <c r="P6358" s="1"/>
      <c r="Q6358" s="2" t="s">
        <v>32403</v>
      </c>
      <c r="R6358" s="1"/>
      <c r="S6358" s="1"/>
      <c r="T6358" s="1"/>
      <c r="U6358" s="1"/>
      <c r="V6358" s="1"/>
      <c r="W6358" s="1"/>
      <c r="X6358" s="1"/>
      <c r="Y6358" s="1"/>
      <c r="Z6358" s="1"/>
      <c r="AA6358" s="1"/>
      <c r="AB6358" s="1"/>
      <c r="AC6358" s="1"/>
      <c r="AD6358" s="1"/>
      <c r="AE6358" s="1"/>
      <c r="AF6358" s="1"/>
    </row>
    <row r="6359">
      <c r="A6359" s="2" t="s">
        <v>32404</v>
      </c>
      <c r="B6359" s="5"/>
      <c r="C6359" s="8" t="s">
        <v>463</v>
      </c>
      <c r="D6359" s="2" t="s">
        <v>523</v>
      </c>
      <c r="E6359" s="7"/>
      <c r="F6359" s="11" t="b">
        <v>0</v>
      </c>
      <c r="G6359" s="2" t="s">
        <v>32405</v>
      </c>
      <c r="H6359" s="1"/>
      <c r="I6359" s="2" t="s">
        <v>32406</v>
      </c>
      <c r="J6359" s="2" t="s">
        <v>32407</v>
      </c>
      <c r="K6359" s="1"/>
      <c r="L6359" s="1"/>
      <c r="M6359" s="1"/>
      <c r="N6359" s="1"/>
      <c r="O6359" s="1"/>
      <c r="P6359" s="1"/>
      <c r="Q6359" s="2" t="s">
        <v>32408</v>
      </c>
      <c r="R6359" s="1"/>
      <c r="S6359" s="1"/>
      <c r="T6359" s="1"/>
      <c r="U6359" s="1"/>
      <c r="V6359" s="1"/>
      <c r="W6359" s="1"/>
      <c r="X6359" s="1"/>
      <c r="Y6359" s="1"/>
      <c r="Z6359" s="1"/>
      <c r="AA6359" s="1"/>
      <c r="AB6359" s="1"/>
      <c r="AC6359" s="1"/>
      <c r="AD6359" s="1"/>
      <c r="AE6359" s="1"/>
      <c r="AF6359" s="1"/>
    </row>
    <row r="6360">
      <c r="A6360" s="1" t="s">
        <v>13673</v>
      </c>
      <c r="B6360" s="5"/>
      <c r="C6360" s="5" t="s">
        <v>463</v>
      </c>
      <c r="D6360" s="2" t="s">
        <v>1177</v>
      </c>
      <c r="E6360" s="9"/>
      <c r="F6360" s="11" t="b">
        <v>0</v>
      </c>
      <c r="G6360" s="2" t="s">
        <v>13670</v>
      </c>
      <c r="H6360" s="1"/>
      <c r="I6360" s="2" t="s">
        <v>32409</v>
      </c>
      <c r="J6360" s="2" t="s">
        <v>13672</v>
      </c>
      <c r="K6360" s="2"/>
      <c r="L6360" s="1"/>
      <c r="M6360" s="2" t="s">
        <v>13669</v>
      </c>
      <c r="N6360" s="2" t="s">
        <v>30741</v>
      </c>
      <c r="O6360" s="1"/>
      <c r="P6360" s="1"/>
      <c r="Q6360" s="1" t="s">
        <v>32410</v>
      </c>
      <c r="R6360" s="1"/>
      <c r="S6360" s="1"/>
      <c r="T6360" s="1"/>
      <c r="U6360" s="1"/>
      <c r="V6360" s="1"/>
      <c r="W6360" s="1"/>
      <c r="X6360" s="1"/>
      <c r="Y6360" s="1"/>
      <c r="Z6360" s="1"/>
      <c r="AA6360" s="1"/>
      <c r="AB6360" s="1"/>
      <c r="AC6360" s="1"/>
      <c r="AD6360" s="1"/>
      <c r="AE6360" s="1"/>
      <c r="AF6360" s="1"/>
    </row>
    <row r="6361">
      <c r="A6361" s="2" t="s">
        <v>32411</v>
      </c>
      <c r="B6361" s="8"/>
      <c r="C6361" s="8" t="s">
        <v>463</v>
      </c>
      <c r="D6361" s="2" t="s">
        <v>464</v>
      </c>
      <c r="E6361" s="10"/>
      <c r="F6361" s="11" t="b">
        <v>0</v>
      </c>
      <c r="G6361" s="2" t="s">
        <v>32412</v>
      </c>
      <c r="H6361" s="1"/>
      <c r="I6361" s="2" t="s">
        <v>32413</v>
      </c>
      <c r="J6361" s="2" t="s">
        <v>32414</v>
      </c>
      <c r="K6361" s="2"/>
      <c r="L6361" s="1"/>
      <c r="M6361" s="2"/>
      <c r="N6361" s="2"/>
      <c r="O6361" s="1"/>
      <c r="P6361" s="1"/>
      <c r="Q6361" s="2" t="s">
        <v>32415</v>
      </c>
      <c r="R6361" s="1"/>
      <c r="S6361" s="1"/>
      <c r="T6361" s="1"/>
      <c r="U6361" s="1"/>
      <c r="V6361" s="1"/>
      <c r="W6361" s="1"/>
      <c r="X6361" s="1"/>
      <c r="Y6361" s="1"/>
      <c r="Z6361" s="1"/>
      <c r="AA6361" s="1"/>
      <c r="AB6361" s="1"/>
      <c r="AC6361" s="1"/>
      <c r="AD6361" s="1"/>
      <c r="AE6361" s="1"/>
      <c r="AF6361" s="1"/>
    </row>
    <row r="6362">
      <c r="A6362" s="1" t="s">
        <v>32416</v>
      </c>
      <c r="B6362" s="5"/>
      <c r="C6362" s="5" t="s">
        <v>463</v>
      </c>
      <c r="D6362" s="2" t="s">
        <v>464</v>
      </c>
      <c r="E6362" s="9"/>
      <c r="F6362" s="11" t="b">
        <v>0</v>
      </c>
      <c r="G6362" s="2" t="s">
        <v>32417</v>
      </c>
      <c r="H6362" s="1"/>
      <c r="I6362" s="2" t="s">
        <v>32418</v>
      </c>
      <c r="J6362" s="2" t="s">
        <v>32419</v>
      </c>
      <c r="K6362" s="2"/>
      <c r="L6362" s="1"/>
      <c r="M6362" s="1"/>
      <c r="N6362" s="1"/>
      <c r="O6362" s="1"/>
      <c r="P6362" s="1"/>
      <c r="Q6362" s="1" t="s">
        <v>32420</v>
      </c>
      <c r="R6362" s="1"/>
      <c r="S6362" s="1"/>
      <c r="T6362" s="1"/>
      <c r="U6362" s="1"/>
      <c r="V6362" s="1"/>
      <c r="W6362" s="1"/>
      <c r="X6362" s="1"/>
      <c r="Y6362" s="1"/>
      <c r="Z6362" s="1"/>
      <c r="AA6362" s="1"/>
      <c r="AB6362" s="1"/>
      <c r="AC6362" s="1"/>
      <c r="AD6362" s="1"/>
      <c r="AE6362" s="1"/>
      <c r="AF6362" s="1"/>
    </row>
    <row r="6363">
      <c r="A6363" s="2" t="s">
        <v>32421</v>
      </c>
      <c r="B6363" s="8"/>
      <c r="C6363" s="8" t="s">
        <v>463</v>
      </c>
      <c r="D6363" s="2" t="s">
        <v>464</v>
      </c>
      <c r="E6363" s="10"/>
      <c r="F6363" s="11" t="b">
        <v>0</v>
      </c>
      <c r="G6363" s="2" t="s">
        <v>32422</v>
      </c>
      <c r="H6363" s="1"/>
      <c r="I6363" s="2" t="s">
        <v>32423</v>
      </c>
      <c r="J6363" s="2" t="s">
        <v>32424</v>
      </c>
      <c r="K6363" s="2"/>
      <c r="L6363" s="1"/>
      <c r="M6363" s="1"/>
      <c r="N6363" s="1"/>
      <c r="O6363" s="1"/>
      <c r="P6363" s="1"/>
      <c r="Q6363" s="2" t="s">
        <v>32425</v>
      </c>
      <c r="R6363" s="1"/>
      <c r="S6363" s="1"/>
      <c r="T6363" s="1"/>
      <c r="U6363" s="1"/>
      <c r="V6363" s="1"/>
      <c r="W6363" s="1"/>
      <c r="X6363" s="1"/>
      <c r="Y6363" s="1"/>
      <c r="Z6363" s="1"/>
      <c r="AA6363" s="1"/>
      <c r="AB6363" s="1"/>
      <c r="AC6363" s="1"/>
      <c r="AD6363" s="1"/>
      <c r="AE6363" s="1"/>
      <c r="AF6363" s="1"/>
    </row>
    <row r="6364">
      <c r="A6364" s="1" t="s">
        <v>32426</v>
      </c>
      <c r="B6364" s="5"/>
      <c r="C6364" s="5" t="s">
        <v>428</v>
      </c>
      <c r="D6364" s="2" t="s">
        <v>102</v>
      </c>
      <c r="E6364" s="9"/>
      <c r="F6364" s="4" t="b">
        <v>1</v>
      </c>
      <c r="G6364" s="2" t="s">
        <v>32427</v>
      </c>
      <c r="H6364" s="1"/>
      <c r="I6364" s="1" t="s">
        <v>32428</v>
      </c>
      <c r="J6364" s="1" t="s">
        <v>32428</v>
      </c>
      <c r="K6364" s="1"/>
      <c r="L6364" s="1"/>
      <c r="M6364" s="1"/>
      <c r="N6364" s="1"/>
      <c r="O6364" s="1"/>
      <c r="P6364" s="2" t="s">
        <v>1057</v>
      </c>
      <c r="Q6364" s="2" t="s">
        <v>32429</v>
      </c>
      <c r="R6364" s="1"/>
      <c r="S6364" s="1"/>
      <c r="T6364" s="1"/>
      <c r="U6364" s="1"/>
      <c r="V6364" s="1"/>
      <c r="W6364" s="1"/>
      <c r="X6364" s="1"/>
      <c r="Y6364" s="1"/>
      <c r="Z6364" s="1"/>
      <c r="AA6364" s="1"/>
      <c r="AB6364" s="1"/>
      <c r="AC6364" s="1"/>
      <c r="AD6364" s="1"/>
      <c r="AE6364" s="1"/>
      <c r="AF6364" s="1"/>
    </row>
    <row r="6365">
      <c r="A6365" s="2" t="s">
        <v>32430</v>
      </c>
      <c r="B6365" s="8"/>
      <c r="C6365" s="8" t="s">
        <v>428</v>
      </c>
      <c r="D6365" s="2" t="s">
        <v>464</v>
      </c>
      <c r="E6365" s="10"/>
      <c r="F6365" s="4" t="b">
        <v>1</v>
      </c>
      <c r="G6365" s="2" t="s">
        <v>32431</v>
      </c>
      <c r="H6365" s="1"/>
      <c r="I6365" s="2" t="s">
        <v>32432</v>
      </c>
      <c r="J6365" s="2" t="s">
        <v>32433</v>
      </c>
      <c r="K6365" s="2"/>
      <c r="L6365" s="1"/>
      <c r="M6365" s="1"/>
      <c r="N6365" s="1"/>
      <c r="O6365" s="1"/>
      <c r="P6365" s="1"/>
      <c r="Q6365" s="2" t="s">
        <v>32434</v>
      </c>
      <c r="R6365" s="1"/>
      <c r="S6365" s="1"/>
      <c r="T6365" s="1"/>
      <c r="U6365" s="1"/>
      <c r="V6365" s="1"/>
      <c r="W6365" s="1"/>
      <c r="X6365" s="1"/>
      <c r="Y6365" s="1"/>
      <c r="Z6365" s="1"/>
      <c r="AA6365" s="1"/>
      <c r="AB6365" s="1"/>
      <c r="AC6365" s="1"/>
      <c r="AD6365" s="1"/>
      <c r="AE6365" s="1"/>
      <c r="AF6365" s="1"/>
    </row>
    <row r="6366">
      <c r="A6366" s="1" t="s">
        <v>32435</v>
      </c>
      <c r="B6366" s="5"/>
      <c r="C6366" s="5" t="s">
        <v>463</v>
      </c>
      <c r="D6366" s="1" t="s">
        <v>523</v>
      </c>
      <c r="E6366" s="6"/>
      <c r="F6366" s="11" t="b">
        <v>0</v>
      </c>
      <c r="G6366" s="2" t="s">
        <v>32436</v>
      </c>
      <c r="H6366" s="1"/>
      <c r="I6366" s="2" t="s">
        <v>32437</v>
      </c>
      <c r="J6366" s="2" t="s">
        <v>32438</v>
      </c>
      <c r="K6366" s="2"/>
      <c r="L6366" s="1"/>
      <c r="M6366" s="1"/>
      <c r="N6366" s="1"/>
      <c r="O6366" s="1"/>
      <c r="P6366" s="1"/>
      <c r="Q6366" s="1" t="s">
        <v>32439</v>
      </c>
      <c r="R6366" s="1"/>
      <c r="S6366" s="1"/>
      <c r="T6366" s="1"/>
      <c r="U6366" s="1"/>
      <c r="V6366" s="1"/>
      <c r="W6366" s="1"/>
      <c r="X6366" s="1"/>
      <c r="Y6366" s="1"/>
      <c r="Z6366" s="1"/>
      <c r="AA6366" s="1"/>
      <c r="AB6366" s="1"/>
      <c r="AC6366" s="1"/>
      <c r="AD6366" s="1"/>
      <c r="AE6366" s="1"/>
      <c r="AF6366" s="1"/>
    </row>
    <row r="6367">
      <c r="A6367" s="2" t="s">
        <v>32440</v>
      </c>
      <c r="B6367" s="8"/>
      <c r="C6367" s="8" t="s">
        <v>428</v>
      </c>
      <c r="D6367" s="2" t="s">
        <v>102</v>
      </c>
      <c r="E6367" s="7"/>
      <c r="F6367" s="11" t="b">
        <v>0</v>
      </c>
      <c r="G6367" s="2" t="s">
        <v>32441</v>
      </c>
      <c r="H6367" s="1"/>
      <c r="I6367" s="2" t="s">
        <v>32442</v>
      </c>
      <c r="J6367" s="2" t="s">
        <v>32443</v>
      </c>
      <c r="K6367" s="1"/>
      <c r="L6367" s="1"/>
      <c r="M6367" s="1"/>
      <c r="N6367" s="1"/>
      <c r="O6367" s="1"/>
      <c r="P6367" s="2" t="s">
        <v>5200</v>
      </c>
      <c r="Q6367" s="2" t="s">
        <v>32444</v>
      </c>
      <c r="R6367" s="1"/>
      <c r="S6367" s="1"/>
      <c r="T6367" s="1"/>
      <c r="U6367" s="1"/>
      <c r="V6367" s="1"/>
      <c r="W6367" s="1"/>
      <c r="X6367" s="1"/>
      <c r="Y6367" s="1"/>
      <c r="Z6367" s="1"/>
      <c r="AA6367" s="1"/>
      <c r="AB6367" s="1"/>
      <c r="AC6367" s="1"/>
      <c r="AD6367" s="1"/>
      <c r="AE6367" s="1"/>
      <c r="AF6367" s="1"/>
    </row>
    <row r="6368">
      <c r="A6368" s="1" t="s">
        <v>32445</v>
      </c>
      <c r="B6368" s="5"/>
      <c r="C6368" s="5" t="s">
        <v>463</v>
      </c>
      <c r="D6368" s="2" t="s">
        <v>464</v>
      </c>
      <c r="E6368" s="9"/>
      <c r="F6368" s="11" t="b">
        <v>0</v>
      </c>
      <c r="G6368" s="2" t="s">
        <v>32417</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464</v>
      </c>
      <c r="E6369" s="10"/>
      <c r="F6369" s="11" t="b">
        <v>0</v>
      </c>
      <c r="G6369" s="2" t="s">
        <v>32450</v>
      </c>
      <c r="H6369" s="1"/>
      <c r="I6369" s="2" t="s">
        <v>32451</v>
      </c>
      <c r="J6369" s="2" t="s">
        <v>32452</v>
      </c>
      <c r="K6369" s="2"/>
      <c r="L6369" s="1"/>
      <c r="M6369" s="1"/>
      <c r="N6369" s="1"/>
      <c r="O6369" s="1"/>
      <c r="P6369" s="1"/>
      <c r="Q6369" s="1" t="s">
        <v>32453</v>
      </c>
      <c r="R6369" s="1"/>
      <c r="S6369" s="1"/>
      <c r="T6369" s="1"/>
      <c r="U6369" s="1"/>
      <c r="V6369" s="1"/>
      <c r="W6369" s="1"/>
      <c r="X6369" s="1"/>
      <c r="Y6369" s="1"/>
      <c r="Z6369" s="1"/>
      <c r="AA6369" s="1"/>
      <c r="AB6369" s="1"/>
      <c r="AC6369" s="1"/>
      <c r="AD6369" s="1"/>
      <c r="AE6369" s="1"/>
      <c r="AF6369" s="1"/>
    </row>
    <row r="6370">
      <c r="A6370" s="1" t="s">
        <v>32454</v>
      </c>
      <c r="B6370" s="5"/>
      <c r="C6370" s="5" t="s">
        <v>428</v>
      </c>
      <c r="D6370" s="2" t="s">
        <v>102</v>
      </c>
      <c r="E6370" s="9"/>
      <c r="F6370" s="4" t="b">
        <v>1</v>
      </c>
      <c r="G6370" s="2" t="s">
        <v>32455</v>
      </c>
      <c r="H6370" s="1"/>
      <c r="I6370" s="1" t="s">
        <v>32456</v>
      </c>
      <c r="J6370" s="2" t="s">
        <v>32457</v>
      </c>
      <c r="K6370" s="2"/>
      <c r="L6370" s="1"/>
      <c r="M6370" s="1"/>
      <c r="N6370" s="1"/>
      <c r="O6370" s="1"/>
      <c r="P6370" s="2" t="s">
        <v>1903</v>
      </c>
      <c r="Q6370" s="2" t="s">
        <v>32458</v>
      </c>
      <c r="R6370" s="1"/>
      <c r="S6370" s="1"/>
      <c r="T6370" s="1"/>
      <c r="U6370" s="1"/>
      <c r="V6370" s="1"/>
      <c r="W6370" s="1"/>
      <c r="X6370" s="1"/>
      <c r="Y6370" s="1"/>
      <c r="Z6370" s="1"/>
      <c r="AA6370" s="1"/>
      <c r="AB6370" s="1"/>
      <c r="AC6370" s="1"/>
      <c r="AD6370" s="1"/>
      <c r="AE6370" s="1"/>
      <c r="AF6370" s="1"/>
    </row>
    <row r="6371">
      <c r="A6371" s="1" t="s">
        <v>32459</v>
      </c>
      <c r="B6371" s="5"/>
      <c r="C6371" s="5" t="s">
        <v>428</v>
      </c>
      <c r="D6371" s="2" t="s">
        <v>102</v>
      </c>
      <c r="E6371" s="10"/>
      <c r="F6371" s="4" t="b">
        <v>1</v>
      </c>
      <c r="G6371" s="2" t="s">
        <v>32460</v>
      </c>
      <c r="H6371" s="1"/>
      <c r="I6371" s="2" t="s">
        <v>32461</v>
      </c>
      <c r="J6371" s="2" t="s">
        <v>32462</v>
      </c>
      <c r="K6371" s="2"/>
      <c r="L6371" s="1"/>
      <c r="M6371" s="1"/>
      <c r="N6371" s="1"/>
      <c r="O6371" s="1"/>
      <c r="P6371" s="1"/>
      <c r="Q6371" s="2"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1" t="s">
        <v>523</v>
      </c>
      <c r="E6372" s="6"/>
      <c r="F6372" s="11" t="b">
        <v>0</v>
      </c>
      <c r="G6372" s="2" t="s">
        <v>32465</v>
      </c>
      <c r="H6372" s="1"/>
      <c r="I6372" s="2" t="s">
        <v>32466</v>
      </c>
      <c r="J6372" s="2" t="s">
        <v>32467</v>
      </c>
      <c r="K6372" s="1"/>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102</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8"/>
      <c r="C6374" s="8" t="s">
        <v>474</v>
      </c>
      <c r="D6374" s="2" t="s">
        <v>475</v>
      </c>
      <c r="E6374" s="9"/>
      <c r="F6374" s="4" t="b">
        <v>1</v>
      </c>
      <c r="G6374" s="2" t="s">
        <v>32474</v>
      </c>
      <c r="H6374" s="1"/>
      <c r="I6374" s="1" t="s">
        <v>32475</v>
      </c>
      <c r="J6374" s="1" t="s">
        <v>32476</v>
      </c>
      <c r="K6374" s="1"/>
      <c r="L6374" s="1"/>
      <c r="M6374" s="1"/>
      <c r="N6374" s="1"/>
      <c r="O6374" s="1"/>
      <c r="P6374" s="1" t="s">
        <v>873</v>
      </c>
      <c r="Q6374" s="1" t="s">
        <v>32477</v>
      </c>
      <c r="R6374" s="1"/>
      <c r="S6374" s="1"/>
      <c r="T6374" s="2" t="s">
        <v>32478</v>
      </c>
      <c r="U6374" s="1"/>
      <c r="V6374" s="1"/>
      <c r="W6374" s="1"/>
      <c r="X6374" s="1"/>
      <c r="Y6374" s="1"/>
      <c r="Z6374" s="1"/>
      <c r="AA6374" s="1"/>
      <c r="AB6374" s="1"/>
      <c r="AC6374" s="1"/>
      <c r="AD6374" s="1"/>
      <c r="AE6374" s="1"/>
      <c r="AF6374" s="1"/>
    </row>
    <row r="6375">
      <c r="A6375" s="1" t="s">
        <v>32479</v>
      </c>
      <c r="B6375" s="5"/>
      <c r="C6375" s="5" t="s">
        <v>463</v>
      </c>
      <c r="D6375" s="1" t="s">
        <v>523</v>
      </c>
      <c r="E6375" s="7"/>
      <c r="F6375" s="11" t="b">
        <v>0</v>
      </c>
      <c r="G6375" s="2" t="s">
        <v>32480</v>
      </c>
      <c r="H6375" s="1"/>
      <c r="I6375" s="2" t="s">
        <v>32481</v>
      </c>
      <c r="J6375" s="2" t="s">
        <v>32482</v>
      </c>
      <c r="K6375" s="2"/>
      <c r="L6375" s="1"/>
      <c r="M6375" s="1"/>
      <c r="N6375" s="1"/>
      <c r="O6375" s="1"/>
      <c r="P6375" s="1"/>
      <c r="Q6375" s="1" t="s">
        <v>32483</v>
      </c>
      <c r="R6375" s="1"/>
      <c r="S6375" s="1"/>
      <c r="T6375" s="1"/>
      <c r="U6375" s="1"/>
      <c r="V6375" s="1"/>
      <c r="W6375" s="1"/>
      <c r="X6375" s="1"/>
      <c r="Y6375" s="1"/>
      <c r="Z6375" s="1"/>
      <c r="AA6375" s="1"/>
      <c r="AB6375" s="1"/>
      <c r="AC6375" s="1"/>
      <c r="AD6375" s="1"/>
      <c r="AE6375" s="1"/>
      <c r="AF6375" s="1"/>
    </row>
    <row r="6376">
      <c r="A6376" s="1" t="s">
        <v>32484</v>
      </c>
      <c r="B6376" s="5"/>
      <c r="C6376" s="5" t="s">
        <v>463</v>
      </c>
      <c r="D6376" s="2" t="s">
        <v>102</v>
      </c>
      <c r="E6376" s="9"/>
      <c r="F6376" s="11" t="b">
        <v>0</v>
      </c>
      <c r="G6376" s="2" t="s">
        <v>32480</v>
      </c>
      <c r="H6376" s="1"/>
      <c r="I6376" s="2" t="s">
        <v>32482</v>
      </c>
      <c r="J6376" s="2" t="s">
        <v>32485</v>
      </c>
      <c r="K6376" s="2"/>
      <c r="L6376" s="1"/>
      <c r="M6376" s="1"/>
      <c r="N6376" s="1"/>
      <c r="O6376" s="1"/>
      <c r="P6376" s="1"/>
      <c r="Q6376" s="1" t="s">
        <v>32486</v>
      </c>
      <c r="R6376" s="1"/>
      <c r="S6376" s="1"/>
      <c r="T6376" s="1"/>
      <c r="U6376" s="1"/>
      <c r="V6376" s="1"/>
      <c r="W6376" s="1"/>
      <c r="X6376" s="1"/>
      <c r="Y6376" s="1"/>
      <c r="Z6376" s="1"/>
      <c r="AA6376" s="1"/>
      <c r="AB6376" s="1"/>
      <c r="AC6376" s="1"/>
      <c r="AD6376" s="1"/>
      <c r="AE6376" s="1"/>
      <c r="AF6376" s="1"/>
    </row>
    <row r="6377">
      <c r="A6377" s="1" t="s">
        <v>32487</v>
      </c>
      <c r="B6377" s="5"/>
      <c r="C6377" s="5" t="s">
        <v>463</v>
      </c>
      <c r="D6377" s="2" t="s">
        <v>464</v>
      </c>
      <c r="E6377" s="10"/>
      <c r="F6377" s="11" t="b">
        <v>0</v>
      </c>
      <c r="G6377" s="2" t="s">
        <v>32488</v>
      </c>
      <c r="H6377" s="1"/>
      <c r="I6377" s="2" t="s">
        <v>32489</v>
      </c>
      <c r="J6377" s="1" t="s">
        <v>32490</v>
      </c>
      <c r="K6377" s="1"/>
      <c r="L6377" s="1"/>
      <c r="M6377" s="1"/>
      <c r="N6377" s="1"/>
      <c r="O6377" s="1"/>
      <c r="P6377" s="1"/>
      <c r="Q6377" s="1" t="s">
        <v>32491</v>
      </c>
      <c r="R6377" s="1"/>
      <c r="S6377" s="1"/>
      <c r="T6377" s="1"/>
      <c r="U6377" s="1"/>
      <c r="V6377" s="1"/>
      <c r="W6377" s="1"/>
      <c r="X6377" s="1"/>
      <c r="Y6377" s="1"/>
      <c r="Z6377" s="1"/>
      <c r="AA6377" s="1"/>
      <c r="AB6377" s="1"/>
      <c r="AC6377" s="1"/>
      <c r="AD6377" s="1"/>
      <c r="AE6377" s="1"/>
      <c r="AF6377" s="1"/>
    </row>
    <row r="6378">
      <c r="A6378" s="1" t="s">
        <v>32492</v>
      </c>
      <c r="B6378" s="5"/>
      <c r="C6378" s="5" t="s">
        <v>463</v>
      </c>
      <c r="D6378" s="2" t="s">
        <v>102</v>
      </c>
      <c r="E6378" s="9"/>
      <c r="F6378" s="11" t="b">
        <v>0</v>
      </c>
      <c r="G6378" s="2" t="s">
        <v>32493</v>
      </c>
      <c r="H6378" s="1"/>
      <c r="I6378" s="2" t="s">
        <v>32494</v>
      </c>
      <c r="J6378" s="2" t="s">
        <v>32495</v>
      </c>
      <c r="K6378" s="2"/>
      <c r="L6378" s="1"/>
      <c r="M6378" s="1"/>
      <c r="N6378" s="1"/>
      <c r="O6378" s="1"/>
      <c r="P6378" s="1"/>
      <c r="Q6378" s="2" t="s">
        <v>32496</v>
      </c>
      <c r="R6378" s="1"/>
      <c r="S6378" s="1"/>
      <c r="T6378" s="1"/>
      <c r="U6378" s="1"/>
      <c r="V6378" s="1"/>
      <c r="W6378" s="1"/>
      <c r="X6378" s="1"/>
      <c r="Y6378" s="1"/>
      <c r="Z6378" s="1"/>
      <c r="AA6378" s="1"/>
      <c r="AB6378" s="1"/>
      <c r="AC6378" s="1"/>
      <c r="AD6378" s="1"/>
      <c r="AE6378" s="1"/>
      <c r="AF6378" s="1"/>
    </row>
    <row r="6379">
      <c r="A6379" s="1" t="s">
        <v>32497</v>
      </c>
      <c r="B6379" s="5"/>
      <c r="C6379" s="5" t="s">
        <v>428</v>
      </c>
      <c r="D6379" s="2" t="s">
        <v>464</v>
      </c>
      <c r="E6379" s="10"/>
      <c r="F6379" s="4" t="b">
        <v>1</v>
      </c>
      <c r="G6379" s="2" t="s">
        <v>32498</v>
      </c>
      <c r="H6379" s="1"/>
      <c r="I6379" s="1" t="s">
        <v>32499</v>
      </c>
      <c r="J6379" s="1" t="s">
        <v>32500</v>
      </c>
      <c r="K6379" s="1"/>
      <c r="L6379" s="1"/>
      <c r="M6379" s="1"/>
      <c r="N6379" s="1"/>
      <c r="O6379" s="1"/>
      <c r="P6379" s="2" t="s">
        <v>3644</v>
      </c>
      <c r="Q6379" s="2" t="s">
        <v>32501</v>
      </c>
      <c r="R6379" s="1"/>
      <c r="S6379" s="1"/>
      <c r="T6379" s="1"/>
      <c r="U6379" s="1"/>
      <c r="V6379" s="1"/>
      <c r="W6379" s="1"/>
      <c r="X6379" s="1"/>
      <c r="Y6379" s="1"/>
      <c r="Z6379" s="1"/>
      <c r="AA6379" s="1"/>
      <c r="AB6379" s="1"/>
      <c r="AC6379" s="1"/>
      <c r="AD6379" s="1"/>
      <c r="AE6379" s="1"/>
      <c r="AF6379" s="1"/>
    </row>
    <row r="6380">
      <c r="A6380" s="2" t="s">
        <v>32502</v>
      </c>
      <c r="B6380" s="5"/>
      <c r="C6380" s="5" t="s">
        <v>463</v>
      </c>
      <c r="D6380" s="2" t="s">
        <v>102</v>
      </c>
      <c r="E6380" s="9"/>
      <c r="F6380" s="11" t="b">
        <v>0</v>
      </c>
      <c r="G6380" s="2" t="s">
        <v>32503</v>
      </c>
      <c r="H6380" s="1"/>
      <c r="I6380" s="2" t="s">
        <v>32504</v>
      </c>
      <c r="J6380" s="2" t="s">
        <v>32505</v>
      </c>
      <c r="K6380" s="2"/>
      <c r="L6380" s="1"/>
      <c r="M6380" s="1"/>
      <c r="N6380" s="1"/>
      <c r="O6380" s="1"/>
      <c r="P6380" s="1"/>
      <c r="Q6380" s="2" t="s">
        <v>32506</v>
      </c>
      <c r="R6380" s="1"/>
      <c r="S6380" s="1"/>
      <c r="T6380" s="1"/>
      <c r="U6380" s="1"/>
      <c r="V6380" s="1"/>
      <c r="W6380" s="1"/>
      <c r="X6380" s="1"/>
      <c r="Y6380" s="1"/>
      <c r="Z6380" s="1"/>
      <c r="AA6380" s="1"/>
      <c r="AB6380" s="1"/>
      <c r="AC6380" s="1"/>
      <c r="AD6380" s="1"/>
      <c r="AE6380" s="1"/>
      <c r="AF6380" s="1"/>
    </row>
    <row r="6381">
      <c r="A6381" s="2" t="s">
        <v>32507</v>
      </c>
      <c r="B6381" s="8"/>
      <c r="C6381" s="8" t="s">
        <v>463</v>
      </c>
      <c r="D6381" s="2" t="s">
        <v>102</v>
      </c>
      <c r="E6381" s="7"/>
      <c r="F6381" s="11" t="b">
        <v>0</v>
      </c>
      <c r="G6381" s="2" t="s">
        <v>32508</v>
      </c>
      <c r="H6381" s="1"/>
      <c r="I6381" s="2" t="s">
        <v>32509</v>
      </c>
      <c r="J6381" s="2" t="s">
        <v>32510</v>
      </c>
      <c r="K6381" s="1"/>
      <c r="L6381" s="1"/>
      <c r="M6381" s="2" t="s">
        <v>32511</v>
      </c>
      <c r="N6381" s="1"/>
      <c r="O6381" s="1"/>
      <c r="P6381" s="2" t="s">
        <v>3644</v>
      </c>
      <c r="Q6381" s="2" t="s">
        <v>32512</v>
      </c>
      <c r="R6381" s="1"/>
      <c r="S6381" s="1"/>
      <c r="T6381" s="1"/>
      <c r="U6381" s="1"/>
      <c r="V6381" s="1"/>
      <c r="W6381" s="1"/>
      <c r="X6381" s="1"/>
      <c r="Y6381" s="1"/>
      <c r="Z6381" s="1"/>
      <c r="AA6381" s="1"/>
      <c r="AB6381" s="1"/>
      <c r="AC6381" s="1"/>
      <c r="AD6381" s="1"/>
      <c r="AE6381" s="1"/>
      <c r="AF6381" s="1"/>
    </row>
    <row r="6382">
      <c r="A6382" s="1" t="s">
        <v>32513</v>
      </c>
      <c r="B6382" s="5"/>
      <c r="C6382" s="5" t="s">
        <v>463</v>
      </c>
      <c r="D6382" s="1" t="s">
        <v>523</v>
      </c>
      <c r="E6382" s="6"/>
      <c r="F6382" s="11" t="b">
        <v>0</v>
      </c>
      <c r="G6382" s="2" t="s">
        <v>32514</v>
      </c>
      <c r="H6382" s="1"/>
      <c r="I6382" s="2" t="s">
        <v>32515</v>
      </c>
      <c r="J6382" s="1" t="s">
        <v>32516</v>
      </c>
      <c r="K6382" s="1"/>
      <c r="L6382" s="1"/>
      <c r="M6382" s="1"/>
      <c r="N6382" s="2" t="s">
        <v>32517</v>
      </c>
      <c r="O6382" s="1"/>
      <c r="P6382" s="1"/>
      <c r="Q6382" s="1" t="s">
        <v>32518</v>
      </c>
      <c r="R6382" s="1"/>
      <c r="S6382" s="1"/>
      <c r="T6382" s="1"/>
      <c r="U6382" s="1"/>
      <c r="V6382" s="1"/>
      <c r="W6382" s="1"/>
      <c r="X6382" s="1"/>
      <c r="Y6382" s="1"/>
      <c r="Z6382" s="1"/>
      <c r="AA6382" s="1"/>
      <c r="AB6382" s="1"/>
      <c r="AC6382" s="1"/>
      <c r="AD6382" s="1"/>
      <c r="AE6382" s="1"/>
      <c r="AF6382" s="1"/>
    </row>
    <row r="6383">
      <c r="A6383" s="1" t="s">
        <v>32519</v>
      </c>
      <c r="B6383" s="5"/>
      <c r="C6383" s="5" t="s">
        <v>463</v>
      </c>
      <c r="D6383" s="2" t="s">
        <v>102</v>
      </c>
      <c r="E6383" s="10"/>
      <c r="F6383" s="11" t="b">
        <v>0</v>
      </c>
      <c r="G6383" s="2" t="s">
        <v>32520</v>
      </c>
      <c r="H6383" s="1"/>
      <c r="I6383" s="2" t="s">
        <v>32521</v>
      </c>
      <c r="J6383" s="2" t="s">
        <v>32522</v>
      </c>
      <c r="K6383" s="2"/>
      <c r="L6383" s="1"/>
      <c r="M6383" s="1"/>
      <c r="N6383" s="1"/>
      <c r="O6383" s="1"/>
      <c r="P6383" s="1"/>
      <c r="Q6383" s="1" t="s">
        <v>32523</v>
      </c>
      <c r="R6383" s="1"/>
      <c r="S6383" s="1"/>
      <c r="T6383" s="1"/>
      <c r="U6383" s="1"/>
      <c r="V6383" s="1"/>
      <c r="W6383" s="1"/>
      <c r="X6383" s="1"/>
      <c r="Y6383" s="1"/>
      <c r="Z6383" s="1"/>
      <c r="AA6383" s="1"/>
      <c r="AB6383" s="1"/>
      <c r="AC6383" s="1"/>
      <c r="AD6383" s="1"/>
      <c r="AE6383" s="1"/>
      <c r="AF6383" s="1"/>
    </row>
    <row r="6384">
      <c r="A6384" s="1" t="s">
        <v>32524</v>
      </c>
      <c r="B6384" s="5"/>
      <c r="C6384" s="5" t="s">
        <v>463</v>
      </c>
      <c r="D6384" s="1" t="s">
        <v>523</v>
      </c>
      <c r="E6384" s="6"/>
      <c r="F6384" s="11" t="b">
        <v>0</v>
      </c>
      <c r="G6384" s="2" t="s">
        <v>32525</v>
      </c>
      <c r="H6384" s="1"/>
      <c r="I6384" s="2" t="s">
        <v>32526</v>
      </c>
      <c r="J6384" s="2" t="s">
        <v>32527</v>
      </c>
      <c r="K6384" s="2"/>
      <c r="L6384" s="1"/>
      <c r="M6384" s="1"/>
      <c r="N6384" s="1"/>
      <c r="O6384" s="1"/>
      <c r="P6384" s="1"/>
      <c r="Q6384" s="1" t="s">
        <v>32528</v>
      </c>
      <c r="R6384" s="1"/>
      <c r="S6384" s="1"/>
      <c r="T6384" s="1"/>
      <c r="U6384" s="1"/>
      <c r="V6384" s="1"/>
      <c r="W6384" s="1"/>
      <c r="X6384" s="1"/>
      <c r="Y6384" s="1"/>
      <c r="Z6384" s="1"/>
      <c r="AA6384" s="1"/>
      <c r="AB6384" s="1"/>
      <c r="AC6384" s="1"/>
      <c r="AD6384" s="1"/>
      <c r="AE6384" s="1"/>
      <c r="AF6384" s="1"/>
    </row>
    <row r="6385">
      <c r="A6385" s="2" t="s">
        <v>32529</v>
      </c>
      <c r="B6385" s="8"/>
      <c r="C6385" s="8" t="s">
        <v>463</v>
      </c>
      <c r="D6385" s="2" t="s">
        <v>102</v>
      </c>
      <c r="E6385" s="7"/>
      <c r="F6385" s="11" t="b">
        <v>0</v>
      </c>
      <c r="G6385" s="2" t="s">
        <v>32530</v>
      </c>
      <c r="H6385" s="1"/>
      <c r="I6385" s="2" t="s">
        <v>32531</v>
      </c>
      <c r="J6385" s="2" t="s">
        <v>32532</v>
      </c>
      <c r="K6385" s="1"/>
      <c r="L6385" s="1"/>
      <c r="M6385" s="1"/>
      <c r="N6385" s="1"/>
      <c r="O6385" s="1"/>
      <c r="P6385" s="1"/>
      <c r="Q6385" s="2" t="s">
        <v>32533</v>
      </c>
      <c r="R6385" s="1"/>
      <c r="S6385" s="1"/>
      <c r="T6385" s="1"/>
      <c r="U6385" s="1"/>
      <c r="V6385" s="1"/>
      <c r="W6385" s="1"/>
      <c r="X6385" s="1"/>
      <c r="Y6385" s="1"/>
      <c r="Z6385" s="1"/>
      <c r="AA6385" s="1"/>
      <c r="AB6385" s="1"/>
      <c r="AC6385" s="1"/>
      <c r="AD6385" s="1"/>
      <c r="AE6385" s="1"/>
      <c r="AF6385" s="1"/>
    </row>
    <row r="6386">
      <c r="A6386" s="1" t="s">
        <v>32511</v>
      </c>
      <c r="B6386" s="5"/>
      <c r="C6386" s="5" t="s">
        <v>463</v>
      </c>
      <c r="D6386" s="2" t="s">
        <v>102</v>
      </c>
      <c r="E6386" s="9"/>
      <c r="F6386" s="11" t="b">
        <v>0</v>
      </c>
      <c r="G6386" s="2" t="s">
        <v>32534</v>
      </c>
      <c r="H6386" s="1"/>
      <c r="I6386" s="2" t="s">
        <v>32535</v>
      </c>
      <c r="J6386" s="1" t="s">
        <v>32536</v>
      </c>
      <c r="K6386" s="1"/>
      <c r="L6386" s="1"/>
      <c r="M6386" s="2" t="s">
        <v>32537</v>
      </c>
      <c r="N6386" s="1"/>
      <c r="O6386" s="1"/>
      <c r="P6386" s="1"/>
      <c r="Q6386" s="1" t="s">
        <v>32538</v>
      </c>
      <c r="R6386" s="1"/>
      <c r="S6386" s="1"/>
      <c r="T6386" s="1"/>
      <c r="U6386" s="1"/>
      <c r="V6386" s="1"/>
      <c r="W6386" s="1"/>
      <c r="X6386" s="1"/>
      <c r="Y6386" s="1"/>
      <c r="Z6386" s="1"/>
      <c r="AA6386" s="1"/>
      <c r="AB6386" s="1"/>
      <c r="AC6386" s="1"/>
      <c r="AD6386" s="1"/>
      <c r="AE6386" s="1"/>
      <c r="AF6386" s="1"/>
    </row>
    <row r="6387">
      <c r="A6387" s="1" t="s">
        <v>32517</v>
      </c>
      <c r="B6387" s="5"/>
      <c r="C6387" s="5" t="s">
        <v>463</v>
      </c>
      <c r="D6387" s="1" t="s">
        <v>523</v>
      </c>
      <c r="E6387" s="7"/>
      <c r="F6387" s="11" t="b">
        <v>0</v>
      </c>
      <c r="G6387" s="2" t="s">
        <v>32539</v>
      </c>
      <c r="H6387" s="1"/>
      <c r="I6387" s="2" t="s">
        <v>32540</v>
      </c>
      <c r="J6387" s="2" t="s">
        <v>32541</v>
      </c>
      <c r="K6387" s="2"/>
      <c r="L6387" s="1"/>
      <c r="M6387" s="1"/>
      <c r="N6387" s="1"/>
      <c r="O6387" s="1"/>
      <c r="P6387" s="1"/>
      <c r="Q6387" s="1" t="s">
        <v>32542</v>
      </c>
      <c r="R6387" s="1"/>
      <c r="S6387" s="1"/>
      <c r="T6387" s="1"/>
      <c r="U6387" s="1"/>
      <c r="V6387" s="1"/>
      <c r="W6387" s="1"/>
      <c r="X6387" s="1"/>
      <c r="Y6387" s="1"/>
      <c r="Z6387" s="1"/>
      <c r="AA6387" s="1"/>
      <c r="AB6387" s="1"/>
      <c r="AC6387" s="1"/>
      <c r="AD6387" s="1"/>
      <c r="AE6387" s="1"/>
      <c r="AF6387" s="1"/>
    </row>
    <row r="6388">
      <c r="A6388" s="1" t="s">
        <v>32543</v>
      </c>
      <c r="B6388" s="5"/>
      <c r="C6388" s="5" t="s">
        <v>463</v>
      </c>
      <c r="D6388" s="2" t="s">
        <v>102</v>
      </c>
      <c r="E6388" s="9"/>
      <c r="F6388" s="11" t="b">
        <v>0</v>
      </c>
      <c r="G6388" s="2" t="s">
        <v>16426</v>
      </c>
      <c r="H6388" s="1"/>
      <c r="I6388" s="2" t="s">
        <v>16427</v>
      </c>
      <c r="J6388" s="2" t="s">
        <v>32544</v>
      </c>
      <c r="K6388" s="2"/>
      <c r="L6388" s="1"/>
      <c r="M6388" s="1"/>
      <c r="N6388" s="1"/>
      <c r="O6388" s="1"/>
      <c r="P6388" s="1"/>
      <c r="Q6388" s="2" t="s">
        <v>32545</v>
      </c>
      <c r="R6388" s="1"/>
      <c r="S6388" s="1"/>
      <c r="T6388" s="1"/>
      <c r="U6388" s="1"/>
      <c r="V6388" s="1"/>
      <c r="W6388" s="1"/>
      <c r="X6388" s="1"/>
      <c r="Y6388" s="1"/>
      <c r="Z6388" s="1"/>
      <c r="AA6388" s="1"/>
      <c r="AB6388" s="1"/>
      <c r="AC6388" s="1"/>
      <c r="AD6388" s="1"/>
      <c r="AE6388" s="1"/>
      <c r="AF6388" s="1"/>
    </row>
    <row r="6389">
      <c r="A6389" s="2" t="s">
        <v>32546</v>
      </c>
      <c r="B6389" s="8"/>
      <c r="C6389" s="8" t="s">
        <v>463</v>
      </c>
      <c r="D6389" s="2" t="s">
        <v>464</v>
      </c>
      <c r="E6389" s="10"/>
      <c r="F6389" s="4" t="b">
        <v>0</v>
      </c>
      <c r="G6389" s="2" t="s">
        <v>32547</v>
      </c>
      <c r="H6389" s="1"/>
      <c r="I6389" s="2" t="s">
        <v>32548</v>
      </c>
      <c r="J6389" s="2" t="s">
        <v>32549</v>
      </c>
      <c r="K6389" s="2"/>
      <c r="L6389" s="1"/>
      <c r="M6389" s="1"/>
      <c r="N6389" s="1"/>
      <c r="O6389" s="1"/>
      <c r="P6389" s="1"/>
      <c r="Q6389" s="2" t="s">
        <v>32550</v>
      </c>
      <c r="R6389" s="1"/>
      <c r="S6389" s="1"/>
      <c r="T6389" s="1"/>
      <c r="U6389" s="1"/>
      <c r="V6389" s="1"/>
      <c r="W6389" s="1"/>
      <c r="X6389" s="1"/>
      <c r="Y6389" s="1"/>
      <c r="Z6389" s="1"/>
      <c r="AA6389" s="1"/>
      <c r="AB6389" s="1"/>
      <c r="AC6389" s="1"/>
      <c r="AD6389" s="1"/>
      <c r="AE6389" s="1"/>
      <c r="AF6389" s="1"/>
    </row>
    <row r="6390">
      <c r="A6390" s="2" t="s">
        <v>32551</v>
      </c>
      <c r="B6390" s="8"/>
      <c r="C6390" s="8" t="s">
        <v>463</v>
      </c>
      <c r="D6390" s="2" t="s">
        <v>102</v>
      </c>
      <c r="E6390" s="6"/>
      <c r="F6390" s="11" t="b">
        <v>0</v>
      </c>
      <c r="G6390" s="2" t="s">
        <v>32552</v>
      </c>
      <c r="H6390" s="1"/>
      <c r="I6390" s="2" t="s">
        <v>32553</v>
      </c>
      <c r="J6390" s="2" t="s">
        <v>32554</v>
      </c>
      <c r="K6390" s="1"/>
      <c r="L6390" s="1"/>
      <c r="M6390" s="2" t="s">
        <v>32511</v>
      </c>
      <c r="N6390" s="1"/>
      <c r="O6390" s="1"/>
      <c r="P6390" s="2" t="s">
        <v>3644</v>
      </c>
      <c r="Q6390" s="2" t="s">
        <v>32555</v>
      </c>
      <c r="R6390" s="1"/>
      <c r="S6390" s="1"/>
      <c r="T6390" s="1"/>
      <c r="U6390" s="1"/>
      <c r="V6390" s="1"/>
      <c r="W6390" s="1"/>
      <c r="X6390" s="1"/>
      <c r="Y6390" s="1"/>
      <c r="Z6390" s="1"/>
      <c r="AA6390" s="1"/>
      <c r="AB6390" s="1"/>
      <c r="AC6390" s="1"/>
      <c r="AD6390" s="1"/>
      <c r="AE6390" s="1"/>
      <c r="AF6390" s="1"/>
    </row>
    <row r="6391">
      <c r="A6391" s="1" t="s">
        <v>31369</v>
      </c>
      <c r="B6391" s="5"/>
      <c r="C6391" s="5" t="s">
        <v>428</v>
      </c>
      <c r="D6391" s="1" t="s">
        <v>523</v>
      </c>
      <c r="E6391" s="7"/>
      <c r="F6391" s="4" t="b">
        <v>1</v>
      </c>
      <c r="G6391" s="2" t="s">
        <v>32556</v>
      </c>
      <c r="H6391" s="1"/>
      <c r="I6391" s="2" t="s">
        <v>32557</v>
      </c>
      <c r="J6391" s="2" t="s">
        <v>32558</v>
      </c>
      <c r="K6391" s="2"/>
      <c r="L6391" s="1"/>
      <c r="M6391" s="1"/>
      <c r="N6391" s="2" t="s">
        <v>31365</v>
      </c>
      <c r="O6391" s="1"/>
      <c r="P6391" s="1"/>
      <c r="Q6391" s="39" t="s">
        <v>32559</v>
      </c>
      <c r="R6391" s="1"/>
      <c r="S6391" s="1"/>
      <c r="T6391" s="1"/>
      <c r="U6391" s="1"/>
      <c r="V6391" s="1"/>
      <c r="W6391" s="1"/>
      <c r="X6391" s="1"/>
      <c r="Y6391" s="1"/>
      <c r="Z6391" s="1"/>
      <c r="AA6391" s="1"/>
      <c r="AB6391" s="1"/>
      <c r="AC6391" s="1"/>
      <c r="AD6391" s="1"/>
      <c r="AE6391" s="1"/>
      <c r="AF6391" s="1"/>
    </row>
    <row r="6392">
      <c r="A6392" s="1" t="s">
        <v>31374</v>
      </c>
      <c r="B6392" s="5"/>
      <c r="C6392" s="5" t="s">
        <v>463</v>
      </c>
      <c r="D6392" s="2" t="s">
        <v>102</v>
      </c>
      <c r="E6392" s="9"/>
      <c r="F6392" s="11" t="b">
        <v>0</v>
      </c>
      <c r="G6392" s="2" t="s">
        <v>32560</v>
      </c>
      <c r="H6392" s="1"/>
      <c r="I6392" s="2" t="s">
        <v>32561</v>
      </c>
      <c r="J6392" s="1" t="s">
        <v>32561</v>
      </c>
      <c r="K6392" s="1"/>
      <c r="L6392" s="1"/>
      <c r="M6392" s="1"/>
      <c r="N6392" s="1"/>
      <c r="O6392" s="1"/>
      <c r="P6392" s="1"/>
      <c r="Q6392" s="1" t="s">
        <v>32562</v>
      </c>
      <c r="R6392" s="1"/>
      <c r="S6392" s="1"/>
      <c r="T6392" s="1"/>
      <c r="U6392" s="1"/>
      <c r="V6392" s="1"/>
      <c r="W6392" s="1"/>
      <c r="X6392" s="1"/>
      <c r="Y6392" s="1"/>
      <c r="Z6392" s="1"/>
      <c r="AA6392" s="1"/>
      <c r="AB6392" s="1"/>
      <c r="AC6392" s="1"/>
      <c r="AD6392" s="1"/>
      <c r="AE6392" s="1"/>
      <c r="AF6392" s="1"/>
    </row>
    <row r="6393">
      <c r="A6393" s="1" t="s">
        <v>32563</v>
      </c>
      <c r="B6393" s="5"/>
      <c r="C6393" s="5" t="s">
        <v>463</v>
      </c>
      <c r="D6393" s="1" t="s">
        <v>523</v>
      </c>
      <c r="E6393" s="7"/>
      <c r="F6393" s="11" t="b">
        <v>0</v>
      </c>
      <c r="G6393" s="2" t="s">
        <v>32564</v>
      </c>
      <c r="H6393" s="1"/>
      <c r="I6393" s="2" t="s">
        <v>32565</v>
      </c>
      <c r="J6393" s="2" t="s">
        <v>32566</v>
      </c>
      <c r="K6393" s="2"/>
      <c r="L6393" s="1"/>
      <c r="M6393" s="1"/>
      <c r="N6393" s="1"/>
      <c r="O6393" s="1"/>
      <c r="P6393" s="1"/>
      <c r="Q6393" s="1" t="s">
        <v>32567</v>
      </c>
      <c r="R6393" s="1"/>
      <c r="S6393" s="1"/>
      <c r="T6393" s="1"/>
      <c r="U6393" s="1"/>
      <c r="V6393" s="1"/>
      <c r="W6393" s="1"/>
      <c r="X6393" s="1"/>
      <c r="Y6393" s="1"/>
      <c r="Z6393" s="1"/>
      <c r="AA6393" s="1"/>
      <c r="AB6393" s="1"/>
      <c r="AC6393" s="1"/>
      <c r="AD6393" s="1"/>
      <c r="AE6393" s="1"/>
      <c r="AF6393" s="1"/>
    </row>
    <row r="6394">
      <c r="A6394" s="1" t="s">
        <v>32568</v>
      </c>
      <c r="B6394" s="5"/>
      <c r="C6394" s="5" t="s">
        <v>463</v>
      </c>
      <c r="D6394" s="2" t="s">
        <v>102</v>
      </c>
      <c r="E6394" s="9"/>
      <c r="F6394" s="11" t="b">
        <v>0</v>
      </c>
      <c r="G6394" s="2" t="s">
        <v>32569</v>
      </c>
      <c r="H6394" s="1"/>
      <c r="I6394" s="2" t="s">
        <v>32570</v>
      </c>
      <c r="J6394" s="1" t="s">
        <v>32571</v>
      </c>
      <c r="K6394" s="1"/>
      <c r="L6394" s="1"/>
      <c r="M6394" s="1"/>
      <c r="N6394" s="1"/>
      <c r="O6394" s="1"/>
      <c r="P6394" s="1"/>
      <c r="Q6394" s="1" t="s">
        <v>32572</v>
      </c>
      <c r="R6394" s="1"/>
      <c r="S6394" s="1"/>
      <c r="T6394" s="1"/>
      <c r="U6394" s="1"/>
      <c r="V6394" s="1"/>
      <c r="W6394" s="1"/>
      <c r="X6394" s="1"/>
      <c r="Y6394" s="1"/>
      <c r="Z6394" s="1"/>
      <c r="AA6394" s="1"/>
      <c r="AB6394" s="1"/>
      <c r="AC6394" s="1"/>
      <c r="AD6394" s="1"/>
      <c r="AE6394" s="1"/>
      <c r="AF6394" s="1"/>
    </row>
    <row r="6395">
      <c r="A6395" s="2" t="s">
        <v>32573</v>
      </c>
      <c r="B6395" s="8"/>
      <c r="C6395" s="8" t="s">
        <v>428</v>
      </c>
      <c r="D6395" s="2" t="s">
        <v>102</v>
      </c>
      <c r="E6395" s="10"/>
      <c r="F6395" s="4" t="b">
        <v>1</v>
      </c>
      <c r="G6395" s="2" t="s">
        <v>32574</v>
      </c>
      <c r="H6395" s="1"/>
      <c r="I6395" s="2" t="s">
        <v>32573</v>
      </c>
      <c r="J6395" s="2" t="s">
        <v>32575</v>
      </c>
      <c r="K6395" s="2"/>
      <c r="L6395" s="1"/>
      <c r="M6395" s="1"/>
      <c r="N6395" s="1"/>
      <c r="O6395" s="1"/>
      <c r="P6395" s="2" t="s">
        <v>4948</v>
      </c>
      <c r="Q6395" s="2" t="s">
        <v>32576</v>
      </c>
      <c r="R6395" s="1"/>
      <c r="S6395" s="1"/>
      <c r="T6395" s="1"/>
      <c r="U6395" s="1"/>
      <c r="V6395" s="1"/>
      <c r="W6395" s="1"/>
      <c r="X6395" s="1"/>
      <c r="Y6395" s="1"/>
      <c r="Z6395" s="1"/>
      <c r="AA6395" s="1"/>
      <c r="AB6395" s="1"/>
      <c r="AC6395" s="1"/>
      <c r="AD6395" s="1"/>
      <c r="AE6395" s="1"/>
      <c r="AF6395" s="1"/>
    </row>
    <row r="6396">
      <c r="A6396" s="1" t="s">
        <v>32577</v>
      </c>
      <c r="B6396" s="5"/>
      <c r="C6396" s="5" t="s">
        <v>428</v>
      </c>
      <c r="D6396" s="2" t="s">
        <v>464</v>
      </c>
      <c r="E6396" s="9"/>
      <c r="F6396" s="4" t="b">
        <v>1</v>
      </c>
      <c r="G6396" s="2" t="s">
        <v>32578</v>
      </c>
      <c r="H6396" s="1" t="s">
        <v>32579</v>
      </c>
      <c r="I6396" s="1" t="s">
        <v>32580</v>
      </c>
      <c r="J6396" s="2" t="s">
        <v>32581</v>
      </c>
      <c r="K6396" s="2"/>
      <c r="L6396" s="1"/>
      <c r="M6396" s="1"/>
      <c r="N6396" s="1"/>
      <c r="O6396" s="1"/>
      <c r="P6396" s="1"/>
      <c r="Q6396" s="2" t="s">
        <v>32582</v>
      </c>
      <c r="R6396" s="1"/>
      <c r="S6396" s="1"/>
      <c r="T6396" s="1"/>
      <c r="U6396" s="1"/>
      <c r="V6396" s="1"/>
      <c r="W6396" s="1"/>
      <c r="X6396" s="1"/>
      <c r="Y6396" s="1"/>
      <c r="Z6396" s="1"/>
      <c r="AA6396" s="1"/>
      <c r="AB6396" s="1"/>
      <c r="AC6396" s="1"/>
      <c r="AD6396" s="1"/>
      <c r="AE6396" s="1"/>
      <c r="AF6396" s="1"/>
    </row>
    <row r="6397">
      <c r="A6397" s="2" t="s">
        <v>32583</v>
      </c>
      <c r="B6397" s="5"/>
      <c r="C6397" s="8" t="s">
        <v>463</v>
      </c>
      <c r="D6397" s="2" t="s">
        <v>523</v>
      </c>
      <c r="E6397" s="7"/>
      <c r="F6397" s="11" t="b">
        <v>0</v>
      </c>
      <c r="G6397" s="2" t="s">
        <v>32584</v>
      </c>
      <c r="H6397" s="1"/>
      <c r="I6397" s="2" t="s">
        <v>32585</v>
      </c>
      <c r="J6397" s="2" t="s">
        <v>32586</v>
      </c>
      <c r="K6397" s="1"/>
      <c r="L6397" s="1"/>
      <c r="M6397" s="1"/>
      <c r="N6397" s="1"/>
      <c r="O6397" s="1"/>
      <c r="P6397" s="1"/>
      <c r="Q6397" s="2" t="s">
        <v>32587</v>
      </c>
      <c r="R6397" s="1"/>
      <c r="S6397" s="1"/>
      <c r="T6397" s="1"/>
      <c r="U6397" s="1"/>
      <c r="V6397" s="1"/>
      <c r="W6397" s="1"/>
      <c r="X6397" s="1"/>
      <c r="Y6397" s="1"/>
      <c r="Z6397" s="1"/>
      <c r="AA6397" s="1"/>
      <c r="AB6397" s="1"/>
      <c r="AC6397" s="1"/>
      <c r="AD6397" s="1"/>
      <c r="AE6397" s="1"/>
      <c r="AF6397" s="1"/>
    </row>
    <row r="6398">
      <c r="A6398" s="1" t="s">
        <v>32588</v>
      </c>
      <c r="B6398" s="5"/>
      <c r="C6398" s="5" t="s">
        <v>463</v>
      </c>
      <c r="D6398" s="2" t="s">
        <v>102</v>
      </c>
      <c r="E6398" s="9"/>
      <c r="F6398" s="11" t="b">
        <v>0</v>
      </c>
      <c r="G6398" s="2" t="s">
        <v>32589</v>
      </c>
      <c r="H6398" s="1"/>
      <c r="I6398" s="2" t="s">
        <v>32590</v>
      </c>
      <c r="J6398" s="2" t="s">
        <v>32591</v>
      </c>
      <c r="K6398" s="2"/>
      <c r="L6398" s="1"/>
      <c r="M6398" s="1"/>
      <c r="N6398" s="1"/>
      <c r="O6398" s="1"/>
      <c r="P6398" s="1"/>
      <c r="Q6398" s="1" t="s">
        <v>32592</v>
      </c>
      <c r="R6398" s="1"/>
      <c r="S6398" s="1"/>
      <c r="T6398" s="1"/>
      <c r="U6398" s="1"/>
      <c r="V6398" s="1"/>
      <c r="W6398" s="1"/>
      <c r="X6398" s="1"/>
      <c r="Y6398" s="1"/>
      <c r="Z6398" s="1"/>
      <c r="AA6398" s="1"/>
      <c r="AB6398" s="1"/>
      <c r="AC6398" s="1"/>
      <c r="AD6398" s="1"/>
      <c r="AE6398" s="1"/>
      <c r="AF6398" s="1"/>
    </row>
    <row r="6399">
      <c r="A6399" s="1" t="s">
        <v>1057</v>
      </c>
      <c r="B6399" s="5"/>
      <c r="C6399" s="5" t="s">
        <v>428</v>
      </c>
      <c r="D6399" s="2" t="s">
        <v>102</v>
      </c>
      <c r="E6399" s="10"/>
      <c r="F6399" s="4" t="b">
        <v>1</v>
      </c>
      <c r="G6399" s="2" t="s">
        <v>32593</v>
      </c>
      <c r="H6399" s="1"/>
      <c r="I6399" s="1" t="s">
        <v>32594</v>
      </c>
      <c r="J6399" s="1" t="s">
        <v>32595</v>
      </c>
      <c r="K6399" s="1"/>
      <c r="L6399" s="1"/>
      <c r="M6399" s="1"/>
      <c r="N6399" s="1"/>
      <c r="O6399" s="1"/>
      <c r="P6399" s="2" t="s">
        <v>2812</v>
      </c>
      <c r="Q6399" s="2" t="s">
        <v>32596</v>
      </c>
      <c r="R6399" s="1"/>
      <c r="S6399" s="1"/>
      <c r="T6399" s="1"/>
      <c r="U6399" s="1"/>
      <c r="V6399" s="1"/>
      <c r="W6399" s="1"/>
      <c r="X6399" s="1"/>
      <c r="Y6399" s="1"/>
      <c r="Z6399" s="1"/>
      <c r="AA6399" s="1"/>
      <c r="AB6399" s="1"/>
      <c r="AC6399" s="1"/>
      <c r="AD6399" s="1"/>
      <c r="AE6399" s="1"/>
      <c r="AF6399" s="1"/>
    </row>
    <row r="6400">
      <c r="A6400" s="2" t="s">
        <v>32597</v>
      </c>
      <c r="B6400" s="8"/>
      <c r="C6400" s="8" t="s">
        <v>463</v>
      </c>
      <c r="D6400" s="2" t="s">
        <v>5378</v>
      </c>
      <c r="E6400" s="6"/>
      <c r="F6400" s="11" t="b">
        <v>0</v>
      </c>
      <c r="G6400" s="2" t="s">
        <v>32598</v>
      </c>
      <c r="H6400" s="1"/>
      <c r="I6400" s="2" t="s">
        <v>32599</v>
      </c>
      <c r="J6400" s="2" t="s">
        <v>32600</v>
      </c>
      <c r="K6400" s="1"/>
      <c r="L6400" s="1"/>
      <c r="M6400" s="1"/>
      <c r="N6400" s="1"/>
      <c r="O6400" s="1"/>
      <c r="P6400" s="2" t="s">
        <v>3480</v>
      </c>
      <c r="Q6400" s="2" t="s">
        <v>32597</v>
      </c>
      <c r="R6400" s="1"/>
      <c r="S6400" s="1"/>
      <c r="T6400" s="1"/>
      <c r="U6400" s="1"/>
      <c r="V6400" s="1"/>
      <c r="W6400" s="1"/>
      <c r="X6400" s="1"/>
      <c r="Y6400" s="1"/>
      <c r="Z6400" s="1"/>
      <c r="AA6400" s="1"/>
      <c r="AB6400" s="1"/>
      <c r="AC6400" s="1"/>
      <c r="AD6400" s="1"/>
      <c r="AE6400" s="1"/>
      <c r="AF6400" s="1"/>
    </row>
    <row r="6401">
      <c r="A6401" s="2" t="s">
        <v>32601</v>
      </c>
      <c r="B6401" s="8"/>
      <c r="C6401" s="8" t="s">
        <v>474</v>
      </c>
      <c r="D6401" s="2" t="s">
        <v>475</v>
      </c>
      <c r="E6401" s="7"/>
      <c r="F6401" s="11" t="b">
        <v>0</v>
      </c>
      <c r="G6401" s="2" t="s">
        <v>32602</v>
      </c>
      <c r="H6401" s="1"/>
      <c r="I6401" s="2" t="s">
        <v>32601</v>
      </c>
      <c r="J6401" s="2" t="s">
        <v>32603</v>
      </c>
      <c r="K6401" s="1"/>
      <c r="L6401" s="1"/>
      <c r="M6401" s="1"/>
      <c r="N6401" s="1"/>
      <c r="O6401" s="1"/>
      <c r="P6401" s="2" t="s">
        <v>477</v>
      </c>
      <c r="Q6401" s="2" t="s">
        <v>32604</v>
      </c>
      <c r="R6401" s="1"/>
      <c r="S6401" s="1"/>
      <c r="T6401" s="2" t="s">
        <v>32605</v>
      </c>
      <c r="U6401" s="1"/>
      <c r="V6401" s="1"/>
      <c r="W6401" s="1"/>
      <c r="X6401" s="1"/>
      <c r="Y6401" s="1"/>
      <c r="Z6401" s="1"/>
      <c r="AA6401" s="1"/>
      <c r="AB6401" s="1"/>
      <c r="AC6401" s="1"/>
      <c r="AD6401" s="1"/>
      <c r="AE6401" s="1"/>
      <c r="AF6401" s="1"/>
    </row>
    <row r="6402">
      <c r="A6402" s="1" t="s">
        <v>32606</v>
      </c>
      <c r="B6402" s="5"/>
      <c r="C6402" s="5" t="s">
        <v>428</v>
      </c>
      <c r="D6402" s="1" t="s">
        <v>1498</v>
      </c>
      <c r="E6402" s="6"/>
      <c r="F6402" s="4" t="b">
        <v>1</v>
      </c>
      <c r="G6402" s="2" t="s">
        <v>32607</v>
      </c>
      <c r="H6402" s="1"/>
      <c r="I6402" s="1" t="s">
        <v>32608</v>
      </c>
      <c r="J6402" s="2" t="s">
        <v>32609</v>
      </c>
      <c r="K6402" s="2"/>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428</v>
      </c>
      <c r="D6403" s="2" t="s">
        <v>464</v>
      </c>
      <c r="E6403" s="10"/>
      <c r="F6403" s="4" t="b">
        <v>1</v>
      </c>
      <c r="G6403" s="2" t="s">
        <v>32612</v>
      </c>
      <c r="H6403" s="1"/>
      <c r="I6403" s="2" t="s">
        <v>32613</v>
      </c>
      <c r="J6403" s="1" t="s">
        <v>32614</v>
      </c>
      <c r="K6403" s="1"/>
      <c r="L6403" s="1"/>
      <c r="M6403" s="1"/>
      <c r="N6403" s="1"/>
      <c r="O6403" s="1"/>
      <c r="P6403" s="2" t="s">
        <v>29217</v>
      </c>
      <c r="Q6403" s="2" t="s">
        <v>32615</v>
      </c>
      <c r="R6403" s="1"/>
      <c r="S6403" s="1"/>
      <c r="T6403" s="1"/>
      <c r="U6403" s="1"/>
      <c r="V6403" s="1"/>
      <c r="W6403" s="1"/>
      <c r="X6403" s="1"/>
      <c r="Y6403" s="1"/>
      <c r="Z6403" s="1"/>
      <c r="AA6403" s="1"/>
      <c r="AB6403" s="1"/>
      <c r="AC6403" s="1"/>
      <c r="AD6403" s="1"/>
      <c r="AE6403" s="1"/>
      <c r="AF6403" s="1"/>
    </row>
    <row r="6404">
      <c r="A6404" s="1" t="s">
        <v>32616</v>
      </c>
      <c r="B6404" s="5"/>
      <c r="C6404" s="5" t="s">
        <v>463</v>
      </c>
      <c r="D6404" s="2" t="s">
        <v>13723</v>
      </c>
      <c r="E6404" s="9"/>
      <c r="F6404" s="11" t="b">
        <v>0</v>
      </c>
      <c r="G6404" s="2" t="s">
        <v>32617</v>
      </c>
      <c r="H6404" s="1"/>
      <c r="I6404" s="2" t="s">
        <v>32618</v>
      </c>
      <c r="J6404" s="2" t="s">
        <v>32619</v>
      </c>
      <c r="K6404" s="2"/>
      <c r="L6404" s="1"/>
      <c r="M6404" s="1"/>
      <c r="N6404" s="1"/>
      <c r="O6404" s="1"/>
      <c r="P6404" s="1"/>
      <c r="Q6404" s="1" t="s">
        <v>32620</v>
      </c>
      <c r="R6404" s="1"/>
      <c r="S6404" s="1"/>
      <c r="T6404" s="1"/>
      <c r="U6404" s="1"/>
      <c r="V6404" s="1"/>
      <c r="W6404" s="1"/>
      <c r="X6404" s="1"/>
      <c r="Y6404" s="1"/>
      <c r="Z6404" s="1"/>
      <c r="AA6404" s="1"/>
      <c r="AB6404" s="1"/>
      <c r="AC6404" s="1"/>
      <c r="AD6404" s="1"/>
      <c r="AE6404" s="1"/>
      <c r="AF6404" s="1"/>
    </row>
    <row r="6405">
      <c r="A6405" s="2" t="s">
        <v>32621</v>
      </c>
      <c r="B6405" s="8"/>
      <c r="C6405" s="8" t="s">
        <v>463</v>
      </c>
      <c r="D6405" s="2" t="s">
        <v>102</v>
      </c>
      <c r="E6405" s="10"/>
      <c r="F6405" s="11" t="b">
        <v>0</v>
      </c>
      <c r="G6405" s="2" t="s">
        <v>32622</v>
      </c>
      <c r="H6405" s="1"/>
      <c r="I6405" s="2" t="s">
        <v>32623</v>
      </c>
      <c r="J6405" s="2" t="s">
        <v>32622</v>
      </c>
      <c r="K6405" s="2"/>
      <c r="L6405" s="1"/>
      <c r="M6405" s="1"/>
      <c r="N6405" s="1"/>
      <c r="O6405" s="1"/>
      <c r="P6405" s="1"/>
      <c r="Q6405" s="2" t="s">
        <v>32624</v>
      </c>
      <c r="R6405" s="1"/>
      <c r="S6405" s="1"/>
      <c r="T6405" s="1"/>
      <c r="U6405" s="1"/>
      <c r="V6405" s="1"/>
      <c r="W6405" s="1"/>
      <c r="X6405" s="1"/>
      <c r="Y6405" s="1"/>
      <c r="Z6405" s="1"/>
      <c r="AA6405" s="1"/>
      <c r="AB6405" s="1"/>
      <c r="AC6405" s="1"/>
      <c r="AD6405" s="1"/>
      <c r="AE6405" s="1"/>
      <c r="AF6405" s="1"/>
    </row>
    <row r="6406">
      <c r="A6406" s="1" t="s">
        <v>32625</v>
      </c>
      <c r="B6406" s="5"/>
      <c r="C6406" s="5" t="s">
        <v>463</v>
      </c>
      <c r="D6406" s="2" t="s">
        <v>102</v>
      </c>
      <c r="E6406" s="9"/>
      <c r="F6406" s="11" t="b">
        <v>0</v>
      </c>
      <c r="G6406" s="2" t="s">
        <v>32626</v>
      </c>
      <c r="H6406" s="1"/>
      <c r="I6406" s="2" t="s">
        <v>32627</v>
      </c>
      <c r="J6406" s="1" t="s">
        <v>32628</v>
      </c>
      <c r="K6406" s="1"/>
      <c r="L6406" s="1"/>
      <c r="M6406" s="1"/>
      <c r="N6406" s="1"/>
      <c r="O6406" s="1"/>
      <c r="P6406" s="1"/>
      <c r="Q6406" s="1" t="s">
        <v>32629</v>
      </c>
      <c r="R6406" s="1"/>
      <c r="S6406" s="1"/>
      <c r="T6406" s="1"/>
      <c r="U6406" s="1"/>
      <c r="V6406" s="1"/>
      <c r="W6406" s="1"/>
      <c r="X6406" s="1"/>
      <c r="Y6406" s="1"/>
      <c r="Z6406" s="1"/>
      <c r="AA6406" s="1"/>
      <c r="AB6406" s="1"/>
      <c r="AC6406" s="1"/>
      <c r="AD6406" s="1"/>
      <c r="AE6406" s="1"/>
      <c r="AF6406" s="1"/>
    </row>
    <row r="6407">
      <c r="A6407" s="1" t="s">
        <v>32630</v>
      </c>
      <c r="B6407" s="5"/>
      <c r="C6407" s="5" t="s">
        <v>463</v>
      </c>
      <c r="D6407" s="2" t="s">
        <v>102</v>
      </c>
      <c r="E6407" s="10"/>
      <c r="F6407" s="11" t="b">
        <v>0</v>
      </c>
      <c r="G6407" s="2" t="s">
        <v>32631</v>
      </c>
      <c r="H6407" s="1"/>
      <c r="I6407" s="2" t="s">
        <v>32632</v>
      </c>
      <c r="J6407" s="2" t="s">
        <v>32633</v>
      </c>
      <c r="K6407" s="2"/>
      <c r="L6407" s="1"/>
      <c r="M6407" s="1"/>
      <c r="N6407" s="1"/>
      <c r="O6407" s="1"/>
      <c r="P6407" s="1"/>
      <c r="Q6407" s="1" t="s">
        <v>32634</v>
      </c>
      <c r="R6407" s="1"/>
      <c r="S6407" s="1"/>
      <c r="T6407" s="1"/>
      <c r="U6407" s="1"/>
      <c r="V6407" s="1"/>
      <c r="W6407" s="1"/>
      <c r="X6407" s="1"/>
      <c r="Y6407" s="1"/>
      <c r="Z6407" s="1"/>
      <c r="AA6407" s="1"/>
      <c r="AB6407" s="1"/>
      <c r="AC6407" s="1"/>
      <c r="AD6407" s="1"/>
      <c r="AE6407" s="1"/>
      <c r="AF6407" s="1"/>
    </row>
    <row r="6408">
      <c r="A6408" s="1" t="s">
        <v>32635</v>
      </c>
      <c r="B6408" s="5"/>
      <c r="C6408" s="5" t="s">
        <v>463</v>
      </c>
      <c r="D6408" s="2" t="s">
        <v>102</v>
      </c>
      <c r="E6408" s="9"/>
      <c r="F6408" s="11" t="b">
        <v>0</v>
      </c>
      <c r="G6408" s="2" t="s">
        <v>32636</v>
      </c>
      <c r="H6408" s="1"/>
      <c r="I6408" s="2" t="s">
        <v>32637</v>
      </c>
      <c r="J6408" s="2" t="s">
        <v>32638</v>
      </c>
      <c r="K6408" s="2"/>
      <c r="L6408" s="1"/>
      <c r="M6408" s="1"/>
      <c r="N6408" s="1"/>
      <c r="O6408" s="1"/>
      <c r="P6408" s="1"/>
      <c r="Q6408" s="1" t="s">
        <v>32639</v>
      </c>
      <c r="R6408" s="1"/>
      <c r="S6408" s="1"/>
      <c r="T6408" s="1"/>
      <c r="U6408" s="1"/>
      <c r="V6408" s="1"/>
      <c r="W6408" s="1"/>
      <c r="X6408" s="1"/>
      <c r="Y6408" s="1"/>
      <c r="Z6408" s="1"/>
      <c r="AA6408" s="1"/>
      <c r="AB6408" s="1"/>
      <c r="AC6408" s="1"/>
      <c r="AD6408" s="1"/>
      <c r="AE6408" s="1"/>
      <c r="AF6408" s="1"/>
    </row>
    <row r="6409">
      <c r="A6409" s="1" t="s">
        <v>32640</v>
      </c>
      <c r="B6409" s="5"/>
      <c r="C6409" s="5" t="s">
        <v>428</v>
      </c>
      <c r="D6409" s="2" t="s">
        <v>102</v>
      </c>
      <c r="E6409" s="10"/>
      <c r="F6409" s="4" t="b">
        <v>1</v>
      </c>
      <c r="G6409" s="2" t="s">
        <v>32641</v>
      </c>
      <c r="H6409" s="1"/>
      <c r="I6409" s="1" t="s">
        <v>32642</v>
      </c>
      <c r="J6409" s="2" t="s">
        <v>32643</v>
      </c>
      <c r="K6409" s="2"/>
      <c r="L6409" s="1"/>
      <c r="M6409" s="1"/>
      <c r="N6409" s="1"/>
      <c r="O6409" s="1"/>
      <c r="P6409" s="2" t="s">
        <v>4959</v>
      </c>
      <c r="Q6409" s="2" t="s">
        <v>32644</v>
      </c>
      <c r="R6409" s="1"/>
      <c r="S6409" s="1"/>
      <c r="T6409" s="1"/>
      <c r="U6409" s="1"/>
      <c r="V6409" s="1"/>
      <c r="W6409" s="1"/>
      <c r="X6409" s="1"/>
      <c r="Y6409" s="1"/>
      <c r="Z6409" s="1"/>
      <c r="AA6409" s="1"/>
      <c r="AB6409" s="1"/>
      <c r="AC6409" s="1"/>
      <c r="AD6409" s="1"/>
      <c r="AE6409" s="1"/>
      <c r="AF6409" s="1"/>
    </row>
    <row r="6410">
      <c r="A6410" s="1" t="s">
        <v>32645</v>
      </c>
      <c r="B6410" s="5"/>
      <c r="C6410" s="5" t="s">
        <v>428</v>
      </c>
      <c r="D6410" s="2" t="s">
        <v>102</v>
      </c>
      <c r="E6410" s="9"/>
      <c r="F6410" s="4" t="b">
        <v>1</v>
      </c>
      <c r="G6410" s="2" t="s">
        <v>32646</v>
      </c>
      <c r="H6410" s="1"/>
      <c r="I6410" s="1" t="s">
        <v>32647</v>
      </c>
      <c r="J6410" s="2" t="s">
        <v>32648</v>
      </c>
      <c r="K6410" s="2"/>
      <c r="L6410" s="1"/>
      <c r="M6410" s="1"/>
      <c r="N6410" s="1"/>
      <c r="O6410" s="1"/>
      <c r="P6410" s="2"/>
      <c r="Q6410" s="2" t="s">
        <v>32649</v>
      </c>
      <c r="R6410" s="1"/>
      <c r="S6410" s="1"/>
      <c r="T6410" s="1"/>
      <c r="U6410" s="1"/>
      <c r="V6410" s="1"/>
      <c r="W6410" s="1"/>
      <c r="X6410" s="1"/>
      <c r="Y6410" s="1"/>
      <c r="Z6410" s="1"/>
      <c r="AA6410" s="1"/>
      <c r="AB6410" s="1"/>
      <c r="AC6410" s="1"/>
      <c r="AD6410" s="1"/>
      <c r="AE6410" s="1"/>
      <c r="AF6410" s="1"/>
    </row>
    <row r="6411">
      <c r="A6411" s="2" t="s">
        <v>32650</v>
      </c>
      <c r="B6411" s="8"/>
      <c r="C6411" s="8" t="s">
        <v>428</v>
      </c>
      <c r="D6411" s="2" t="s">
        <v>102</v>
      </c>
      <c r="E6411" s="10"/>
      <c r="F6411" s="11" t="b">
        <v>0</v>
      </c>
      <c r="G6411" s="2" t="s">
        <v>32651</v>
      </c>
      <c r="H6411" s="1"/>
      <c r="I6411" s="2" t="s">
        <v>32652</v>
      </c>
      <c r="J6411" s="2" t="s">
        <v>32653</v>
      </c>
      <c r="K6411" s="2"/>
      <c r="L6411" s="1"/>
      <c r="M6411" s="1"/>
      <c r="N6411" s="1"/>
      <c r="O6411" s="1"/>
      <c r="P6411" s="2" t="s">
        <v>3747</v>
      </c>
      <c r="Q6411" s="2" t="s">
        <v>32654</v>
      </c>
      <c r="R6411" s="1"/>
      <c r="S6411" s="1"/>
      <c r="T6411" s="1"/>
      <c r="U6411" s="1"/>
      <c r="V6411" s="1"/>
      <c r="W6411" s="1"/>
      <c r="X6411" s="1"/>
      <c r="Y6411" s="1"/>
      <c r="Z6411" s="1"/>
      <c r="AA6411" s="1"/>
      <c r="AB6411" s="1"/>
      <c r="AC6411" s="1"/>
      <c r="AD6411" s="1"/>
      <c r="AE6411" s="1"/>
      <c r="AF6411" s="1"/>
    </row>
    <row r="6412">
      <c r="A6412" s="2" t="s">
        <v>32655</v>
      </c>
      <c r="B6412" s="8"/>
      <c r="C6412" s="8" t="s">
        <v>428</v>
      </c>
      <c r="D6412" s="2" t="s">
        <v>102</v>
      </c>
      <c r="E6412" s="6"/>
      <c r="F6412" s="11" t="b">
        <v>0</v>
      </c>
      <c r="G6412" s="2" t="s">
        <v>32656</v>
      </c>
      <c r="H6412" s="1"/>
      <c r="I6412" s="2" t="s">
        <v>32657</v>
      </c>
      <c r="J6412" s="2" t="s">
        <v>32658</v>
      </c>
      <c r="K6412" s="1"/>
      <c r="L6412" s="1"/>
      <c r="M6412" s="1"/>
      <c r="N6412" s="1"/>
      <c r="O6412" s="1"/>
      <c r="P6412" s="2" t="s">
        <v>3480</v>
      </c>
      <c r="Q6412" s="2" t="s">
        <v>32659</v>
      </c>
      <c r="R6412" s="1"/>
      <c r="S6412" s="1"/>
      <c r="T6412" s="1"/>
      <c r="U6412" s="1"/>
      <c r="V6412" s="1"/>
      <c r="W6412" s="1"/>
      <c r="X6412" s="1"/>
      <c r="Y6412" s="1"/>
      <c r="Z6412" s="1"/>
      <c r="AA6412" s="1"/>
      <c r="AB6412" s="1"/>
      <c r="AC6412" s="1"/>
      <c r="AD6412" s="1"/>
      <c r="AE6412" s="1"/>
      <c r="AF6412" s="1"/>
    </row>
    <row r="6413">
      <c r="A6413" s="1" t="s">
        <v>32660</v>
      </c>
      <c r="B6413" s="5"/>
      <c r="C6413" s="5" t="s">
        <v>428</v>
      </c>
      <c r="D6413" s="2" t="s">
        <v>1177</v>
      </c>
      <c r="E6413" s="10"/>
      <c r="F6413" s="4" t="b">
        <v>1</v>
      </c>
      <c r="G6413" s="2" t="s">
        <v>32661</v>
      </c>
      <c r="H6413" s="1"/>
      <c r="I6413" s="1" t="s">
        <v>32662</v>
      </c>
      <c r="J6413" s="2" t="s">
        <v>32663</v>
      </c>
      <c r="K6413" s="2"/>
      <c r="L6413" s="1"/>
      <c r="M6413" s="1"/>
      <c r="N6413" s="1"/>
      <c r="O6413" s="1"/>
      <c r="P6413" s="1"/>
      <c r="Q6413" s="2" t="s">
        <v>32664</v>
      </c>
      <c r="R6413" s="1"/>
      <c r="S6413" s="1"/>
      <c r="T6413" s="1"/>
      <c r="U6413" s="1"/>
      <c r="V6413" s="1"/>
      <c r="W6413" s="1"/>
      <c r="X6413" s="1"/>
      <c r="Y6413" s="1"/>
      <c r="Z6413" s="1"/>
      <c r="AA6413" s="1"/>
      <c r="AB6413" s="1"/>
      <c r="AC6413" s="1"/>
      <c r="AD6413" s="1"/>
      <c r="AE6413" s="1"/>
      <c r="AF6413" s="1"/>
    </row>
    <row r="6414">
      <c r="A6414" s="1" t="s">
        <v>32665</v>
      </c>
      <c r="B6414" s="5"/>
      <c r="C6414" s="5" t="s">
        <v>428</v>
      </c>
      <c r="D6414" s="2" t="s">
        <v>6515</v>
      </c>
      <c r="E6414" s="9"/>
      <c r="F6414" s="4" t="b">
        <v>1</v>
      </c>
      <c r="G6414" s="2" t="s">
        <v>32666</v>
      </c>
      <c r="H6414" s="1"/>
      <c r="I6414" s="1" t="s">
        <v>32667</v>
      </c>
      <c r="J6414" s="2" t="s">
        <v>32668</v>
      </c>
      <c r="K6414" s="2"/>
      <c r="L6414" s="1"/>
      <c r="M6414" s="1"/>
      <c r="N6414" s="1"/>
      <c r="O6414" s="1"/>
      <c r="P6414" s="1"/>
      <c r="Q6414" s="2" t="s">
        <v>32669</v>
      </c>
      <c r="R6414" s="1"/>
      <c r="S6414" s="1"/>
      <c r="T6414" s="1"/>
      <c r="U6414" s="1"/>
      <c r="V6414" s="1"/>
      <c r="W6414" s="1"/>
      <c r="X6414" s="1"/>
      <c r="Y6414" s="1"/>
      <c r="Z6414" s="1"/>
      <c r="AA6414" s="1"/>
      <c r="AB6414" s="1"/>
      <c r="AC6414" s="1"/>
      <c r="AD6414" s="1"/>
      <c r="AE6414" s="1"/>
      <c r="AF6414" s="1"/>
    </row>
    <row r="6415">
      <c r="A6415" s="1" t="s">
        <v>32670</v>
      </c>
      <c r="B6415" s="5"/>
      <c r="C6415" s="5" t="s">
        <v>463</v>
      </c>
      <c r="D6415" s="2" t="s">
        <v>102</v>
      </c>
      <c r="E6415" s="10"/>
      <c r="F6415" s="11" t="b">
        <v>0</v>
      </c>
      <c r="G6415" s="2" t="s">
        <v>32671</v>
      </c>
      <c r="H6415" s="1"/>
      <c r="I6415" s="2" t="s">
        <v>32670</v>
      </c>
      <c r="J6415" s="2" t="s">
        <v>32672</v>
      </c>
      <c r="K6415" s="2"/>
      <c r="L6415" s="1"/>
      <c r="M6415" s="1"/>
      <c r="N6415" s="1"/>
      <c r="O6415" s="1"/>
      <c r="P6415" s="1"/>
      <c r="Q6415" s="1" t="s">
        <v>32673</v>
      </c>
      <c r="R6415" s="1"/>
      <c r="S6415" s="1"/>
      <c r="T6415" s="1"/>
      <c r="U6415" s="1"/>
      <c r="V6415" s="1"/>
      <c r="W6415" s="1"/>
      <c r="X6415" s="1"/>
      <c r="Y6415" s="1"/>
      <c r="Z6415" s="1"/>
      <c r="AA6415" s="1"/>
      <c r="AB6415" s="1"/>
      <c r="AC6415" s="1"/>
      <c r="AD6415" s="1"/>
      <c r="AE6415" s="1"/>
      <c r="AF6415" s="1"/>
    </row>
    <row r="6416">
      <c r="A6416" s="2" t="s">
        <v>32674</v>
      </c>
      <c r="B6416" s="8"/>
      <c r="C6416" s="8" t="s">
        <v>428</v>
      </c>
      <c r="D6416" s="2" t="s">
        <v>102</v>
      </c>
      <c r="E6416" s="9"/>
      <c r="F6416" s="4" t="b">
        <v>1</v>
      </c>
      <c r="G6416" s="2" t="s">
        <v>32675</v>
      </c>
      <c r="H6416" s="1"/>
      <c r="I6416" s="2" t="s">
        <v>32676</v>
      </c>
      <c r="J6416" s="2" t="s">
        <v>32677</v>
      </c>
      <c r="K6416" s="2"/>
      <c r="L6416" s="1"/>
      <c r="M6416" s="1"/>
      <c r="N6416" s="1"/>
      <c r="O6416" s="1"/>
      <c r="P6416" s="2" t="s">
        <v>32678</v>
      </c>
      <c r="Q6416" s="2" t="s">
        <v>32679</v>
      </c>
      <c r="R6416" s="2"/>
      <c r="S6416" s="2" t="s">
        <v>32675</v>
      </c>
      <c r="T6416" s="2" t="s">
        <v>32680</v>
      </c>
      <c r="U6416" s="2" t="s">
        <v>32681</v>
      </c>
      <c r="V6416" s="1"/>
      <c r="W6416" s="1"/>
      <c r="X6416" s="1"/>
      <c r="Y6416" s="1"/>
      <c r="Z6416" s="1"/>
      <c r="AA6416" s="1"/>
      <c r="AB6416" s="1"/>
      <c r="AC6416" s="1"/>
      <c r="AD6416" s="1"/>
      <c r="AE6416" s="1"/>
      <c r="AF6416" s="1"/>
    </row>
    <row r="6417">
      <c r="A6417" s="1" t="s">
        <v>32682</v>
      </c>
      <c r="B6417" s="8"/>
      <c r="C6417" s="8" t="s">
        <v>474</v>
      </c>
      <c r="D6417" s="2" t="s">
        <v>475</v>
      </c>
      <c r="E6417" s="10"/>
      <c r="F6417" s="4" t="b">
        <v>1</v>
      </c>
      <c r="G6417" s="2" t="s">
        <v>32683</v>
      </c>
      <c r="H6417" s="1"/>
      <c r="I6417" s="1" t="s">
        <v>32684</v>
      </c>
      <c r="J6417" s="2" t="s">
        <v>32685</v>
      </c>
      <c r="K6417" s="2"/>
      <c r="L6417" s="2" t="s">
        <v>32686</v>
      </c>
      <c r="M6417" s="1"/>
      <c r="N6417" s="1"/>
      <c r="O6417" s="1"/>
      <c r="P6417" s="1" t="s">
        <v>873</v>
      </c>
      <c r="Q6417" s="1" t="s">
        <v>32687</v>
      </c>
      <c r="R6417" s="1"/>
      <c r="S6417" s="1"/>
      <c r="T6417" s="2" t="s">
        <v>32688</v>
      </c>
      <c r="U6417" s="1"/>
      <c r="V6417" s="1"/>
      <c r="W6417" s="1"/>
      <c r="X6417" s="1"/>
      <c r="Y6417" s="1"/>
      <c r="Z6417" s="1"/>
      <c r="AA6417" s="1"/>
      <c r="AB6417" s="1"/>
      <c r="AC6417" s="1"/>
      <c r="AD6417" s="1"/>
      <c r="AE6417" s="1"/>
      <c r="AF6417" s="1"/>
    </row>
    <row r="6418">
      <c r="A6418" s="1" t="s">
        <v>32689</v>
      </c>
      <c r="B6418" s="5"/>
      <c r="C6418" s="5" t="s">
        <v>463</v>
      </c>
      <c r="D6418" s="1" t="s">
        <v>523</v>
      </c>
      <c r="E6418" s="6"/>
      <c r="F6418" s="11" t="b">
        <v>0</v>
      </c>
      <c r="G6418" s="2" t="s">
        <v>32690</v>
      </c>
      <c r="H6418" s="1"/>
      <c r="I6418" s="1" t="s">
        <v>32691</v>
      </c>
      <c r="J6418" s="2" t="s">
        <v>32692</v>
      </c>
      <c r="K6418" s="2"/>
      <c r="L6418" s="2" t="s">
        <v>32693</v>
      </c>
      <c r="M6418" s="1"/>
      <c r="N6418" s="1"/>
      <c r="O6418" s="1"/>
      <c r="P6418" s="1"/>
      <c r="Q6418" s="1" t="s">
        <v>32694</v>
      </c>
      <c r="R6418" s="1"/>
      <c r="S6418" s="1"/>
      <c r="T6418" s="1"/>
      <c r="U6418" s="1"/>
      <c r="V6418" s="1"/>
      <c r="W6418" s="1"/>
      <c r="X6418" s="1"/>
      <c r="Y6418" s="1"/>
      <c r="Z6418" s="1"/>
      <c r="AA6418" s="1"/>
      <c r="AB6418" s="1"/>
      <c r="AC6418" s="1"/>
      <c r="AD6418" s="1"/>
      <c r="AE6418" s="1"/>
      <c r="AF6418" s="1"/>
    </row>
    <row r="6419">
      <c r="A6419" s="1" t="s">
        <v>32695</v>
      </c>
      <c r="B6419" s="5"/>
      <c r="C6419" s="5" t="s">
        <v>463</v>
      </c>
      <c r="D6419" s="2" t="s">
        <v>102</v>
      </c>
      <c r="E6419" s="10"/>
      <c r="F6419" s="11" t="b">
        <v>0</v>
      </c>
      <c r="G6419" s="2" t="s">
        <v>32696</v>
      </c>
      <c r="H6419" s="1"/>
      <c r="I6419" s="2" t="s">
        <v>32697</v>
      </c>
      <c r="J6419" s="2" t="s">
        <v>32698</v>
      </c>
      <c r="K6419" s="2"/>
      <c r="L6419" s="2" t="s">
        <v>32699</v>
      </c>
      <c r="M6419" s="1"/>
      <c r="N6419" s="1"/>
      <c r="O6419" s="1"/>
      <c r="P6419" s="1" t="s">
        <v>913</v>
      </c>
      <c r="Q6419" s="1" t="s">
        <v>32700</v>
      </c>
      <c r="R6419" s="1"/>
      <c r="S6419" s="1"/>
      <c r="T6419" s="1"/>
      <c r="U6419" s="1"/>
      <c r="V6419" s="1"/>
      <c r="W6419" s="1"/>
      <c r="X6419" s="1"/>
      <c r="Y6419" s="1"/>
      <c r="Z6419" s="1"/>
      <c r="AA6419" s="1"/>
      <c r="AB6419" s="1"/>
      <c r="AC6419" s="1"/>
      <c r="AD6419" s="1"/>
      <c r="AE6419" s="1"/>
      <c r="AF6419" s="1"/>
    </row>
    <row r="6420">
      <c r="A6420" s="1" t="s">
        <v>32701</v>
      </c>
      <c r="B6420" s="5"/>
      <c r="C6420" s="5" t="s">
        <v>463</v>
      </c>
      <c r="D6420" s="2" t="s">
        <v>102</v>
      </c>
      <c r="E6420" s="9"/>
      <c r="F6420" s="11" t="b">
        <v>0</v>
      </c>
      <c r="G6420" s="2" t="s">
        <v>32702</v>
      </c>
      <c r="H6420" s="1"/>
      <c r="I6420" s="2" t="s">
        <v>32703</v>
      </c>
      <c r="J6420" s="2" t="s">
        <v>32704</v>
      </c>
      <c r="K6420" s="2"/>
      <c r="L6420" s="2" t="s">
        <v>32705</v>
      </c>
      <c r="M6420" s="1"/>
      <c r="N6420" s="1"/>
      <c r="O6420" s="1"/>
      <c r="P6420" s="1"/>
      <c r="Q6420" s="1" t="s">
        <v>32706</v>
      </c>
      <c r="R6420" s="1"/>
      <c r="S6420" s="1"/>
      <c r="T6420" s="1"/>
      <c r="U6420" s="1"/>
      <c r="V6420" s="1"/>
      <c r="W6420" s="1"/>
      <c r="X6420" s="1"/>
      <c r="Y6420" s="1"/>
      <c r="Z6420" s="1"/>
      <c r="AA6420" s="1"/>
      <c r="AB6420" s="1"/>
      <c r="AC6420" s="1"/>
      <c r="AD6420" s="1"/>
      <c r="AE6420" s="1"/>
      <c r="AF6420" s="1"/>
    </row>
    <row r="6421">
      <c r="A6421" s="1" t="s">
        <v>32707</v>
      </c>
      <c r="B6421" s="5"/>
      <c r="C6421" s="5" t="s">
        <v>428</v>
      </c>
      <c r="D6421" s="2" t="s">
        <v>539</v>
      </c>
      <c r="E6421" s="10"/>
      <c r="F6421" s="4" t="b">
        <v>1</v>
      </c>
      <c r="G6421" s="2" t="s">
        <v>32708</v>
      </c>
      <c r="H6421" s="1"/>
      <c r="I6421" s="2" t="s">
        <v>32709</v>
      </c>
      <c r="J6421" s="2" t="s">
        <v>32710</v>
      </c>
      <c r="K6421" s="1"/>
      <c r="L6421" s="1"/>
      <c r="M6421" s="1"/>
      <c r="N6421" s="1"/>
      <c r="O6421" s="1"/>
      <c r="P6421" s="1"/>
      <c r="Q6421" s="2" t="s">
        <v>32711</v>
      </c>
      <c r="R6421" s="1"/>
      <c r="S6421" s="1"/>
      <c r="T6421" s="1"/>
      <c r="U6421" s="1"/>
      <c r="V6421" s="1"/>
      <c r="W6421" s="1"/>
      <c r="X6421" s="1"/>
      <c r="Y6421" s="1"/>
      <c r="Z6421" s="1"/>
      <c r="AA6421" s="1"/>
      <c r="AB6421" s="1"/>
      <c r="AC6421" s="1"/>
      <c r="AD6421" s="1"/>
      <c r="AE6421" s="1"/>
      <c r="AF6421" s="1"/>
    </row>
    <row r="6422">
      <c r="A6422" s="1" t="s">
        <v>32712</v>
      </c>
      <c r="B6422" s="5"/>
      <c r="C6422" s="5" t="s">
        <v>463</v>
      </c>
      <c r="D6422" s="1" t="s">
        <v>523</v>
      </c>
      <c r="E6422" s="6"/>
      <c r="F6422" s="11" t="b">
        <v>0</v>
      </c>
      <c r="G6422" s="2" t="s">
        <v>32713</v>
      </c>
      <c r="H6422" s="1"/>
      <c r="I6422" s="2" t="s">
        <v>32714</v>
      </c>
      <c r="J6422" s="2" t="s">
        <v>32715</v>
      </c>
      <c r="K6422" s="2"/>
      <c r="L6422" s="1"/>
      <c r="M6422" s="2" t="s">
        <v>32716</v>
      </c>
      <c r="N6422" s="1"/>
      <c r="O6422" s="1"/>
      <c r="P6422" s="1"/>
      <c r="Q6422" s="1" t="s">
        <v>32717</v>
      </c>
      <c r="R6422" s="1"/>
      <c r="S6422" s="1"/>
      <c r="T6422" s="1"/>
      <c r="U6422" s="1"/>
      <c r="V6422" s="1"/>
      <c r="W6422" s="1"/>
      <c r="X6422" s="1"/>
      <c r="Y6422" s="1"/>
      <c r="Z6422" s="1"/>
      <c r="AA6422" s="1"/>
      <c r="AB6422" s="1"/>
      <c r="AC6422" s="1"/>
      <c r="AD6422" s="1"/>
      <c r="AE6422" s="1"/>
      <c r="AF6422" s="1"/>
    </row>
    <row r="6423">
      <c r="A6423" s="1" t="s">
        <v>32716</v>
      </c>
      <c r="B6423" s="5"/>
      <c r="C6423" s="5" t="s">
        <v>463</v>
      </c>
      <c r="D6423" s="1" t="s">
        <v>523</v>
      </c>
      <c r="E6423" s="7"/>
      <c r="F6423" s="11" t="b">
        <v>0</v>
      </c>
      <c r="G6423" s="2" t="s">
        <v>32713</v>
      </c>
      <c r="H6423" s="1"/>
      <c r="I6423" s="2" t="s">
        <v>32718</v>
      </c>
      <c r="J6423" s="2" t="s">
        <v>32715</v>
      </c>
      <c r="K6423" s="2"/>
      <c r="L6423" s="1"/>
      <c r="M6423" s="2" t="s">
        <v>32712</v>
      </c>
      <c r="N6423" s="1"/>
      <c r="O6423" s="1"/>
      <c r="P6423" s="1"/>
      <c r="Q6423" s="1"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2" t="s">
        <v>32723</v>
      </c>
      <c r="K6424" s="2"/>
      <c r="L6424" s="1"/>
      <c r="M6424" s="1"/>
      <c r="N6424" s="1"/>
      <c r="O6424" s="1"/>
      <c r="P6424" s="2" t="s">
        <v>7997</v>
      </c>
      <c r="Q6424" s="2" t="s">
        <v>32724</v>
      </c>
      <c r="R6424" s="1"/>
      <c r="S6424" s="1"/>
      <c r="T6424" s="1"/>
      <c r="U6424" s="1"/>
      <c r="V6424" s="1"/>
      <c r="W6424" s="1"/>
      <c r="X6424" s="1"/>
      <c r="Y6424" s="1"/>
      <c r="Z6424" s="1"/>
      <c r="AA6424" s="1"/>
      <c r="AB6424" s="1"/>
      <c r="AC6424" s="1"/>
      <c r="AD6424" s="1"/>
      <c r="AE6424" s="1"/>
      <c r="AF6424" s="1"/>
    </row>
    <row r="6425">
      <c r="A6425" s="2" t="s">
        <v>32725</v>
      </c>
      <c r="B6425" s="8"/>
      <c r="C6425" s="8" t="s">
        <v>463</v>
      </c>
      <c r="D6425" s="2" t="s">
        <v>102</v>
      </c>
      <c r="E6425" s="7"/>
      <c r="F6425" s="11" t="b">
        <v>0</v>
      </c>
      <c r="G6425" s="2" t="s">
        <v>32726</v>
      </c>
      <c r="H6425" s="1"/>
      <c r="I6425" s="2" t="s">
        <v>32727</v>
      </c>
      <c r="J6425" s="2" t="s">
        <v>32728</v>
      </c>
      <c r="K6425" s="1"/>
      <c r="L6425" s="1"/>
      <c r="M6425" s="1"/>
      <c r="N6425" s="1"/>
      <c r="O6425" s="1"/>
      <c r="P6425" s="1"/>
      <c r="Q6425" s="2" t="s">
        <v>32729</v>
      </c>
      <c r="R6425" s="2" t="s">
        <v>32730</v>
      </c>
      <c r="S6425" s="1"/>
      <c r="T6425" s="1"/>
      <c r="U6425" s="1"/>
      <c r="V6425" s="1"/>
      <c r="W6425" s="1"/>
      <c r="X6425" s="1"/>
      <c r="Y6425" s="1"/>
      <c r="Z6425" s="1"/>
      <c r="AA6425" s="1"/>
      <c r="AB6425" s="1"/>
      <c r="AC6425" s="1"/>
      <c r="AD6425" s="1"/>
      <c r="AE6425" s="1"/>
      <c r="AF6425" s="1"/>
    </row>
    <row r="6426">
      <c r="A6426" s="1" t="s">
        <v>32731</v>
      </c>
      <c r="B6426" s="5"/>
      <c r="C6426" s="5" t="s">
        <v>428</v>
      </c>
      <c r="D6426" s="2" t="s">
        <v>102</v>
      </c>
      <c r="E6426" s="9"/>
      <c r="F6426" s="4" t="b">
        <v>1</v>
      </c>
      <c r="G6426" s="2" t="s">
        <v>32732</v>
      </c>
      <c r="H6426" s="1"/>
      <c r="I6426" s="1" t="s">
        <v>32733</v>
      </c>
      <c r="J6426" s="2" t="s">
        <v>32734</v>
      </c>
      <c r="K6426" s="2"/>
      <c r="L6426" s="1"/>
      <c r="M6426" s="1"/>
      <c r="N6426" s="1"/>
      <c r="O6426" s="1"/>
      <c r="P6426" s="2" t="s">
        <v>458</v>
      </c>
      <c r="Q6426" s="2" t="s">
        <v>32735</v>
      </c>
      <c r="R6426" s="1"/>
      <c r="S6426" s="1"/>
      <c r="T6426" s="1"/>
      <c r="U6426" s="1"/>
      <c r="V6426" s="1"/>
      <c r="W6426" s="1"/>
      <c r="X6426" s="1"/>
      <c r="Y6426" s="1"/>
      <c r="Z6426" s="1"/>
      <c r="AA6426" s="1"/>
      <c r="AB6426" s="1"/>
      <c r="AC6426" s="1"/>
      <c r="AD6426" s="1"/>
      <c r="AE6426" s="1"/>
      <c r="AF6426" s="1"/>
    </row>
    <row r="6427">
      <c r="A6427" s="1" t="s">
        <v>32736</v>
      </c>
      <c r="B6427" s="5"/>
      <c r="C6427" s="5" t="s">
        <v>428</v>
      </c>
      <c r="D6427" s="2" t="s">
        <v>102</v>
      </c>
      <c r="E6427" s="10"/>
      <c r="F6427" s="4" t="b">
        <v>1</v>
      </c>
      <c r="G6427" s="2" t="s">
        <v>32737</v>
      </c>
      <c r="H6427" s="2" t="s">
        <v>32738</v>
      </c>
      <c r="I6427" s="1" t="s">
        <v>32739</v>
      </c>
      <c r="J6427" s="2" t="s">
        <v>32740</v>
      </c>
      <c r="K6427" s="2"/>
      <c r="L6427" s="1"/>
      <c r="M6427" s="1"/>
      <c r="N6427" s="1"/>
      <c r="O6427" s="1"/>
      <c r="P6427" s="2" t="s">
        <v>32741</v>
      </c>
      <c r="Q6427" s="2" t="s">
        <v>32742</v>
      </c>
      <c r="R6427" s="1"/>
      <c r="S6427" s="1"/>
      <c r="T6427" s="1"/>
      <c r="U6427" s="1"/>
      <c r="V6427" s="1"/>
      <c r="W6427" s="1"/>
      <c r="X6427" s="1"/>
      <c r="Y6427" s="1"/>
      <c r="Z6427" s="1"/>
      <c r="AA6427" s="1"/>
      <c r="AB6427" s="1"/>
      <c r="AC6427" s="1"/>
      <c r="AD6427" s="1"/>
      <c r="AE6427" s="1"/>
      <c r="AF6427" s="1"/>
    </row>
    <row r="6428">
      <c r="A6428" s="1" t="s">
        <v>32743</v>
      </c>
      <c r="B6428" s="5"/>
      <c r="C6428" s="5" t="s">
        <v>428</v>
      </c>
      <c r="D6428" s="1" t="s">
        <v>523</v>
      </c>
      <c r="E6428" s="6"/>
      <c r="F6428" s="4" t="b">
        <v>1</v>
      </c>
      <c r="G6428" s="2" t="s">
        <v>32744</v>
      </c>
      <c r="H6428" s="1"/>
      <c r="I6428" s="1" t="s">
        <v>32745</v>
      </c>
      <c r="J6428" s="2" t="s">
        <v>32746</v>
      </c>
      <c r="K6428" s="1"/>
      <c r="L6428" s="1"/>
      <c r="M6428" s="1"/>
      <c r="N6428" s="1"/>
      <c r="O6428" s="1"/>
      <c r="P6428" s="1"/>
      <c r="Q6428" s="2" t="s">
        <v>32747</v>
      </c>
      <c r="R6428" s="1"/>
      <c r="S6428" s="1"/>
      <c r="T6428" s="1"/>
      <c r="U6428" s="1"/>
      <c r="V6428" s="1"/>
      <c r="W6428" s="1"/>
      <c r="X6428" s="1"/>
      <c r="Y6428" s="1"/>
      <c r="Z6428" s="1"/>
      <c r="AA6428" s="1"/>
      <c r="AB6428" s="1"/>
      <c r="AC6428" s="1"/>
      <c r="AD6428" s="1"/>
      <c r="AE6428" s="1"/>
      <c r="AF6428" s="1"/>
    </row>
    <row r="6429">
      <c r="A6429" s="2" t="s">
        <v>32748</v>
      </c>
      <c r="B6429" s="5"/>
      <c r="C6429" s="5" t="s">
        <v>463</v>
      </c>
      <c r="D6429" s="2" t="s">
        <v>102</v>
      </c>
      <c r="E6429" s="10"/>
      <c r="F6429" s="11" t="b">
        <v>0</v>
      </c>
      <c r="G6429" s="2" t="s">
        <v>32749</v>
      </c>
      <c r="H6429" s="1"/>
      <c r="I6429" s="2" t="s">
        <v>32750</v>
      </c>
      <c r="J6429" s="1" t="s">
        <v>32751</v>
      </c>
      <c r="K6429" s="1"/>
      <c r="L6429" s="1"/>
      <c r="M6429" s="1"/>
      <c r="N6429" s="1"/>
      <c r="O6429" s="1"/>
      <c r="P6429" s="1"/>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2" t="s">
        <v>32757</v>
      </c>
      <c r="M6430" s="1"/>
      <c r="N6430" s="1"/>
      <c r="O6430" s="1"/>
      <c r="P6430" s="2" t="s">
        <v>3468</v>
      </c>
      <c r="Q6430" s="1" t="s">
        <v>32758</v>
      </c>
      <c r="R6430" s="1"/>
      <c r="S6430" s="1"/>
      <c r="T6430" s="1"/>
      <c r="U6430" s="1"/>
      <c r="V6430" s="1"/>
      <c r="W6430" s="1"/>
      <c r="X6430" s="1"/>
      <c r="Y6430" s="1"/>
      <c r="Z6430" s="1"/>
      <c r="AA6430" s="1"/>
      <c r="AB6430" s="1"/>
      <c r="AC6430" s="1"/>
      <c r="AD6430" s="1"/>
      <c r="AE6430" s="1"/>
      <c r="AF6430" s="1"/>
    </row>
    <row r="6431">
      <c r="A6431" s="2" t="s">
        <v>32759</v>
      </c>
      <c r="B6431" s="5"/>
      <c r="C6431" s="8" t="s">
        <v>463</v>
      </c>
      <c r="D6431" s="2" t="s">
        <v>102</v>
      </c>
      <c r="E6431" s="7"/>
      <c r="F6431" s="11" t="b">
        <v>0</v>
      </c>
      <c r="G6431" s="2" t="s">
        <v>32760</v>
      </c>
      <c r="H6431" s="1"/>
      <c r="I6431" s="2" t="s">
        <v>32761</v>
      </c>
      <c r="J6431" s="2" t="s">
        <v>32762</v>
      </c>
      <c r="K6431" s="1"/>
      <c r="L6431" s="1"/>
      <c r="M6431" s="1"/>
      <c r="N6431" s="1"/>
      <c r="O6431" s="1"/>
      <c r="P6431" s="1"/>
      <c r="Q6431" s="2" t="s">
        <v>32763</v>
      </c>
      <c r="R6431" s="1"/>
      <c r="S6431" s="1"/>
      <c r="T6431" s="1"/>
      <c r="U6431" s="1"/>
      <c r="V6431" s="1"/>
      <c r="W6431" s="1"/>
      <c r="X6431" s="1"/>
      <c r="Y6431" s="1"/>
      <c r="Z6431" s="1"/>
      <c r="AA6431" s="1"/>
      <c r="AB6431" s="1"/>
      <c r="AC6431" s="1"/>
      <c r="AD6431" s="1"/>
      <c r="AE6431" s="1"/>
      <c r="AF6431" s="1"/>
    </row>
    <row r="6432">
      <c r="A6432" s="1" t="s">
        <v>32764</v>
      </c>
      <c r="B6432" s="5"/>
      <c r="C6432" s="5" t="s">
        <v>428</v>
      </c>
      <c r="D6432" s="2" t="s">
        <v>464</v>
      </c>
      <c r="E6432" s="9"/>
      <c r="F6432" s="4" t="b">
        <v>1</v>
      </c>
      <c r="G6432" s="2" t="s">
        <v>32765</v>
      </c>
      <c r="H6432" s="1"/>
      <c r="I6432" s="1" t="s">
        <v>32766</v>
      </c>
      <c r="J6432" s="1" t="s">
        <v>32767</v>
      </c>
      <c r="K6432" s="1"/>
      <c r="L6432" s="1"/>
      <c r="M6432" s="1"/>
      <c r="N6432" s="1"/>
      <c r="O6432" s="1"/>
      <c r="P6432" s="1"/>
      <c r="Q6432" s="2" t="s">
        <v>32768</v>
      </c>
      <c r="R6432" s="1"/>
      <c r="S6432" s="1"/>
      <c r="T6432" s="1"/>
      <c r="U6432" s="1"/>
      <c r="V6432" s="1"/>
      <c r="W6432" s="1"/>
      <c r="X6432" s="1"/>
      <c r="Y6432" s="1"/>
      <c r="Z6432" s="1"/>
      <c r="AA6432" s="1"/>
      <c r="AB6432" s="1"/>
      <c r="AC6432" s="1"/>
      <c r="AD6432" s="1"/>
      <c r="AE6432" s="1"/>
      <c r="AF6432" s="1"/>
    </row>
    <row r="6433">
      <c r="A6433" s="2" t="s">
        <v>32769</v>
      </c>
      <c r="B6433" s="5"/>
      <c r="C6433" s="8" t="s">
        <v>463</v>
      </c>
      <c r="D6433" s="2" t="s">
        <v>523</v>
      </c>
      <c r="E6433" s="7"/>
      <c r="F6433" s="11" t="b">
        <v>0</v>
      </c>
      <c r="G6433" s="2" t="s">
        <v>32770</v>
      </c>
      <c r="H6433" s="1"/>
      <c r="I6433" s="2" t="s">
        <v>32771</v>
      </c>
      <c r="J6433" s="2" t="s">
        <v>32772</v>
      </c>
      <c r="K6433" s="1"/>
      <c r="L6433" s="1"/>
      <c r="M6433" s="1"/>
      <c r="N6433" s="1"/>
      <c r="O6433" s="1"/>
      <c r="P6433" s="1"/>
      <c r="Q6433" s="2" t="s">
        <v>32773</v>
      </c>
      <c r="R6433" s="1"/>
      <c r="S6433" s="1"/>
      <c r="T6433" s="1"/>
      <c r="U6433" s="1"/>
      <c r="V6433" s="1"/>
      <c r="W6433" s="1"/>
      <c r="X6433" s="1"/>
      <c r="Y6433" s="1"/>
      <c r="Z6433" s="1"/>
      <c r="AA6433" s="1"/>
      <c r="AB6433" s="1"/>
      <c r="AC6433" s="1"/>
      <c r="AD6433" s="1"/>
      <c r="AE6433" s="1"/>
      <c r="AF6433" s="1"/>
    </row>
    <row r="6434">
      <c r="A6434" s="1" t="s">
        <v>32774</v>
      </c>
      <c r="B6434" s="5"/>
      <c r="C6434" s="5" t="s">
        <v>428</v>
      </c>
      <c r="D6434" s="2" t="s">
        <v>102</v>
      </c>
      <c r="E6434" s="9"/>
      <c r="F6434" s="4" t="b">
        <v>1</v>
      </c>
      <c r="G6434" s="2" t="s">
        <v>32775</v>
      </c>
      <c r="H6434" s="1"/>
      <c r="I6434" s="1" t="s">
        <v>32776</v>
      </c>
      <c r="J6434" s="2" t="s">
        <v>32777</v>
      </c>
      <c r="K6434" s="2"/>
      <c r="L6434" s="2" t="s">
        <v>32778</v>
      </c>
      <c r="M6434" s="1"/>
      <c r="N6434" s="1"/>
      <c r="O6434" s="1"/>
      <c r="P6434" s="2" t="s">
        <v>1903</v>
      </c>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523</v>
      </c>
      <c r="E6435" s="10"/>
      <c r="F6435" s="4" t="b">
        <v>1</v>
      </c>
      <c r="G6435" s="2" t="s">
        <v>32781</v>
      </c>
      <c r="H6435" s="1"/>
      <c r="I6435" s="2" t="s">
        <v>32782</v>
      </c>
      <c r="J6435" s="2" t="s">
        <v>32783</v>
      </c>
      <c r="K6435" s="2"/>
      <c r="L6435" s="1"/>
      <c r="M6435" s="1"/>
      <c r="N6435" s="1"/>
      <c r="O6435" s="1"/>
      <c r="P6435" s="1"/>
      <c r="Q6435" s="2" t="s">
        <v>32784</v>
      </c>
      <c r="R6435" s="1"/>
      <c r="S6435" s="1"/>
      <c r="T6435" s="1"/>
      <c r="U6435" s="2" t="s">
        <v>32785</v>
      </c>
      <c r="V6435" s="1"/>
      <c r="W6435" s="1"/>
      <c r="X6435" s="1"/>
      <c r="Y6435" s="1"/>
      <c r="Z6435" s="1"/>
      <c r="AA6435" s="1"/>
      <c r="AB6435" s="1"/>
      <c r="AC6435" s="1"/>
      <c r="AD6435" s="1"/>
      <c r="AE6435" s="1"/>
      <c r="AF6435" s="1"/>
    </row>
    <row r="6436">
      <c r="A6436" s="2" t="s">
        <v>32786</v>
      </c>
      <c r="B6436" s="5"/>
      <c r="C6436" s="8" t="s">
        <v>463</v>
      </c>
      <c r="D6436" s="2" t="s">
        <v>1177</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2" t="s">
        <v>32791</v>
      </c>
      <c r="B6437" s="5"/>
      <c r="C6437" s="8" t="s">
        <v>463</v>
      </c>
      <c r="D6437" s="2" t="s">
        <v>464</v>
      </c>
      <c r="E6437" s="7"/>
      <c r="F6437" s="11" t="b">
        <v>0</v>
      </c>
      <c r="G6437" s="2" t="s">
        <v>32787</v>
      </c>
      <c r="H6437" s="1"/>
      <c r="I6437" s="2" t="s">
        <v>32792</v>
      </c>
      <c r="J6437" s="2" t="s">
        <v>32793</v>
      </c>
      <c r="K6437" s="1"/>
      <c r="L6437" s="1"/>
      <c r="M6437" s="1"/>
      <c r="N6437" s="1"/>
      <c r="O6437" s="1"/>
      <c r="P6437" s="1"/>
      <c r="Q6437" s="2" t="s">
        <v>32794</v>
      </c>
      <c r="R6437" s="1"/>
      <c r="S6437" s="1"/>
      <c r="T6437" s="1"/>
      <c r="U6437" s="1"/>
      <c r="V6437" s="1"/>
      <c r="W6437" s="1"/>
      <c r="X6437" s="1"/>
      <c r="Y6437" s="1"/>
      <c r="Z6437" s="1"/>
      <c r="AA6437" s="1"/>
      <c r="AB6437" s="1"/>
      <c r="AC6437" s="1"/>
      <c r="AD6437" s="1"/>
      <c r="AE6437" s="1"/>
      <c r="AF6437" s="1"/>
    </row>
    <row r="6438">
      <c r="A6438" s="1" t="s">
        <v>32795</v>
      </c>
      <c r="B6438" s="5"/>
      <c r="C6438" s="5" t="s">
        <v>428</v>
      </c>
      <c r="D6438" s="1" t="s">
        <v>523</v>
      </c>
      <c r="E6438" s="6"/>
      <c r="F6438" s="4" t="b">
        <v>1</v>
      </c>
      <c r="G6438" s="2" t="s">
        <v>32796</v>
      </c>
      <c r="H6438" s="1"/>
      <c r="I6438" s="1" t="s">
        <v>32797</v>
      </c>
      <c r="J6438" s="2" t="s">
        <v>32798</v>
      </c>
      <c r="K6438" s="2"/>
      <c r="L6438" s="1"/>
      <c r="M6438" s="1"/>
      <c r="N6438" s="1"/>
      <c r="O6438" s="1"/>
      <c r="P6438" s="1" t="s">
        <v>2688</v>
      </c>
      <c r="Q6438" s="2" t="s">
        <v>32799</v>
      </c>
      <c r="R6438" s="1"/>
      <c r="S6438" s="1"/>
      <c r="T6438" s="1"/>
      <c r="U6438" s="1"/>
      <c r="V6438" s="1"/>
      <c r="W6438" s="1"/>
      <c r="X6438" s="1"/>
      <c r="Y6438" s="1"/>
      <c r="Z6438" s="1"/>
      <c r="AA6438" s="1"/>
      <c r="AB6438" s="1"/>
      <c r="AC6438" s="1"/>
      <c r="AD6438" s="1"/>
      <c r="AE6438" s="1"/>
      <c r="AF6438" s="1"/>
    </row>
    <row r="6439">
      <c r="A6439" s="2" t="s">
        <v>32800</v>
      </c>
      <c r="B6439" s="8"/>
      <c r="C6439" s="8" t="s">
        <v>428</v>
      </c>
      <c r="D6439" s="2" t="s">
        <v>102</v>
      </c>
      <c r="E6439" s="10"/>
      <c r="F6439" s="4" t="b">
        <v>1</v>
      </c>
      <c r="G6439" s="2" t="s">
        <v>32801</v>
      </c>
      <c r="H6439" s="1"/>
      <c r="I6439" s="2" t="s">
        <v>32802</v>
      </c>
      <c r="J6439" s="2" t="s">
        <v>32803</v>
      </c>
      <c r="K6439" s="2"/>
      <c r="L6439" s="1"/>
      <c r="M6439" s="1"/>
      <c r="N6439" s="1"/>
      <c r="O6439" s="1"/>
      <c r="P6439" s="2" t="s">
        <v>1045</v>
      </c>
      <c r="Q6439" s="2" t="s">
        <v>32804</v>
      </c>
      <c r="R6439" s="1"/>
      <c r="S6439" s="1"/>
      <c r="T6439" s="1"/>
      <c r="U6439" s="1"/>
      <c r="V6439" s="1"/>
      <c r="W6439" s="1"/>
      <c r="X6439" s="1"/>
      <c r="Y6439" s="1"/>
      <c r="Z6439" s="1"/>
      <c r="AA6439" s="1"/>
      <c r="AB6439" s="1"/>
      <c r="AC6439" s="1"/>
      <c r="AD6439" s="1"/>
      <c r="AE6439" s="1"/>
      <c r="AF6439" s="1"/>
    </row>
    <row r="6440">
      <c r="A6440" s="2" t="s">
        <v>32805</v>
      </c>
      <c r="B6440" s="5"/>
      <c r="C6440" s="5" t="s">
        <v>428</v>
      </c>
      <c r="D6440" s="2" t="s">
        <v>102</v>
      </c>
      <c r="E6440" s="9"/>
      <c r="F6440" s="4" t="b">
        <v>1</v>
      </c>
      <c r="G6440" s="2" t="s">
        <v>32806</v>
      </c>
      <c r="H6440" s="1"/>
      <c r="I6440" s="2" t="s">
        <v>32807</v>
      </c>
      <c r="J6440" s="2" t="s">
        <v>32808</v>
      </c>
      <c r="K6440" s="2"/>
      <c r="L6440" s="1"/>
      <c r="M6440" s="1"/>
      <c r="N6440" s="1"/>
      <c r="O6440" s="1"/>
      <c r="P6440" s="2" t="s">
        <v>451</v>
      </c>
      <c r="Q6440" s="2" t="s">
        <v>32809</v>
      </c>
      <c r="R6440" s="1"/>
      <c r="S6440" s="1"/>
      <c r="T6440" s="1"/>
      <c r="U6440" s="1"/>
      <c r="V6440" s="1"/>
      <c r="W6440" s="1"/>
      <c r="X6440" s="1"/>
      <c r="Y6440" s="1"/>
      <c r="Z6440" s="1"/>
      <c r="AA6440" s="1"/>
      <c r="AB6440" s="1"/>
      <c r="AC6440" s="1"/>
      <c r="AD6440" s="1"/>
      <c r="AE6440" s="1"/>
      <c r="AF6440" s="1"/>
    </row>
    <row r="6441">
      <c r="A6441" s="2" t="s">
        <v>32810</v>
      </c>
      <c r="B6441" s="8"/>
      <c r="C6441" s="8" t="s">
        <v>428</v>
      </c>
      <c r="D6441" s="19" t="s">
        <v>630</v>
      </c>
      <c r="E6441" s="7"/>
      <c r="F6441" s="11" t="b">
        <v>0</v>
      </c>
      <c r="G6441" s="2" t="s">
        <v>32811</v>
      </c>
      <c r="H6441" s="1"/>
      <c r="I6441" s="2" t="s">
        <v>32812</v>
      </c>
      <c r="J6441" s="2" t="s">
        <v>32813</v>
      </c>
      <c r="K6441" s="1"/>
      <c r="L6441" s="1"/>
      <c r="M6441" s="1"/>
      <c r="N6441" s="1"/>
      <c r="O6441" s="1"/>
      <c r="P6441" s="1"/>
      <c r="Q6441" s="2" t="s">
        <v>32814</v>
      </c>
      <c r="R6441" s="1"/>
      <c r="S6441" s="1"/>
      <c r="T6441" s="1"/>
      <c r="U6441" s="1"/>
      <c r="V6441" s="1"/>
      <c r="W6441" s="1"/>
      <c r="X6441" s="1"/>
      <c r="Y6441" s="1"/>
      <c r="Z6441" s="1"/>
      <c r="AA6441" s="1"/>
      <c r="AB6441" s="1"/>
      <c r="AC6441" s="1"/>
      <c r="AD6441" s="1"/>
      <c r="AE6441" s="1"/>
      <c r="AF6441" s="1"/>
    </row>
    <row r="6442">
      <c r="A6442" s="2" t="s">
        <v>32815</v>
      </c>
      <c r="B6442" s="8"/>
      <c r="C6442" s="8" t="s">
        <v>463</v>
      </c>
      <c r="D6442" s="2" t="s">
        <v>464</v>
      </c>
      <c r="E6442" s="6"/>
      <c r="F6442" s="11" t="b">
        <v>0</v>
      </c>
      <c r="G6442" s="2" t="s">
        <v>32816</v>
      </c>
      <c r="H6442" s="2" t="s">
        <v>32817</v>
      </c>
      <c r="I6442" s="2" t="s">
        <v>32818</v>
      </c>
      <c r="J6442" s="2" t="s">
        <v>32819</v>
      </c>
      <c r="K6442" s="1"/>
      <c r="L6442" s="1"/>
      <c r="M6442" s="1"/>
      <c r="N6442" s="1"/>
      <c r="O6442" s="1"/>
      <c r="P6442" s="1"/>
      <c r="Q6442" s="2" t="s">
        <v>32820</v>
      </c>
      <c r="R6442" s="1"/>
      <c r="S6442" s="1"/>
      <c r="T6442" s="1"/>
      <c r="U6442" s="1"/>
      <c r="V6442" s="1"/>
      <c r="W6442" s="1"/>
      <c r="X6442" s="1"/>
      <c r="Y6442" s="1"/>
      <c r="Z6442" s="1"/>
      <c r="AA6442" s="1"/>
      <c r="AB6442" s="1"/>
      <c r="AC6442" s="1"/>
      <c r="AD6442" s="1"/>
      <c r="AE6442" s="1"/>
      <c r="AF6442" s="1"/>
    </row>
    <row r="6443">
      <c r="A6443" s="1" t="s">
        <v>32821</v>
      </c>
      <c r="B6443" s="5"/>
      <c r="C6443" s="5" t="s">
        <v>428</v>
      </c>
      <c r="D6443" s="2" t="s">
        <v>102</v>
      </c>
      <c r="E6443" s="10"/>
      <c r="F6443" s="4" t="b">
        <v>1</v>
      </c>
      <c r="G6443" s="2" t="s">
        <v>32822</v>
      </c>
      <c r="H6443" s="1"/>
      <c r="I6443" s="1" t="s">
        <v>32823</v>
      </c>
      <c r="J6443" s="1" t="s">
        <v>32824</v>
      </c>
      <c r="K6443" s="1"/>
      <c r="L6443" s="1"/>
      <c r="M6443" s="1"/>
      <c r="N6443" s="1"/>
      <c r="O6443" s="1"/>
      <c r="P6443" s="2" t="s">
        <v>32825</v>
      </c>
      <c r="Q6443" s="2" t="s">
        <v>32826</v>
      </c>
      <c r="R6443" s="1"/>
      <c r="S6443" s="1"/>
      <c r="T6443" s="1"/>
      <c r="U6443" s="1"/>
      <c r="V6443" s="1"/>
      <c r="W6443" s="1"/>
      <c r="X6443" s="1"/>
      <c r="Y6443" s="1"/>
      <c r="Z6443" s="1"/>
      <c r="AA6443" s="1"/>
      <c r="AB6443" s="1"/>
      <c r="AC6443" s="1"/>
      <c r="AD6443" s="1"/>
      <c r="AE6443" s="1"/>
      <c r="AF6443" s="1"/>
    </row>
    <row r="6444">
      <c r="A6444" s="2" t="s">
        <v>32827</v>
      </c>
      <c r="B6444" s="5"/>
      <c r="C6444" s="5" t="s">
        <v>428</v>
      </c>
      <c r="D6444" s="2" t="s">
        <v>102</v>
      </c>
      <c r="E6444" s="9"/>
      <c r="F6444" s="4" t="b">
        <v>1</v>
      </c>
      <c r="G6444" s="2" t="s">
        <v>32828</v>
      </c>
      <c r="H6444" s="1"/>
      <c r="I6444" s="2" t="s">
        <v>32829</v>
      </c>
      <c r="J6444" s="2" t="s">
        <v>32830</v>
      </c>
      <c r="K6444" s="2"/>
      <c r="L6444" s="1"/>
      <c r="M6444" s="1"/>
      <c r="N6444" s="1"/>
      <c r="O6444" s="1"/>
      <c r="P6444" s="2" t="s">
        <v>1939</v>
      </c>
      <c r="Q6444" s="2" t="s">
        <v>32831</v>
      </c>
      <c r="R6444" s="1"/>
      <c r="S6444" s="1"/>
      <c r="T6444" s="1"/>
      <c r="U6444" s="1"/>
      <c r="V6444" s="1"/>
      <c r="W6444" s="1"/>
      <c r="X6444" s="1"/>
      <c r="Y6444" s="1"/>
      <c r="Z6444" s="1"/>
      <c r="AA6444" s="1"/>
      <c r="AB6444" s="1"/>
      <c r="AC6444" s="1"/>
      <c r="AD6444" s="1"/>
      <c r="AE6444" s="1"/>
      <c r="AF6444" s="1"/>
    </row>
    <row r="6445">
      <c r="A6445" s="2" t="s">
        <v>32832</v>
      </c>
      <c r="B6445" s="8"/>
      <c r="C6445" s="8" t="s">
        <v>428</v>
      </c>
      <c r="D6445" s="2" t="s">
        <v>102</v>
      </c>
      <c r="E6445" s="10"/>
      <c r="F6445" s="4" t="b">
        <v>1</v>
      </c>
      <c r="G6445" s="2" t="s">
        <v>32833</v>
      </c>
      <c r="H6445" s="1"/>
      <c r="I6445" s="2" t="s">
        <v>32834</v>
      </c>
      <c r="J6445" s="2" t="s">
        <v>32835</v>
      </c>
      <c r="K6445" s="2"/>
      <c r="L6445" s="1"/>
      <c r="M6445" s="1"/>
      <c r="N6445" s="1"/>
      <c r="O6445" s="1"/>
      <c r="P6445" s="2" t="s">
        <v>3468</v>
      </c>
      <c r="Q6445" s="2" t="s">
        <v>32836</v>
      </c>
      <c r="R6445" s="1"/>
      <c r="S6445" s="1"/>
      <c r="T6445" s="1"/>
      <c r="U6445" s="1"/>
      <c r="V6445" s="1"/>
      <c r="W6445" s="1"/>
      <c r="X6445" s="1"/>
      <c r="Y6445" s="1"/>
      <c r="Z6445" s="1"/>
      <c r="AA6445" s="1"/>
      <c r="AB6445" s="1"/>
      <c r="AC6445" s="1"/>
      <c r="AD6445" s="1"/>
      <c r="AE6445" s="1"/>
      <c r="AF6445" s="1"/>
    </row>
    <row r="6446">
      <c r="A6446" s="2" t="s">
        <v>32837</v>
      </c>
      <c r="B6446" s="8"/>
      <c r="C6446" s="8" t="s">
        <v>428</v>
      </c>
      <c r="D6446" s="2" t="s">
        <v>102</v>
      </c>
      <c r="E6446" s="9"/>
      <c r="F6446" s="4" t="b">
        <v>1</v>
      </c>
      <c r="G6446" s="2" t="s">
        <v>32837</v>
      </c>
      <c r="H6446" s="1"/>
      <c r="I6446" s="2" t="s">
        <v>32838</v>
      </c>
      <c r="J6446" s="2" t="s">
        <v>32839</v>
      </c>
      <c r="K6446" s="2"/>
      <c r="L6446" s="1"/>
      <c r="M6446" s="1"/>
      <c r="N6446" s="1"/>
      <c r="O6446" s="1"/>
      <c r="P6446" s="2" t="s">
        <v>451</v>
      </c>
      <c r="Q6446" s="2" t="s">
        <v>32840</v>
      </c>
      <c r="R6446" s="1"/>
      <c r="S6446" s="1"/>
      <c r="T6446" s="1"/>
      <c r="U6446" s="1"/>
      <c r="V6446" s="1"/>
      <c r="W6446" s="1"/>
      <c r="X6446" s="1"/>
      <c r="Y6446" s="1"/>
      <c r="Z6446" s="1"/>
      <c r="AA6446" s="1"/>
      <c r="AB6446" s="1"/>
      <c r="AC6446" s="1"/>
      <c r="AD6446" s="1"/>
      <c r="AE6446" s="1"/>
      <c r="AF6446" s="1"/>
    </row>
    <row r="6447">
      <c r="A6447" s="2" t="s">
        <v>32841</v>
      </c>
      <c r="B6447" s="5"/>
      <c r="C6447" s="8" t="s">
        <v>474</v>
      </c>
      <c r="D6447" s="2" t="s">
        <v>475</v>
      </c>
      <c r="E6447" s="7"/>
      <c r="F6447" s="11" t="b">
        <v>0</v>
      </c>
      <c r="G6447" s="2" t="s">
        <v>32842</v>
      </c>
      <c r="H6447" s="1"/>
      <c r="I6447" s="2" t="s">
        <v>32843</v>
      </c>
      <c r="J6447" s="2" t="s">
        <v>32844</v>
      </c>
      <c r="K6447" s="1"/>
      <c r="L6447" s="1"/>
      <c r="M6447" s="1"/>
      <c r="N6447" s="1"/>
      <c r="O6447" s="1"/>
      <c r="P6447" s="2" t="s">
        <v>477</v>
      </c>
      <c r="Q6447" s="2" t="s">
        <v>32845</v>
      </c>
      <c r="R6447" s="1"/>
      <c r="S6447" s="1"/>
      <c r="T6447" s="1"/>
      <c r="U6447" s="1"/>
      <c r="V6447" s="1"/>
      <c r="W6447" s="1"/>
      <c r="X6447" s="1"/>
      <c r="Y6447" s="1"/>
      <c r="Z6447" s="1"/>
      <c r="AA6447" s="1"/>
      <c r="AB6447" s="1"/>
      <c r="AC6447" s="1"/>
      <c r="AD6447" s="1"/>
      <c r="AE6447" s="1"/>
      <c r="AF6447" s="1"/>
    </row>
    <row r="6448">
      <c r="A6448" s="2" t="s">
        <v>32846</v>
      </c>
      <c r="B6448" s="8"/>
      <c r="C6448" s="8" t="s">
        <v>428</v>
      </c>
      <c r="D6448" s="2" t="s">
        <v>102</v>
      </c>
      <c r="E6448" s="6"/>
      <c r="F6448" s="11" t="b">
        <v>0</v>
      </c>
      <c r="G6448" s="2" t="s">
        <v>32847</v>
      </c>
      <c r="H6448" s="1"/>
      <c r="I6448" s="2" t="s">
        <v>32848</v>
      </c>
      <c r="J6448" s="2" t="s">
        <v>32849</v>
      </c>
      <c r="K6448" s="1"/>
      <c r="L6448" s="1"/>
      <c r="M6448" s="1"/>
      <c r="N6448" s="1"/>
      <c r="O6448" s="1"/>
      <c r="P6448" s="2" t="s">
        <v>1272</v>
      </c>
      <c r="Q6448" s="2" t="s">
        <v>32850</v>
      </c>
      <c r="R6448" s="1"/>
      <c r="S6448" s="1"/>
      <c r="T6448" s="1"/>
      <c r="U6448" s="1"/>
      <c r="V6448" s="1"/>
      <c r="W6448" s="1"/>
      <c r="X6448" s="1"/>
      <c r="Y6448" s="1"/>
      <c r="Z6448" s="1"/>
      <c r="AA6448" s="1"/>
      <c r="AB6448" s="1"/>
      <c r="AC6448" s="1"/>
      <c r="AD6448" s="1"/>
      <c r="AE6448" s="1"/>
      <c r="AF6448" s="1"/>
    </row>
    <row r="6449">
      <c r="A6449" s="1" t="s">
        <v>32851</v>
      </c>
      <c r="B6449" s="5"/>
      <c r="C6449" s="5" t="s">
        <v>428</v>
      </c>
      <c r="D6449" s="2" t="s">
        <v>102</v>
      </c>
      <c r="E6449" s="10"/>
      <c r="F6449" s="4" t="b">
        <v>1</v>
      </c>
      <c r="G6449" s="2" t="s">
        <v>32852</v>
      </c>
      <c r="H6449" s="1"/>
      <c r="I6449" s="1" t="s">
        <v>32853</v>
      </c>
      <c r="J6449" s="2" t="s">
        <v>32854</v>
      </c>
      <c r="K6449" s="2"/>
      <c r="L6449" s="1"/>
      <c r="M6449" s="1"/>
      <c r="N6449" s="1"/>
      <c r="O6449" s="1"/>
      <c r="P6449" s="2" t="s">
        <v>620</v>
      </c>
      <c r="Q6449" s="2" t="s">
        <v>32855</v>
      </c>
      <c r="R6449" s="1"/>
      <c r="S6449" s="1"/>
      <c r="T6449" s="1"/>
      <c r="U6449" s="1"/>
      <c r="V6449" s="1"/>
      <c r="W6449" s="1"/>
      <c r="X6449" s="1"/>
      <c r="Y6449" s="1"/>
      <c r="Z6449" s="1"/>
      <c r="AA6449" s="1"/>
      <c r="AB6449" s="1"/>
      <c r="AC6449" s="1"/>
      <c r="AD6449" s="1"/>
      <c r="AE6449" s="1"/>
      <c r="AF6449" s="1"/>
    </row>
    <row r="6450">
      <c r="A6450" s="1" t="s">
        <v>32856</v>
      </c>
      <c r="B6450" s="5"/>
      <c r="C6450" s="5" t="s">
        <v>428</v>
      </c>
      <c r="D6450" s="2" t="s">
        <v>102</v>
      </c>
      <c r="E6450" s="9"/>
      <c r="F6450" s="4" t="b">
        <v>1</v>
      </c>
      <c r="G6450" s="2" t="s">
        <v>32857</v>
      </c>
      <c r="H6450" s="1"/>
      <c r="I6450" s="1" t="s">
        <v>32858</v>
      </c>
      <c r="J6450" s="2" t="s">
        <v>32859</v>
      </c>
      <c r="K6450" s="2"/>
      <c r="L6450" s="1"/>
      <c r="M6450" s="1"/>
      <c r="N6450" s="1"/>
      <c r="O6450" s="1"/>
      <c r="P6450" s="2" t="s">
        <v>1113</v>
      </c>
      <c r="Q6450" s="1" t="s">
        <v>32860</v>
      </c>
      <c r="R6450" s="1"/>
      <c r="S6450" s="1"/>
      <c r="T6450" s="1"/>
      <c r="U6450" s="1"/>
      <c r="V6450" s="1"/>
      <c r="W6450" s="1"/>
      <c r="X6450" s="1"/>
      <c r="Y6450" s="1"/>
      <c r="Z6450" s="1"/>
      <c r="AA6450" s="1"/>
      <c r="AB6450" s="1"/>
      <c r="AC6450" s="1"/>
      <c r="AD6450" s="1"/>
      <c r="AE6450" s="1"/>
      <c r="AF6450" s="1"/>
    </row>
    <row r="6451">
      <c r="A6451" s="2" t="s">
        <v>32861</v>
      </c>
      <c r="B6451" s="8"/>
      <c r="C6451" s="8" t="s">
        <v>463</v>
      </c>
      <c r="D6451" s="2" t="s">
        <v>102</v>
      </c>
      <c r="E6451" s="10"/>
      <c r="F6451" s="11" t="b">
        <v>0</v>
      </c>
      <c r="G6451" s="2" t="s">
        <v>32862</v>
      </c>
      <c r="H6451" s="1"/>
      <c r="I6451" s="2" t="s">
        <v>32863</v>
      </c>
      <c r="J6451" s="2" t="s">
        <v>32864</v>
      </c>
      <c r="K6451" s="2"/>
      <c r="L6451" s="1"/>
      <c r="M6451" s="1"/>
      <c r="N6451" s="1"/>
      <c r="O6451" s="1"/>
      <c r="P6451" s="1"/>
      <c r="Q6451" s="2" t="s">
        <v>32865</v>
      </c>
      <c r="R6451" s="1"/>
      <c r="S6451" s="1"/>
      <c r="T6451" s="1"/>
      <c r="U6451" s="1"/>
      <c r="V6451" s="1"/>
      <c r="W6451" s="1"/>
      <c r="X6451" s="1"/>
      <c r="Y6451" s="1"/>
      <c r="Z6451" s="1"/>
      <c r="AA6451" s="1"/>
      <c r="AB6451" s="1"/>
      <c r="AC6451" s="1"/>
      <c r="AD6451" s="1"/>
      <c r="AE6451" s="1"/>
      <c r="AF6451" s="1"/>
    </row>
    <row r="6452">
      <c r="A6452" s="1" t="s">
        <v>32866</v>
      </c>
      <c r="B6452" s="5"/>
      <c r="C6452" s="5" t="s">
        <v>428</v>
      </c>
      <c r="D6452" s="19" t="s">
        <v>630</v>
      </c>
      <c r="E6452" s="9"/>
      <c r="F6452" s="4" t="b">
        <v>1</v>
      </c>
      <c r="G6452" s="2" t="s">
        <v>32867</v>
      </c>
      <c r="H6452" s="1"/>
      <c r="I6452" s="1" t="s">
        <v>32868</v>
      </c>
      <c r="J6452" s="2" t="s">
        <v>32869</v>
      </c>
      <c r="K6452" s="1"/>
      <c r="L6452" s="1"/>
      <c r="M6452" s="1"/>
      <c r="N6452" s="1"/>
      <c r="O6452" s="1"/>
      <c r="P6452" s="2" t="s">
        <v>458</v>
      </c>
      <c r="Q6452" s="2" t="s">
        <v>32870</v>
      </c>
      <c r="R6452" s="1"/>
      <c r="S6452" s="1"/>
      <c r="T6452" s="1"/>
      <c r="U6452" s="1"/>
      <c r="V6452" s="1"/>
      <c r="W6452" s="1"/>
      <c r="X6452" s="1"/>
      <c r="Y6452" s="1"/>
      <c r="Z6452" s="1"/>
      <c r="AA6452" s="1"/>
      <c r="AB6452" s="1"/>
      <c r="AC6452" s="1"/>
      <c r="AD6452" s="1"/>
      <c r="AE6452" s="1"/>
      <c r="AF6452" s="1"/>
    </row>
    <row r="6453">
      <c r="A6453" s="2" t="s">
        <v>32871</v>
      </c>
      <c r="B6453" s="8"/>
      <c r="C6453" s="8" t="s">
        <v>463</v>
      </c>
      <c r="D6453" s="2" t="s">
        <v>464</v>
      </c>
      <c r="E6453" s="10"/>
      <c r="F6453" s="4" t="b">
        <v>0</v>
      </c>
      <c r="G6453" s="2" t="s">
        <v>32872</v>
      </c>
      <c r="H6453" s="1"/>
      <c r="I6453" s="2" t="s">
        <v>32873</v>
      </c>
      <c r="J6453" s="2" t="s">
        <v>32819</v>
      </c>
      <c r="K6453" s="1"/>
      <c r="L6453" s="1"/>
      <c r="M6453" s="1"/>
      <c r="N6453" s="1"/>
      <c r="O6453" s="1"/>
      <c r="P6453" s="2"/>
      <c r="Q6453" s="2" t="s">
        <v>32874</v>
      </c>
      <c r="R6453" s="1"/>
      <c r="S6453" s="1"/>
      <c r="T6453" s="1"/>
      <c r="U6453" s="1"/>
      <c r="V6453" s="1"/>
      <c r="W6453" s="1"/>
      <c r="X6453" s="1"/>
      <c r="Y6453" s="1"/>
      <c r="Z6453" s="1"/>
      <c r="AA6453" s="1"/>
      <c r="AB6453" s="1"/>
      <c r="AC6453" s="1"/>
      <c r="AD6453" s="1"/>
      <c r="AE6453" s="1"/>
      <c r="AF6453" s="1"/>
    </row>
    <row r="6454">
      <c r="A6454" s="2" t="s">
        <v>32875</v>
      </c>
      <c r="B6454" s="8"/>
      <c r="C6454" s="8" t="s">
        <v>428</v>
      </c>
      <c r="D6454" s="2" t="s">
        <v>464</v>
      </c>
      <c r="E6454" s="6"/>
      <c r="F6454" s="11" t="b">
        <v>0</v>
      </c>
      <c r="G6454" s="2" t="s">
        <v>32876</v>
      </c>
      <c r="H6454" s="1"/>
      <c r="I6454" s="2" t="s">
        <v>32877</v>
      </c>
      <c r="J6454" s="2" t="s">
        <v>32878</v>
      </c>
      <c r="K6454" s="1"/>
      <c r="L6454" s="1"/>
      <c r="M6454" s="1"/>
      <c r="N6454" s="1"/>
      <c r="O6454" s="1"/>
      <c r="P6454" s="2" t="s">
        <v>451</v>
      </c>
      <c r="Q6454" s="2" t="s">
        <v>32879</v>
      </c>
      <c r="R6454" s="1"/>
      <c r="S6454" s="1"/>
      <c r="T6454" s="1"/>
      <c r="U6454" s="1"/>
      <c r="V6454" s="1"/>
      <c r="W6454" s="1"/>
      <c r="X6454" s="1"/>
      <c r="Y6454" s="1"/>
      <c r="Z6454" s="1"/>
      <c r="AA6454" s="1"/>
      <c r="AB6454" s="1"/>
      <c r="AC6454" s="1"/>
      <c r="AD6454" s="1"/>
      <c r="AE6454" s="1"/>
      <c r="AF6454" s="1"/>
    </row>
    <row r="6455">
      <c r="A6455" s="2" t="s">
        <v>32880</v>
      </c>
      <c r="B6455" s="5"/>
      <c r="C6455" s="8" t="s">
        <v>463</v>
      </c>
      <c r="D6455" s="2" t="s">
        <v>523</v>
      </c>
      <c r="E6455" s="7"/>
      <c r="F6455" s="11" t="b">
        <v>0</v>
      </c>
      <c r="G6455" s="2" t="s">
        <v>32881</v>
      </c>
      <c r="H6455" s="1"/>
      <c r="I6455" s="2" t="s">
        <v>32882</v>
      </c>
      <c r="J6455" s="2" t="s">
        <v>32883</v>
      </c>
      <c r="K6455" s="1"/>
      <c r="L6455" s="1"/>
      <c r="M6455" s="1"/>
      <c r="N6455" s="1"/>
      <c r="O6455" s="1"/>
      <c r="P6455" s="1"/>
      <c r="Q6455" s="2" t="s">
        <v>32884</v>
      </c>
      <c r="R6455" s="1"/>
      <c r="S6455" s="1"/>
      <c r="T6455" s="1"/>
      <c r="U6455" s="1"/>
      <c r="V6455" s="1"/>
      <c r="W6455" s="1"/>
      <c r="X6455" s="1"/>
      <c r="Y6455" s="1"/>
      <c r="Z6455" s="1"/>
      <c r="AA6455" s="1"/>
      <c r="AB6455" s="1"/>
      <c r="AC6455" s="1"/>
      <c r="AD6455" s="1"/>
      <c r="AE6455" s="1"/>
      <c r="AF6455" s="1"/>
    </row>
    <row r="6456">
      <c r="A6456" s="1" t="s">
        <v>5905</v>
      </c>
      <c r="B6456" s="5"/>
      <c r="C6456" s="5" t="s">
        <v>428</v>
      </c>
      <c r="D6456" s="2" t="s">
        <v>102</v>
      </c>
      <c r="E6456" s="9"/>
      <c r="F6456" s="4" t="b">
        <v>1</v>
      </c>
      <c r="G6456" s="2" t="s">
        <v>32885</v>
      </c>
      <c r="H6456" s="1"/>
      <c r="I6456" s="1" t="s">
        <v>32886</v>
      </c>
      <c r="J6456" s="1" t="s">
        <v>5905</v>
      </c>
      <c r="K6456" s="1"/>
      <c r="L6456" s="1"/>
      <c r="M6456" s="1"/>
      <c r="N6456" s="1"/>
      <c r="O6456" s="1"/>
      <c r="P6456" s="1" t="s">
        <v>2756</v>
      </c>
      <c r="Q6456" s="2" t="s">
        <v>32887</v>
      </c>
      <c r="R6456" s="1"/>
      <c r="S6456" s="1"/>
      <c r="T6456" s="1"/>
      <c r="U6456" s="1"/>
      <c r="V6456" s="1"/>
      <c r="W6456" s="1"/>
      <c r="X6456" s="1"/>
      <c r="Y6456" s="1"/>
      <c r="Z6456" s="1"/>
      <c r="AA6456" s="1"/>
      <c r="AB6456" s="1"/>
      <c r="AC6456" s="1"/>
      <c r="AD6456" s="1"/>
      <c r="AE6456" s="1"/>
      <c r="AF6456" s="1"/>
    </row>
    <row r="6457">
      <c r="A6457" s="1" t="s">
        <v>32888</v>
      </c>
      <c r="B6457" s="5"/>
      <c r="C6457" s="5" t="s">
        <v>428</v>
      </c>
      <c r="D6457" s="2" t="s">
        <v>464</v>
      </c>
      <c r="E6457" s="10"/>
      <c r="F6457" s="4" t="b">
        <v>1</v>
      </c>
      <c r="G6457" s="2" t="s">
        <v>32889</v>
      </c>
      <c r="H6457" s="1"/>
      <c r="I6457" s="1" t="s">
        <v>32890</v>
      </c>
      <c r="J6457" s="2" t="s">
        <v>32891</v>
      </c>
      <c r="K6457" s="2"/>
      <c r="L6457" s="1"/>
      <c r="M6457" s="1"/>
      <c r="N6457" s="1"/>
      <c r="O6457" s="1"/>
      <c r="P6457" s="1"/>
      <c r="Q6457" s="2" t="s">
        <v>32892</v>
      </c>
      <c r="R6457" s="1"/>
      <c r="S6457" s="1"/>
      <c r="T6457" s="1"/>
      <c r="U6457" s="1"/>
      <c r="V6457" s="1"/>
      <c r="W6457" s="1"/>
      <c r="X6457" s="1"/>
      <c r="Y6457" s="1"/>
      <c r="Z6457" s="1"/>
      <c r="AA6457" s="1"/>
      <c r="AB6457" s="1"/>
      <c r="AC6457" s="1"/>
      <c r="AD6457" s="1"/>
      <c r="AE6457" s="1"/>
      <c r="AF6457" s="1"/>
    </row>
    <row r="6458">
      <c r="A6458" s="1" t="s">
        <v>32893</v>
      </c>
      <c r="B6458" s="5"/>
      <c r="C6458" s="5" t="s">
        <v>463</v>
      </c>
      <c r="D6458" s="2" t="s">
        <v>102</v>
      </c>
      <c r="E6458" s="9"/>
      <c r="F6458" s="11" t="b">
        <v>0</v>
      </c>
      <c r="G6458" s="2" t="s">
        <v>32894</v>
      </c>
      <c r="H6458" s="1"/>
      <c r="I6458" s="2" t="s">
        <v>32895</v>
      </c>
      <c r="J6458" s="2" t="s">
        <v>32896</v>
      </c>
      <c r="K6458" s="2"/>
      <c r="L6458" s="1"/>
      <c r="M6458" s="1"/>
      <c r="N6458" s="1"/>
      <c r="O6458" s="1"/>
      <c r="P6458" s="1"/>
      <c r="Q6458" s="1" t="s">
        <v>32897</v>
      </c>
      <c r="R6458" s="1"/>
      <c r="S6458" s="1"/>
      <c r="T6458" s="1"/>
      <c r="U6458" s="1"/>
      <c r="V6458" s="1"/>
      <c r="W6458" s="1"/>
      <c r="X6458" s="1"/>
      <c r="Y6458" s="1"/>
      <c r="Z6458" s="1"/>
      <c r="AA6458" s="1"/>
      <c r="AB6458" s="1"/>
      <c r="AC6458" s="1"/>
      <c r="AD6458" s="1"/>
      <c r="AE6458" s="1"/>
      <c r="AF6458" s="1"/>
    </row>
    <row r="6459">
      <c r="A6459" s="2" t="s">
        <v>32898</v>
      </c>
      <c r="B6459" s="5"/>
      <c r="C6459" s="8" t="s">
        <v>463</v>
      </c>
      <c r="D6459" s="2" t="s">
        <v>523</v>
      </c>
      <c r="E6459" s="7"/>
      <c r="F6459" s="11" t="b">
        <v>0</v>
      </c>
      <c r="G6459" s="2" t="s">
        <v>32899</v>
      </c>
      <c r="H6459" s="1"/>
      <c r="I6459" s="2" t="s">
        <v>32900</v>
      </c>
      <c r="J6459" s="2" t="s">
        <v>32901</v>
      </c>
      <c r="K6459" s="1"/>
      <c r="L6459" s="1"/>
      <c r="M6459" s="1"/>
      <c r="N6459" s="1"/>
      <c r="O6459" s="1"/>
      <c r="P6459" s="1"/>
      <c r="Q6459" s="2" t="s">
        <v>32902</v>
      </c>
      <c r="R6459" s="1"/>
      <c r="S6459" s="1"/>
      <c r="T6459" s="1"/>
      <c r="U6459" s="1"/>
      <c r="V6459" s="1"/>
      <c r="W6459" s="1"/>
      <c r="X6459" s="1"/>
      <c r="Y6459" s="1"/>
      <c r="Z6459" s="1"/>
      <c r="AA6459" s="1"/>
      <c r="AB6459" s="1"/>
      <c r="AC6459" s="1"/>
      <c r="AD6459" s="1"/>
      <c r="AE6459" s="1"/>
      <c r="AF6459" s="1"/>
    </row>
    <row r="6460">
      <c r="A6460" s="1" t="s">
        <v>32903</v>
      </c>
      <c r="B6460" s="5"/>
      <c r="C6460" s="5" t="s">
        <v>428</v>
      </c>
      <c r="D6460" s="2" t="s">
        <v>102</v>
      </c>
      <c r="E6460" s="9"/>
      <c r="F6460" s="4" t="b">
        <v>1</v>
      </c>
      <c r="G6460" s="2" t="s">
        <v>32904</v>
      </c>
      <c r="H6460" s="1"/>
      <c r="I6460" s="1" t="s">
        <v>32905</v>
      </c>
      <c r="J6460" s="1" t="s">
        <v>32906</v>
      </c>
      <c r="K6460" s="1"/>
      <c r="L6460" s="1"/>
      <c r="M6460" s="1"/>
      <c r="N6460" s="1"/>
      <c r="O6460" s="1"/>
      <c r="P6460" s="2" t="s">
        <v>1113</v>
      </c>
      <c r="Q6460" s="2" t="s">
        <v>32907</v>
      </c>
      <c r="R6460" s="1"/>
      <c r="S6460" s="1"/>
      <c r="T6460" s="1"/>
      <c r="U6460" s="1"/>
      <c r="V6460" s="1"/>
      <c r="W6460" s="1"/>
      <c r="X6460" s="1"/>
      <c r="Y6460" s="1"/>
      <c r="Z6460" s="1"/>
      <c r="AA6460" s="1"/>
      <c r="AB6460" s="1"/>
      <c r="AC6460" s="1"/>
      <c r="AD6460" s="1"/>
      <c r="AE6460" s="1"/>
      <c r="AF6460" s="1"/>
    </row>
    <row r="6461">
      <c r="A6461" s="1" t="s">
        <v>1441</v>
      </c>
      <c r="B6461" s="5"/>
      <c r="C6461" s="5" t="s">
        <v>428</v>
      </c>
      <c r="D6461" s="2" t="s">
        <v>102</v>
      </c>
      <c r="E6461" s="10"/>
      <c r="F6461" s="4" t="b">
        <v>1</v>
      </c>
      <c r="G6461" s="2" t="s">
        <v>32908</v>
      </c>
      <c r="H6461" s="1"/>
      <c r="I6461" s="1" t="s">
        <v>32909</v>
      </c>
      <c r="J6461" s="2" t="s">
        <v>32910</v>
      </c>
      <c r="K6461" s="2"/>
      <c r="L6461" s="1"/>
      <c r="M6461" s="1"/>
      <c r="N6461" s="1"/>
      <c r="O6461" s="1"/>
      <c r="P6461" s="1" t="s">
        <v>1695</v>
      </c>
      <c r="Q6461" s="1" t="s">
        <v>32911</v>
      </c>
      <c r="R6461" s="1"/>
      <c r="S6461" s="1"/>
      <c r="T6461" s="1"/>
      <c r="U6461" s="1"/>
      <c r="V6461" s="1"/>
      <c r="W6461" s="1"/>
      <c r="X6461" s="1"/>
      <c r="Y6461" s="1"/>
      <c r="Z6461" s="1"/>
      <c r="AA6461" s="1"/>
      <c r="AB6461" s="1"/>
      <c r="AC6461" s="1"/>
      <c r="AD6461" s="1"/>
      <c r="AE6461" s="1"/>
      <c r="AF6461" s="1"/>
    </row>
    <row r="6462">
      <c r="A6462" s="2" t="s">
        <v>4948</v>
      </c>
      <c r="B6462" s="8"/>
      <c r="C6462" s="8" t="s">
        <v>463</v>
      </c>
      <c r="D6462" s="2" t="s">
        <v>102</v>
      </c>
      <c r="E6462" s="9"/>
      <c r="F6462" s="11" t="b">
        <v>0</v>
      </c>
      <c r="G6462" s="2" t="s">
        <v>32912</v>
      </c>
      <c r="H6462" s="1"/>
      <c r="I6462" s="2" t="s">
        <v>32913</v>
      </c>
      <c r="J6462" s="2" t="s">
        <v>32914</v>
      </c>
      <c r="K6462" s="2"/>
      <c r="L6462" s="1"/>
      <c r="M6462" s="1"/>
      <c r="N6462" s="1"/>
      <c r="O6462" s="1"/>
      <c r="P6462" s="1"/>
      <c r="Q6462" s="17" t="s">
        <v>32915</v>
      </c>
      <c r="R6462" s="1"/>
      <c r="S6462" s="1"/>
      <c r="T6462" s="1"/>
      <c r="U6462" s="1"/>
      <c r="V6462" s="1"/>
      <c r="W6462" s="1"/>
      <c r="X6462" s="1"/>
      <c r="Y6462" s="1"/>
      <c r="Z6462" s="1"/>
      <c r="AA6462" s="1"/>
      <c r="AB6462" s="1"/>
      <c r="AC6462" s="1"/>
      <c r="AD6462" s="1"/>
      <c r="AE6462" s="1"/>
      <c r="AF6462" s="1"/>
    </row>
    <row r="6463">
      <c r="A6463" s="1" t="s">
        <v>32916</v>
      </c>
      <c r="B6463" s="5"/>
      <c r="C6463" s="5" t="s">
        <v>428</v>
      </c>
      <c r="D6463" s="2" t="s">
        <v>464</v>
      </c>
      <c r="E6463" s="10"/>
      <c r="F6463" s="4" t="b">
        <v>1</v>
      </c>
      <c r="G6463" s="2" t="s">
        <v>32917</v>
      </c>
      <c r="H6463" s="1"/>
      <c r="I6463" s="2" t="s">
        <v>32918</v>
      </c>
      <c r="J6463" s="1" t="s">
        <v>32919</v>
      </c>
      <c r="K6463" s="1"/>
      <c r="L6463" s="1"/>
      <c r="M6463" s="1"/>
      <c r="N6463" s="1"/>
      <c r="O6463" s="1"/>
      <c r="P6463" s="1"/>
      <c r="Q6463" s="1" t="s">
        <v>32920</v>
      </c>
      <c r="R6463" s="1"/>
      <c r="S6463" s="1"/>
      <c r="T6463" s="1"/>
      <c r="U6463" s="1"/>
      <c r="V6463" s="1"/>
      <c r="W6463" s="1"/>
      <c r="X6463" s="1"/>
      <c r="Y6463" s="1"/>
      <c r="Z6463" s="1"/>
      <c r="AA6463" s="1"/>
      <c r="AB6463" s="1"/>
      <c r="AC6463" s="1"/>
      <c r="AD6463" s="1"/>
      <c r="AE6463" s="1"/>
      <c r="AF6463" s="1"/>
    </row>
    <row r="6464">
      <c r="A6464" s="2" t="s">
        <v>32921</v>
      </c>
      <c r="B6464" s="5"/>
      <c r="C6464" s="8" t="s">
        <v>463</v>
      </c>
      <c r="D6464" s="2" t="s">
        <v>523</v>
      </c>
      <c r="E6464" s="6"/>
      <c r="F6464" s="11" t="b">
        <v>0</v>
      </c>
      <c r="G6464" s="2" t="s">
        <v>32922</v>
      </c>
      <c r="H6464" s="1"/>
      <c r="I6464" s="2" t="s">
        <v>32923</v>
      </c>
      <c r="J6464" s="2" t="s">
        <v>32924</v>
      </c>
      <c r="K6464" s="1"/>
      <c r="L6464" s="1"/>
      <c r="M6464" s="1"/>
      <c r="N6464" s="1"/>
      <c r="O6464" s="1"/>
      <c r="P6464" s="1"/>
      <c r="Q6464" s="2" t="s">
        <v>32925</v>
      </c>
      <c r="R6464" s="1"/>
      <c r="S6464" s="1"/>
      <c r="T6464" s="1"/>
      <c r="U6464" s="1"/>
      <c r="V6464" s="1"/>
      <c r="W6464" s="1"/>
      <c r="X6464" s="1"/>
      <c r="Y6464" s="1"/>
      <c r="Z6464" s="1"/>
      <c r="AA6464" s="1"/>
      <c r="AB6464" s="1"/>
      <c r="AC6464" s="1"/>
      <c r="AD6464" s="1"/>
      <c r="AE6464" s="1"/>
      <c r="AF6464" s="1"/>
    </row>
    <row r="6465">
      <c r="A6465" s="1" t="s">
        <v>24376</v>
      </c>
      <c r="B6465" s="5"/>
      <c r="C6465" s="5" t="s">
        <v>463</v>
      </c>
      <c r="D6465" s="2" t="s">
        <v>102</v>
      </c>
      <c r="E6465" s="10"/>
      <c r="F6465" s="11" t="b">
        <v>0</v>
      </c>
      <c r="G6465" s="2" t="s">
        <v>32926</v>
      </c>
      <c r="H6465" s="1"/>
      <c r="I6465" s="2" t="s">
        <v>32927</v>
      </c>
      <c r="J6465" s="2" t="s">
        <v>32928</v>
      </c>
      <c r="K6465" s="2"/>
      <c r="L6465" s="1"/>
      <c r="M6465" s="2" t="s">
        <v>32929</v>
      </c>
      <c r="N6465" s="1"/>
      <c r="O6465" s="1"/>
      <c r="P6465" s="1" t="s">
        <v>9321</v>
      </c>
      <c r="Q6465" s="1" t="s">
        <v>32930</v>
      </c>
      <c r="R6465" s="1"/>
      <c r="S6465" s="1"/>
      <c r="T6465" s="1"/>
      <c r="U6465" s="1"/>
      <c r="V6465" s="1"/>
      <c r="W6465" s="1"/>
      <c r="X6465" s="1"/>
      <c r="Y6465" s="1"/>
      <c r="Z6465" s="1"/>
      <c r="AA6465" s="1"/>
      <c r="AB6465" s="1"/>
      <c r="AC6465" s="1"/>
      <c r="AD6465" s="1"/>
      <c r="AE6465" s="1"/>
      <c r="AF6465" s="1"/>
    </row>
    <row r="6466">
      <c r="A6466" s="1" t="s">
        <v>32931</v>
      </c>
      <c r="B6466" s="5"/>
      <c r="C6466" s="5" t="s">
        <v>428</v>
      </c>
      <c r="D6466" s="2" t="s">
        <v>102</v>
      </c>
      <c r="E6466" s="9"/>
      <c r="F6466" s="4" t="b">
        <v>1</v>
      </c>
      <c r="G6466" s="2" t="s">
        <v>32931</v>
      </c>
      <c r="H6466" s="1"/>
      <c r="I6466" s="1" t="s">
        <v>32932</v>
      </c>
      <c r="J6466" s="2" t="s">
        <v>32933</v>
      </c>
      <c r="K6466" s="2"/>
      <c r="L6466" s="1"/>
      <c r="M6466" s="1"/>
      <c r="N6466" s="1"/>
      <c r="O6466" s="1"/>
      <c r="P6466" s="1"/>
      <c r="Q6466" s="2" t="s">
        <v>32934</v>
      </c>
      <c r="R6466" s="1"/>
      <c r="S6466" s="1"/>
      <c r="T6466" s="1"/>
      <c r="U6466" s="1"/>
      <c r="V6466" s="1"/>
      <c r="W6466" s="1"/>
      <c r="X6466" s="1"/>
      <c r="Y6466" s="1"/>
      <c r="Z6466" s="1"/>
      <c r="AA6466" s="1"/>
      <c r="AB6466" s="1"/>
      <c r="AC6466" s="1"/>
      <c r="AD6466" s="1"/>
      <c r="AE6466" s="1"/>
      <c r="AF6466" s="1"/>
    </row>
    <row r="6467">
      <c r="A6467" s="2" t="s">
        <v>32935</v>
      </c>
      <c r="B6467" s="8"/>
      <c r="C6467" s="8" t="s">
        <v>428</v>
      </c>
      <c r="D6467" s="2" t="s">
        <v>102</v>
      </c>
      <c r="E6467" s="10"/>
      <c r="F6467" s="11" t="b">
        <v>0</v>
      </c>
      <c r="G6467" s="2" t="s">
        <v>32936</v>
      </c>
      <c r="H6467" s="1"/>
      <c r="I6467" s="2" t="s">
        <v>32937</v>
      </c>
      <c r="J6467" s="2" t="s">
        <v>32938</v>
      </c>
      <c r="K6467" s="2"/>
      <c r="L6467" s="1"/>
      <c r="M6467" s="1"/>
      <c r="N6467" s="1"/>
      <c r="O6467" s="1"/>
      <c r="P6467" s="2" t="s">
        <v>1577</v>
      </c>
      <c r="Q6467" s="2" t="s">
        <v>32939</v>
      </c>
      <c r="R6467" s="1"/>
      <c r="S6467" s="1"/>
      <c r="T6467" s="1"/>
      <c r="U6467" s="1"/>
      <c r="V6467" s="1"/>
      <c r="W6467" s="1"/>
      <c r="X6467" s="1"/>
      <c r="Y6467" s="1"/>
      <c r="Z6467" s="1"/>
      <c r="AA6467" s="1"/>
      <c r="AB6467" s="1"/>
      <c r="AC6467" s="1"/>
      <c r="AD6467" s="1"/>
      <c r="AE6467" s="1"/>
      <c r="AF6467" s="1"/>
    </row>
    <row r="6468">
      <c r="A6468" s="1" t="s">
        <v>32940</v>
      </c>
      <c r="B6468" s="5"/>
      <c r="C6468" s="5" t="s">
        <v>428</v>
      </c>
      <c r="D6468" s="2" t="s">
        <v>102</v>
      </c>
      <c r="E6468" s="9"/>
      <c r="F6468" s="4" t="b">
        <v>1</v>
      </c>
      <c r="G6468" s="2" t="s">
        <v>32941</v>
      </c>
      <c r="H6468" s="1"/>
      <c r="I6468" s="1" t="s">
        <v>32942</v>
      </c>
      <c r="J6468" s="2" t="s">
        <v>32943</v>
      </c>
      <c r="K6468" s="2"/>
      <c r="L6468" s="1"/>
      <c r="M6468" s="1"/>
      <c r="N6468" s="1"/>
      <c r="O6468" s="1"/>
      <c r="P6468" s="2" t="s">
        <v>1577</v>
      </c>
      <c r="Q6468" s="2"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1" t="s">
        <v>523</v>
      </c>
      <c r="E6469" s="7"/>
      <c r="F6469" s="11" t="b">
        <v>0</v>
      </c>
      <c r="G6469" s="2" t="s">
        <v>32946</v>
      </c>
      <c r="H6469" s="1"/>
      <c r="I6469" s="1"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2" t="s">
        <v>32950</v>
      </c>
      <c r="B6470" s="8"/>
      <c r="C6470" s="8" t="s">
        <v>428</v>
      </c>
      <c r="D6470" s="2" t="s">
        <v>102</v>
      </c>
      <c r="E6470" s="6"/>
      <c r="F6470" s="11" t="b">
        <v>0</v>
      </c>
      <c r="G6470" s="2" t="s">
        <v>32951</v>
      </c>
      <c r="H6470" s="1"/>
      <c r="I6470" s="2" t="s">
        <v>32952</v>
      </c>
      <c r="J6470" s="2" t="s">
        <v>32953</v>
      </c>
      <c r="K6470" s="1"/>
      <c r="L6470" s="1"/>
      <c r="M6470" s="1"/>
      <c r="N6470" s="1"/>
      <c r="O6470" s="1"/>
      <c r="P6470" s="1"/>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428</v>
      </c>
      <c r="D6471" s="2" t="s">
        <v>102</v>
      </c>
      <c r="E6471" s="10"/>
      <c r="F6471" s="4" t="b">
        <v>1</v>
      </c>
      <c r="G6471" s="2" t="s">
        <v>32956</v>
      </c>
      <c r="H6471" s="1"/>
      <c r="I6471" s="1" t="s">
        <v>32957</v>
      </c>
      <c r="J6471" s="2" t="s">
        <v>32958</v>
      </c>
      <c r="K6471" s="2"/>
      <c r="L6471" s="1"/>
      <c r="M6471" s="1"/>
      <c r="N6471" s="1"/>
      <c r="O6471" s="1"/>
      <c r="P6471" s="1" t="s">
        <v>1620</v>
      </c>
      <c r="Q6471" s="2" t="s">
        <v>32959</v>
      </c>
      <c r="R6471" s="1"/>
      <c r="S6471" s="1"/>
      <c r="T6471" s="1"/>
      <c r="U6471" s="1"/>
      <c r="V6471" s="1"/>
      <c r="W6471" s="1"/>
      <c r="X6471" s="1"/>
      <c r="Y6471" s="1"/>
      <c r="Z6471" s="1"/>
      <c r="AA6471" s="1"/>
      <c r="AB6471" s="1"/>
      <c r="AC6471" s="1"/>
      <c r="AD6471" s="1"/>
      <c r="AE6471" s="1"/>
      <c r="AF6471" s="1"/>
    </row>
    <row r="6472">
      <c r="A6472" s="2" t="s">
        <v>32960</v>
      </c>
      <c r="B6472" s="5"/>
      <c r="C6472" s="8" t="s">
        <v>474</v>
      </c>
      <c r="D6472" s="2" t="s">
        <v>475</v>
      </c>
      <c r="E6472" s="6"/>
      <c r="F6472" s="11" t="b">
        <v>0</v>
      </c>
      <c r="G6472" s="2" t="s">
        <v>32961</v>
      </c>
      <c r="H6472" s="1"/>
      <c r="I6472" s="2" t="s">
        <v>32962</v>
      </c>
      <c r="J6472" s="2" t="s">
        <v>32963</v>
      </c>
      <c r="K6472" s="1"/>
      <c r="L6472" s="1"/>
      <c r="M6472" s="1"/>
      <c r="N6472" s="1"/>
      <c r="O6472" s="1"/>
      <c r="P6472" s="2" t="s">
        <v>477</v>
      </c>
      <c r="Q6472" s="2" t="s">
        <v>32964</v>
      </c>
      <c r="R6472" s="1"/>
      <c r="S6472" s="1"/>
      <c r="T6472" s="1"/>
      <c r="U6472" s="1"/>
      <c r="V6472" s="1"/>
      <c r="W6472" s="1"/>
      <c r="X6472" s="1"/>
      <c r="Y6472" s="1"/>
      <c r="Z6472" s="1"/>
      <c r="AA6472" s="1"/>
      <c r="AB6472" s="1"/>
      <c r="AC6472" s="1"/>
      <c r="AD6472" s="1"/>
      <c r="AE6472" s="1"/>
      <c r="AF6472" s="1"/>
    </row>
    <row r="6473">
      <c r="A6473" s="2" t="s">
        <v>32965</v>
      </c>
      <c r="B6473" s="5"/>
      <c r="C6473" s="8" t="s">
        <v>463</v>
      </c>
      <c r="D6473" s="2" t="s">
        <v>523</v>
      </c>
      <c r="E6473" s="7"/>
      <c r="F6473" s="11" t="b">
        <v>0</v>
      </c>
      <c r="G6473" s="2" t="s">
        <v>32966</v>
      </c>
      <c r="H6473" s="1"/>
      <c r="I6473" s="2" t="s">
        <v>32967</v>
      </c>
      <c r="J6473" s="2" t="s">
        <v>32968</v>
      </c>
      <c r="K6473" s="1"/>
      <c r="L6473" s="1"/>
      <c r="M6473" s="1"/>
      <c r="N6473" s="1"/>
      <c r="O6473" s="1"/>
      <c r="P6473" s="1"/>
      <c r="Q6473" s="2" t="s">
        <v>32969</v>
      </c>
      <c r="S6473" s="1"/>
      <c r="T6473" s="1"/>
      <c r="U6473" s="1"/>
      <c r="V6473" s="1"/>
      <c r="W6473" s="1"/>
      <c r="X6473" s="1"/>
      <c r="Y6473" s="1"/>
      <c r="Z6473" s="1"/>
      <c r="AA6473" s="1"/>
      <c r="AB6473" s="1"/>
      <c r="AC6473" s="1"/>
      <c r="AD6473" s="1"/>
      <c r="AE6473" s="1"/>
      <c r="AF6473" s="1"/>
    </row>
    <row r="6474">
      <c r="A6474" s="1" t="s">
        <v>32970</v>
      </c>
      <c r="B6474" s="5"/>
      <c r="C6474" s="5" t="s">
        <v>428</v>
      </c>
      <c r="D6474" s="2" t="s">
        <v>464</v>
      </c>
      <c r="E6474" s="9"/>
      <c r="F6474" s="4" t="b">
        <v>1</v>
      </c>
      <c r="G6474" s="2" t="s">
        <v>32971</v>
      </c>
      <c r="H6474" s="1"/>
      <c r="I6474" s="1" t="s">
        <v>32972</v>
      </c>
      <c r="J6474" s="1" t="s">
        <v>32973</v>
      </c>
      <c r="K6474" s="1"/>
      <c r="L6474" s="1"/>
      <c r="M6474" s="1"/>
      <c r="N6474" s="1"/>
      <c r="O6474" s="1"/>
      <c r="P6474" s="2" t="s">
        <v>3321</v>
      </c>
      <c r="Q6474" s="1" t="s">
        <v>32974</v>
      </c>
      <c r="R6474" s="1"/>
      <c r="S6474" s="1"/>
      <c r="T6474" s="1"/>
      <c r="U6474" s="1"/>
      <c r="V6474" s="1"/>
      <c r="W6474" s="1"/>
      <c r="X6474" s="1"/>
      <c r="Y6474" s="1"/>
      <c r="Z6474" s="1"/>
      <c r="AA6474" s="1"/>
      <c r="AB6474" s="1"/>
      <c r="AC6474" s="1"/>
      <c r="AD6474" s="1"/>
      <c r="AE6474" s="1"/>
      <c r="AF6474" s="1"/>
    </row>
    <row r="6475">
      <c r="A6475" s="2" t="s">
        <v>32975</v>
      </c>
      <c r="B6475" s="5"/>
      <c r="C6475" s="8" t="s">
        <v>463</v>
      </c>
      <c r="D6475" s="2" t="s">
        <v>523</v>
      </c>
      <c r="E6475" s="7"/>
      <c r="F6475" s="11" t="b">
        <v>0</v>
      </c>
      <c r="G6475" s="2" t="s">
        <v>32976</v>
      </c>
      <c r="H6475" s="1"/>
      <c r="I6475" s="2" t="s">
        <v>32977</v>
      </c>
      <c r="J6475" s="2" t="s">
        <v>32978</v>
      </c>
      <c r="K6475" s="1"/>
      <c r="L6475" s="1"/>
      <c r="M6475" s="1"/>
      <c r="N6475" s="1"/>
      <c r="O6475" s="1"/>
      <c r="P6475" s="1"/>
      <c r="Q6475" s="2" t="s">
        <v>32979</v>
      </c>
      <c r="R6475" s="1"/>
      <c r="S6475" s="1"/>
      <c r="T6475" s="1"/>
      <c r="U6475" s="1"/>
      <c r="V6475" s="1"/>
      <c r="W6475" s="1"/>
      <c r="X6475" s="1"/>
      <c r="Y6475" s="1"/>
      <c r="Z6475" s="1"/>
      <c r="AA6475" s="1"/>
      <c r="AB6475" s="1"/>
      <c r="AC6475" s="1"/>
      <c r="AD6475" s="1"/>
      <c r="AE6475" s="1"/>
      <c r="AF6475" s="1"/>
    </row>
    <row r="6476">
      <c r="A6476" s="2" t="s">
        <v>32980</v>
      </c>
      <c r="B6476" s="8"/>
      <c r="C6476" s="8" t="s">
        <v>428</v>
      </c>
      <c r="D6476" s="2" t="s">
        <v>539</v>
      </c>
      <c r="E6476" s="9"/>
      <c r="F6476" s="11" t="b">
        <v>0</v>
      </c>
      <c r="G6476" s="2" t="s">
        <v>32981</v>
      </c>
      <c r="H6476" s="1"/>
      <c r="I6476" s="2" t="s">
        <v>32982</v>
      </c>
      <c r="J6476" s="2" t="s">
        <v>32983</v>
      </c>
      <c r="K6476" s="2"/>
      <c r="L6476" s="1"/>
      <c r="M6476" s="1"/>
      <c r="N6476" s="1"/>
      <c r="O6476" s="1"/>
      <c r="P6476" s="1"/>
      <c r="Q6476" s="2" t="s">
        <v>32984</v>
      </c>
      <c r="R6476" s="1"/>
      <c r="S6476" s="1"/>
      <c r="T6476" s="1"/>
      <c r="U6476" s="1"/>
      <c r="V6476" s="1"/>
      <c r="W6476" s="1"/>
      <c r="X6476" s="1"/>
      <c r="Y6476" s="1"/>
      <c r="Z6476" s="1"/>
      <c r="AA6476" s="1"/>
      <c r="AB6476" s="1"/>
      <c r="AC6476" s="1"/>
      <c r="AD6476" s="1"/>
      <c r="AE6476" s="1"/>
      <c r="AF6476" s="1"/>
    </row>
    <row r="6477">
      <c r="A6477" s="1" t="s">
        <v>32985</v>
      </c>
      <c r="B6477" s="5"/>
      <c r="C6477" s="5" t="s">
        <v>428</v>
      </c>
      <c r="D6477" s="1" t="s">
        <v>523</v>
      </c>
      <c r="E6477" s="7"/>
      <c r="F6477" s="4" t="b">
        <v>1</v>
      </c>
      <c r="G6477" s="2" t="s">
        <v>32986</v>
      </c>
      <c r="H6477" s="1"/>
      <c r="I6477" s="1" t="s">
        <v>32987</v>
      </c>
      <c r="J6477" s="2" t="s">
        <v>32988</v>
      </c>
      <c r="K6477" s="2"/>
      <c r="L6477" s="1"/>
      <c r="M6477" s="1"/>
      <c r="N6477" s="1"/>
      <c r="O6477" s="1"/>
      <c r="P6477" s="1"/>
      <c r="Q6477" s="1" t="s">
        <v>32989</v>
      </c>
      <c r="R6477" s="1"/>
      <c r="S6477" s="1"/>
      <c r="T6477" s="1"/>
      <c r="U6477" s="1"/>
      <c r="V6477" s="1"/>
      <c r="W6477" s="1"/>
      <c r="X6477" s="1"/>
      <c r="Y6477" s="1"/>
      <c r="Z6477" s="1"/>
      <c r="AA6477" s="1"/>
      <c r="AB6477" s="1"/>
      <c r="AC6477" s="1"/>
      <c r="AD6477" s="1"/>
      <c r="AE6477" s="1"/>
      <c r="AF6477" s="1"/>
    </row>
    <row r="6478">
      <c r="A6478" s="1" t="s">
        <v>32990</v>
      </c>
      <c r="B6478" s="5"/>
      <c r="C6478" s="5" t="s">
        <v>22</v>
      </c>
      <c r="D6478" s="1" t="s">
        <v>1417</v>
      </c>
      <c r="E6478" s="6"/>
      <c r="F6478" s="4" t="b">
        <v>1</v>
      </c>
      <c r="G6478" s="2" t="s">
        <v>32991</v>
      </c>
      <c r="H6478" s="1"/>
      <c r="I6478" s="1" t="s">
        <v>32992</v>
      </c>
      <c r="J6478" s="2" t="s">
        <v>32993</v>
      </c>
      <c r="K6478" s="2"/>
      <c r="L6478" s="1"/>
      <c r="M6478" s="1"/>
      <c r="N6478" s="1"/>
      <c r="O6478" s="1"/>
      <c r="P6478" s="1"/>
      <c r="Q6478" s="2" t="s">
        <v>32994</v>
      </c>
      <c r="R6478" s="1"/>
      <c r="S6478" s="1"/>
      <c r="T6478" s="1"/>
      <c r="U6478" s="1"/>
      <c r="V6478" s="1"/>
      <c r="W6478" s="1"/>
      <c r="X6478" s="1"/>
      <c r="Y6478" s="1"/>
      <c r="Z6478" s="1"/>
      <c r="AA6478" s="1"/>
      <c r="AB6478" s="1"/>
      <c r="AC6478" s="1"/>
      <c r="AD6478" s="1"/>
      <c r="AE6478" s="1"/>
      <c r="AF6478" s="1"/>
    </row>
    <row r="6479">
      <c r="A6479" s="1" t="s">
        <v>32995</v>
      </c>
      <c r="B6479" s="5"/>
      <c r="C6479" s="5" t="s">
        <v>463</v>
      </c>
      <c r="D6479" s="2" t="s">
        <v>102</v>
      </c>
      <c r="E6479" s="10"/>
      <c r="F6479" s="11" t="b">
        <v>0</v>
      </c>
      <c r="G6479" s="2" t="s">
        <v>32996</v>
      </c>
      <c r="H6479" s="1"/>
      <c r="I6479" s="2" t="s">
        <v>32997</v>
      </c>
      <c r="J6479" s="2" t="s">
        <v>32998</v>
      </c>
      <c r="K6479" s="2"/>
      <c r="L6479" s="1"/>
      <c r="M6479" s="1"/>
      <c r="N6479" s="1"/>
      <c r="O6479" s="1"/>
      <c r="P6479" s="1"/>
      <c r="Q6479" s="2" t="s">
        <v>32999</v>
      </c>
      <c r="R6479" s="1"/>
      <c r="S6479" s="1"/>
      <c r="T6479" s="1"/>
      <c r="U6479" s="1"/>
      <c r="V6479" s="1"/>
      <c r="W6479" s="1"/>
      <c r="X6479" s="1"/>
      <c r="Y6479" s="1"/>
      <c r="Z6479" s="1"/>
      <c r="AA6479" s="1"/>
      <c r="AB6479" s="1"/>
      <c r="AC6479" s="1"/>
      <c r="AD6479" s="1"/>
      <c r="AE6479" s="1"/>
      <c r="AF6479" s="1"/>
    </row>
    <row r="6480">
      <c r="A6480" s="2" t="s">
        <v>33000</v>
      </c>
      <c r="B6480" s="8"/>
      <c r="C6480" s="8" t="s">
        <v>463</v>
      </c>
      <c r="D6480" s="2" t="s">
        <v>523</v>
      </c>
      <c r="E6480" s="6"/>
      <c r="F6480" s="11" t="b">
        <v>0</v>
      </c>
      <c r="G6480" s="2" t="s">
        <v>33001</v>
      </c>
      <c r="H6480" s="1"/>
      <c r="I6480" s="2" t="s">
        <v>33002</v>
      </c>
      <c r="J6480" s="2" t="s">
        <v>33003</v>
      </c>
      <c r="K6480" s="1"/>
      <c r="L6480" s="1"/>
      <c r="M6480" s="1"/>
      <c r="N6480" s="1"/>
      <c r="O6480" s="1"/>
      <c r="P6480" s="1"/>
      <c r="Q6480" s="2" t="s">
        <v>33004</v>
      </c>
      <c r="R6480" s="1"/>
      <c r="S6480" s="1"/>
      <c r="T6480" s="1"/>
      <c r="U6480" s="1"/>
      <c r="V6480" s="1"/>
      <c r="W6480" s="1"/>
      <c r="X6480" s="1"/>
      <c r="Y6480" s="1"/>
      <c r="Z6480" s="1"/>
      <c r="AA6480" s="1"/>
      <c r="AB6480" s="1"/>
      <c r="AC6480" s="1"/>
      <c r="AD6480" s="1"/>
      <c r="AE6480" s="1"/>
      <c r="AF6480" s="1"/>
    </row>
    <row r="6481">
      <c r="A6481" s="1" t="s">
        <v>33005</v>
      </c>
      <c r="B6481" s="5"/>
      <c r="C6481" s="5" t="s">
        <v>463</v>
      </c>
      <c r="D6481" s="2" t="s">
        <v>1177</v>
      </c>
      <c r="E6481" s="10"/>
      <c r="F6481" s="11" t="b">
        <v>0</v>
      </c>
      <c r="G6481" s="2" t="s">
        <v>33006</v>
      </c>
      <c r="H6481" s="1"/>
      <c r="I6481" s="2" t="s">
        <v>33007</v>
      </c>
      <c r="J6481" s="2" t="s">
        <v>33008</v>
      </c>
      <c r="K6481" s="2"/>
      <c r="L6481" s="1"/>
      <c r="M6481" s="1"/>
      <c r="N6481" s="1"/>
      <c r="O6481" s="1"/>
      <c r="P6481" s="1"/>
      <c r="Q6481" s="2" t="s">
        <v>33009</v>
      </c>
      <c r="R6481" s="1"/>
      <c r="S6481" s="1"/>
      <c r="T6481" s="1"/>
      <c r="U6481" s="1"/>
      <c r="V6481" s="1"/>
      <c r="W6481" s="1"/>
      <c r="X6481" s="1"/>
      <c r="Y6481" s="1"/>
      <c r="Z6481" s="1"/>
      <c r="AA6481" s="1"/>
      <c r="AB6481" s="1"/>
      <c r="AC6481" s="1"/>
      <c r="AD6481" s="1"/>
      <c r="AE6481" s="1"/>
      <c r="AF6481" s="1"/>
    </row>
    <row r="6482">
      <c r="A6482" s="1" t="s">
        <v>33010</v>
      </c>
      <c r="B6482" s="5"/>
      <c r="C6482" s="5" t="s">
        <v>463</v>
      </c>
      <c r="D6482" s="2" t="s">
        <v>464</v>
      </c>
      <c r="E6482" s="9"/>
      <c r="F6482" s="11" t="b">
        <v>0</v>
      </c>
      <c r="G6482" s="2" t="s">
        <v>33006</v>
      </c>
      <c r="H6482" s="1"/>
      <c r="I6482" s="2" t="s">
        <v>33011</v>
      </c>
      <c r="J6482" s="2" t="s">
        <v>33012</v>
      </c>
      <c r="K6482" s="2"/>
      <c r="L6482" s="1"/>
      <c r="M6482" s="1"/>
      <c r="N6482" s="1"/>
      <c r="O6482" s="1"/>
      <c r="P6482" s="1"/>
      <c r="Q6482" s="2" t="s">
        <v>33013</v>
      </c>
      <c r="R6482" s="1"/>
      <c r="S6482" s="1"/>
      <c r="T6482" s="1"/>
      <c r="U6482" s="1"/>
      <c r="V6482" s="1"/>
      <c r="W6482" s="1"/>
      <c r="X6482" s="1"/>
      <c r="Y6482" s="1"/>
      <c r="Z6482" s="1"/>
      <c r="AA6482" s="1"/>
      <c r="AB6482" s="1"/>
      <c r="AC6482" s="1"/>
      <c r="AD6482" s="1"/>
      <c r="AE6482" s="1"/>
      <c r="AF6482" s="1"/>
    </row>
    <row r="6483">
      <c r="A6483" s="2" t="s">
        <v>33014</v>
      </c>
      <c r="B6483" s="8"/>
      <c r="C6483" s="8" t="s">
        <v>463</v>
      </c>
      <c r="D6483" s="2" t="s">
        <v>102</v>
      </c>
      <c r="E6483" s="10"/>
      <c r="F6483" s="11" t="b">
        <v>0</v>
      </c>
      <c r="G6483" s="2" t="s">
        <v>33015</v>
      </c>
      <c r="H6483" s="1"/>
      <c r="I6483" s="2" t="s">
        <v>33016</v>
      </c>
      <c r="J6483" s="2" t="s">
        <v>33017</v>
      </c>
      <c r="K6483" s="2"/>
      <c r="L6483" s="1"/>
      <c r="M6483" s="1"/>
      <c r="N6483" s="1"/>
      <c r="O6483" s="1"/>
      <c r="P6483" s="1"/>
      <c r="Q6483" s="2" t="s">
        <v>33018</v>
      </c>
      <c r="R6483" s="1"/>
      <c r="S6483" s="1"/>
      <c r="T6483" s="1"/>
      <c r="U6483" s="1"/>
      <c r="V6483" s="1"/>
      <c r="W6483" s="1"/>
      <c r="X6483" s="1"/>
      <c r="Y6483" s="1"/>
      <c r="Z6483" s="1"/>
      <c r="AA6483" s="1"/>
      <c r="AB6483" s="1"/>
      <c r="AC6483" s="1"/>
      <c r="AD6483" s="1"/>
      <c r="AE6483" s="1"/>
      <c r="AF6483" s="1"/>
    </row>
    <row r="6484">
      <c r="A6484" s="2" t="s">
        <v>33019</v>
      </c>
      <c r="B6484" s="8"/>
      <c r="C6484" s="8" t="s">
        <v>463</v>
      </c>
      <c r="D6484" s="2" t="s">
        <v>102</v>
      </c>
      <c r="E6484" s="9"/>
      <c r="F6484" s="11" t="b">
        <v>0</v>
      </c>
      <c r="G6484" s="2" t="s">
        <v>33020</v>
      </c>
      <c r="H6484" s="1"/>
      <c r="I6484" s="2" t="s">
        <v>33021</v>
      </c>
      <c r="J6484" s="2" t="s">
        <v>33022</v>
      </c>
      <c r="K6484" s="2"/>
      <c r="L6484" s="1"/>
      <c r="M6484" s="1"/>
      <c r="N6484" s="1"/>
      <c r="O6484" s="1"/>
      <c r="P6484" s="1"/>
      <c r="Q6484" s="2" t="s">
        <v>33023</v>
      </c>
      <c r="R6484" s="1"/>
      <c r="S6484" s="1"/>
      <c r="T6484" s="1"/>
      <c r="U6484" s="1"/>
      <c r="V6484" s="1"/>
      <c r="W6484" s="1"/>
      <c r="X6484" s="1"/>
      <c r="Y6484" s="1"/>
      <c r="Z6484" s="1"/>
      <c r="AA6484" s="1"/>
      <c r="AB6484" s="1"/>
      <c r="AC6484" s="1"/>
      <c r="AD6484" s="1"/>
      <c r="AE6484" s="1"/>
      <c r="AF6484" s="1"/>
    </row>
    <row r="6485">
      <c r="A6485" s="1" t="s">
        <v>33024</v>
      </c>
      <c r="B6485" s="5"/>
      <c r="C6485" s="5" t="s">
        <v>463</v>
      </c>
      <c r="D6485" s="1" t="s">
        <v>523</v>
      </c>
      <c r="E6485" s="7"/>
      <c r="F6485" s="11" t="b">
        <v>0</v>
      </c>
      <c r="G6485" s="2" t="s">
        <v>33025</v>
      </c>
      <c r="H6485" s="1"/>
      <c r="I6485" s="1" t="s">
        <v>33026</v>
      </c>
      <c r="J6485" s="2" t="s">
        <v>33027</v>
      </c>
      <c r="K6485" s="2"/>
      <c r="L6485" s="1"/>
      <c r="M6485" s="1"/>
      <c r="N6485" s="1"/>
      <c r="O6485" s="1"/>
      <c r="P6485" s="1"/>
      <c r="Q6485" s="1" t="s">
        <v>33028</v>
      </c>
      <c r="R6485" s="1"/>
      <c r="S6485" s="1"/>
      <c r="T6485" s="1"/>
      <c r="U6485" s="1"/>
      <c r="V6485" s="1"/>
      <c r="W6485" s="1"/>
      <c r="X6485" s="1"/>
      <c r="Y6485" s="1"/>
      <c r="Z6485" s="1"/>
      <c r="AA6485" s="1"/>
      <c r="AB6485" s="1"/>
      <c r="AC6485" s="1"/>
      <c r="AD6485" s="1"/>
      <c r="AE6485" s="1"/>
      <c r="AF6485" s="1"/>
    </row>
    <row r="6486">
      <c r="A6486" s="1" t="s">
        <v>33029</v>
      </c>
      <c r="B6486" s="5"/>
      <c r="C6486" s="5" t="s">
        <v>463</v>
      </c>
      <c r="D6486" s="2" t="s">
        <v>102</v>
      </c>
      <c r="E6486" s="9"/>
      <c r="F6486" s="11" t="b">
        <v>0</v>
      </c>
      <c r="G6486" s="2" t="s">
        <v>33030</v>
      </c>
      <c r="H6486" s="1"/>
      <c r="I6486" s="2" t="s">
        <v>33031</v>
      </c>
      <c r="J6486" s="2" t="s">
        <v>33032</v>
      </c>
      <c r="K6486" s="2"/>
      <c r="L6486" s="1"/>
      <c r="M6486" s="1"/>
      <c r="N6486" s="1"/>
      <c r="O6486" s="1"/>
      <c r="P6486" s="1"/>
      <c r="Q6486" s="1" t="s">
        <v>33033</v>
      </c>
      <c r="R6486" s="1"/>
      <c r="S6486" s="1"/>
      <c r="T6486" s="1"/>
      <c r="U6486" s="1"/>
      <c r="V6486" s="1"/>
      <c r="W6486" s="1"/>
      <c r="X6486" s="1"/>
      <c r="Y6486" s="1"/>
      <c r="Z6486" s="1"/>
      <c r="AA6486" s="1"/>
      <c r="AB6486" s="1"/>
      <c r="AC6486" s="1"/>
      <c r="AD6486" s="1"/>
      <c r="AE6486" s="1"/>
      <c r="AF6486" s="1"/>
    </row>
    <row r="6487">
      <c r="A6487" s="1" t="s">
        <v>33034</v>
      </c>
      <c r="B6487" s="5"/>
      <c r="C6487" s="5" t="s">
        <v>463</v>
      </c>
      <c r="D6487" s="2" t="s">
        <v>102</v>
      </c>
      <c r="E6487" s="10"/>
      <c r="F6487" s="11" t="b">
        <v>0</v>
      </c>
      <c r="G6487" s="2" t="s">
        <v>33035</v>
      </c>
      <c r="H6487" s="1"/>
      <c r="I6487" s="2" t="s">
        <v>33036</v>
      </c>
      <c r="J6487" s="2" t="s">
        <v>33037</v>
      </c>
      <c r="K6487" s="2"/>
      <c r="L6487" s="1"/>
      <c r="M6487" s="1"/>
      <c r="N6487" s="1"/>
      <c r="O6487" s="1"/>
      <c r="P6487" s="1"/>
      <c r="Q6487" s="1" t="s">
        <v>33038</v>
      </c>
      <c r="R6487" s="1"/>
      <c r="S6487" s="1"/>
      <c r="T6487" s="1"/>
      <c r="U6487" s="1"/>
      <c r="V6487" s="1"/>
      <c r="W6487" s="1"/>
      <c r="X6487" s="1"/>
      <c r="Y6487" s="1"/>
      <c r="Z6487" s="1"/>
      <c r="AA6487" s="1"/>
      <c r="AB6487" s="1"/>
      <c r="AC6487" s="1"/>
      <c r="AD6487" s="1"/>
      <c r="AE6487" s="1"/>
      <c r="AF6487" s="1"/>
    </row>
    <row r="6488">
      <c r="A6488" s="1" t="s">
        <v>33039</v>
      </c>
      <c r="B6488" s="5"/>
      <c r="C6488" s="5" t="s">
        <v>463</v>
      </c>
      <c r="D6488" s="2" t="s">
        <v>102</v>
      </c>
      <c r="E6488" s="9"/>
      <c r="F6488" s="11" t="b">
        <v>0</v>
      </c>
      <c r="G6488" s="2" t="s">
        <v>33040</v>
      </c>
      <c r="H6488" s="1"/>
      <c r="I6488" s="2" t="s">
        <v>33041</v>
      </c>
      <c r="J6488" s="2" t="s">
        <v>33042</v>
      </c>
      <c r="K6488" s="2"/>
      <c r="L6488" s="1"/>
      <c r="M6488" s="1"/>
      <c r="N6488" s="1"/>
      <c r="O6488" s="1"/>
      <c r="P6488" s="1"/>
      <c r="Q6488" s="1" t="s">
        <v>33043</v>
      </c>
      <c r="R6488" s="1"/>
      <c r="S6488" s="1"/>
      <c r="T6488" s="1"/>
      <c r="U6488" s="1"/>
      <c r="V6488" s="1"/>
      <c r="W6488" s="1"/>
      <c r="X6488" s="1"/>
      <c r="Y6488" s="1"/>
      <c r="Z6488" s="1"/>
      <c r="AA6488" s="1"/>
      <c r="AB6488" s="1"/>
      <c r="AC6488" s="1"/>
      <c r="AD6488" s="1"/>
      <c r="AE6488" s="1"/>
      <c r="AF6488" s="1"/>
    </row>
    <row r="6489">
      <c r="A6489" s="1" t="s">
        <v>33044</v>
      </c>
      <c r="B6489" s="5"/>
      <c r="C6489" s="5" t="s">
        <v>428</v>
      </c>
      <c r="D6489" s="2" t="s">
        <v>102</v>
      </c>
      <c r="E6489" s="10"/>
      <c r="F6489" s="4" t="b">
        <v>1</v>
      </c>
      <c r="G6489" s="2" t="s">
        <v>33045</v>
      </c>
      <c r="H6489" s="1"/>
      <c r="I6489" s="1" t="s">
        <v>33046</v>
      </c>
      <c r="J6489" s="2" t="s">
        <v>33047</v>
      </c>
      <c r="K6489" s="2"/>
      <c r="L6489" s="1"/>
      <c r="M6489" s="1"/>
      <c r="N6489" s="1"/>
      <c r="O6489" s="1"/>
      <c r="P6489" s="1" t="s">
        <v>1620</v>
      </c>
      <c r="Q6489" s="2" t="s">
        <v>33048</v>
      </c>
      <c r="R6489" s="1"/>
      <c r="S6489" s="1"/>
      <c r="T6489" s="1"/>
      <c r="U6489" s="1"/>
      <c r="V6489" s="1"/>
      <c r="W6489" s="1"/>
      <c r="X6489" s="1"/>
      <c r="Y6489" s="1"/>
      <c r="Z6489" s="1"/>
      <c r="AA6489" s="1"/>
      <c r="AB6489" s="1"/>
      <c r="AC6489" s="1"/>
      <c r="AD6489" s="1"/>
      <c r="AE6489" s="1"/>
      <c r="AF6489" s="1"/>
    </row>
    <row r="6490">
      <c r="A6490" s="1" t="s">
        <v>33049</v>
      </c>
      <c r="B6490" s="5"/>
      <c r="C6490" s="5" t="s">
        <v>463</v>
      </c>
      <c r="D6490" s="2" t="s">
        <v>102</v>
      </c>
      <c r="E6490" s="9"/>
      <c r="F6490" s="11" t="b">
        <v>0</v>
      </c>
      <c r="G6490" s="2" t="s">
        <v>33050</v>
      </c>
      <c r="H6490" s="1"/>
      <c r="I6490" s="2" t="s">
        <v>33051</v>
      </c>
      <c r="J6490" s="2" t="s">
        <v>33052</v>
      </c>
      <c r="K6490" s="2"/>
      <c r="L6490" s="1"/>
      <c r="M6490" s="1"/>
      <c r="N6490" s="1"/>
      <c r="O6490" s="1"/>
      <c r="P6490" s="1"/>
      <c r="Q6490" s="2" t="s">
        <v>33053</v>
      </c>
      <c r="R6490" s="1"/>
      <c r="S6490" s="1"/>
      <c r="T6490" s="1"/>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2" t="s">
        <v>33056</v>
      </c>
      <c r="J6491" s="2" t="s">
        <v>33057</v>
      </c>
      <c r="K6491" s="2"/>
      <c r="L6491" s="1"/>
      <c r="M6491" s="1"/>
      <c r="N6491" s="1"/>
      <c r="O6491" s="1"/>
      <c r="P6491" s="1"/>
      <c r="Q6491" s="2" t="s">
        <v>33058</v>
      </c>
      <c r="R6491" s="1"/>
      <c r="S6491" s="1"/>
      <c r="T6491" s="1"/>
      <c r="U6491" s="1"/>
      <c r="V6491" s="1"/>
      <c r="W6491" s="1"/>
      <c r="X6491" s="1"/>
      <c r="Y6491" s="1"/>
      <c r="Z6491" s="1"/>
      <c r="AA6491" s="1"/>
      <c r="AB6491" s="1"/>
      <c r="AC6491" s="1"/>
      <c r="AD6491" s="1"/>
      <c r="AE6491" s="1"/>
      <c r="AF6491" s="1"/>
    </row>
    <row r="6492">
      <c r="A6492" s="2" t="s">
        <v>33059</v>
      </c>
      <c r="B6492" s="8"/>
      <c r="C6492" s="8" t="s">
        <v>428</v>
      </c>
      <c r="D6492" s="2" t="s">
        <v>464</v>
      </c>
      <c r="E6492" s="9"/>
      <c r="F6492" s="4" t="b">
        <v>1</v>
      </c>
      <c r="G6492" s="2" t="s">
        <v>33060</v>
      </c>
      <c r="H6492" s="1"/>
      <c r="I6492" s="2" t="s">
        <v>33061</v>
      </c>
      <c r="J6492" s="2" t="s">
        <v>33062</v>
      </c>
      <c r="K6492" s="2"/>
      <c r="L6492" s="1"/>
      <c r="M6492" s="1"/>
      <c r="N6492" s="1"/>
      <c r="O6492" s="1"/>
      <c r="P6492" s="2" t="s">
        <v>5200</v>
      </c>
      <c r="Q6492" s="2" t="s">
        <v>33063</v>
      </c>
      <c r="R6492" s="1"/>
      <c r="S6492" s="1"/>
      <c r="T6492" s="1"/>
      <c r="U6492" s="1"/>
      <c r="V6492" s="1"/>
      <c r="W6492" s="1"/>
      <c r="X6492" s="1"/>
      <c r="Y6492" s="1"/>
      <c r="Z6492" s="1"/>
      <c r="AA6492" s="1"/>
      <c r="AB6492" s="1"/>
      <c r="AC6492" s="1"/>
      <c r="AD6492" s="1"/>
      <c r="AE6492" s="1"/>
      <c r="AF6492" s="1"/>
    </row>
    <row r="6493">
      <c r="A6493" s="1" t="s">
        <v>33064</v>
      </c>
      <c r="B6493" s="5"/>
      <c r="C6493" s="5" t="s">
        <v>428</v>
      </c>
      <c r="D6493" s="2" t="s">
        <v>102</v>
      </c>
      <c r="E6493" s="10"/>
      <c r="F6493" s="4" t="b">
        <v>1</v>
      </c>
      <c r="G6493" s="2" t="s">
        <v>33065</v>
      </c>
      <c r="H6493" s="1"/>
      <c r="I6493" s="1" t="s">
        <v>33066</v>
      </c>
      <c r="J6493" s="1" t="s">
        <v>33064</v>
      </c>
      <c r="K6493" s="1"/>
      <c r="L6493" s="1"/>
      <c r="M6493" s="1"/>
      <c r="N6493" s="1"/>
      <c r="O6493" s="1"/>
      <c r="P6493" s="1"/>
      <c r="Q6493" s="2" t="s">
        <v>33067</v>
      </c>
      <c r="R6493" s="1"/>
      <c r="S6493" s="1"/>
      <c r="T6493" s="1"/>
      <c r="U6493" s="1"/>
      <c r="V6493" s="1"/>
      <c r="W6493" s="1"/>
      <c r="X6493" s="1"/>
      <c r="Y6493" s="1"/>
      <c r="Z6493" s="1"/>
      <c r="AA6493" s="1"/>
      <c r="AB6493" s="1"/>
      <c r="AC6493" s="1"/>
      <c r="AD6493" s="1"/>
      <c r="AE6493" s="1"/>
      <c r="AF6493" s="1"/>
    </row>
    <row r="6494">
      <c r="A6494" s="1" t="s">
        <v>33068</v>
      </c>
      <c r="B6494" s="5"/>
      <c r="C6494" s="5" t="s">
        <v>463</v>
      </c>
      <c r="D6494" s="2" t="s">
        <v>102</v>
      </c>
      <c r="E6494" s="9"/>
      <c r="F6494" s="11" t="b">
        <v>0</v>
      </c>
      <c r="G6494" s="2" t="s">
        <v>33069</v>
      </c>
      <c r="H6494" s="1"/>
      <c r="I6494" s="2" t="s">
        <v>33070</v>
      </c>
      <c r="J6494" s="1" t="s">
        <v>33071</v>
      </c>
      <c r="K6494" s="1"/>
      <c r="L6494" s="1"/>
      <c r="M6494" s="1"/>
      <c r="N6494" s="1"/>
      <c r="O6494" s="1"/>
      <c r="P6494" s="1"/>
      <c r="Q6494" s="1" t="s">
        <v>33072</v>
      </c>
      <c r="R6494" s="1"/>
      <c r="S6494" s="1"/>
      <c r="T6494" s="1"/>
      <c r="U6494" s="1"/>
      <c r="V6494" s="1"/>
      <c r="W6494" s="1"/>
      <c r="X6494" s="1"/>
      <c r="Y6494" s="1"/>
      <c r="Z6494" s="1"/>
      <c r="AA6494" s="1"/>
      <c r="AB6494" s="1"/>
      <c r="AC6494" s="1"/>
      <c r="AD6494" s="1"/>
      <c r="AE6494" s="1"/>
      <c r="AF6494" s="1"/>
    </row>
    <row r="6495">
      <c r="A6495" s="1" t="s">
        <v>33073</v>
      </c>
      <c r="B6495" s="5"/>
      <c r="C6495" s="5" t="s">
        <v>463</v>
      </c>
      <c r="D6495" s="2" t="s">
        <v>102</v>
      </c>
      <c r="E6495" s="10"/>
      <c r="F6495" s="11" t="b">
        <v>0</v>
      </c>
      <c r="G6495" s="2" t="s">
        <v>33074</v>
      </c>
      <c r="H6495" s="1"/>
      <c r="I6495" s="2" t="s">
        <v>33075</v>
      </c>
      <c r="J6495" s="2" t="s">
        <v>33076</v>
      </c>
      <c r="K6495" s="1"/>
      <c r="L6495" s="1"/>
      <c r="M6495" s="1"/>
      <c r="N6495" s="1"/>
      <c r="O6495" s="1"/>
      <c r="P6495" s="1"/>
      <c r="Q6495" s="1" t="s">
        <v>33077</v>
      </c>
      <c r="R6495" s="1"/>
      <c r="S6495" s="1"/>
      <c r="T6495" s="1"/>
      <c r="U6495" s="1"/>
      <c r="V6495" s="1"/>
      <c r="W6495" s="1"/>
      <c r="X6495" s="1"/>
      <c r="Y6495" s="1"/>
      <c r="Z6495" s="1"/>
      <c r="AA6495" s="1"/>
      <c r="AB6495" s="1"/>
      <c r="AC6495" s="1"/>
      <c r="AD6495" s="1"/>
      <c r="AE6495" s="1"/>
      <c r="AF6495" s="1"/>
    </row>
    <row r="6496">
      <c r="A6496" s="2" t="s">
        <v>33078</v>
      </c>
      <c r="B6496" s="8"/>
      <c r="C6496" s="8" t="s">
        <v>428</v>
      </c>
      <c r="D6496" s="19" t="s">
        <v>630</v>
      </c>
      <c r="E6496" s="6"/>
      <c r="F6496" s="11" t="b">
        <v>0</v>
      </c>
      <c r="G6496" s="2" t="s">
        <v>33079</v>
      </c>
      <c r="H6496" s="1"/>
      <c r="I6496" s="2" t="s">
        <v>33080</v>
      </c>
      <c r="J6496" s="2" t="s">
        <v>33081</v>
      </c>
      <c r="K6496" s="1"/>
      <c r="L6496" s="1"/>
      <c r="M6496" s="1"/>
      <c r="N6496" s="1"/>
      <c r="O6496" s="1"/>
      <c r="P6496" s="2" t="s">
        <v>3321</v>
      </c>
      <c r="Q6496" s="2" t="s">
        <v>33082</v>
      </c>
      <c r="R6496" s="1"/>
      <c r="S6496" s="1"/>
      <c r="T6496" s="1"/>
      <c r="U6496" s="1"/>
      <c r="V6496" s="1"/>
      <c r="W6496" s="1"/>
      <c r="X6496" s="1"/>
      <c r="Y6496" s="1"/>
      <c r="Z6496" s="1"/>
      <c r="AA6496" s="1"/>
      <c r="AB6496" s="1"/>
      <c r="AC6496" s="1"/>
      <c r="AD6496" s="1"/>
      <c r="AE6496" s="1"/>
      <c r="AF6496" s="1"/>
    </row>
    <row r="6497">
      <c r="A6497" s="2" t="s">
        <v>33083</v>
      </c>
      <c r="B6497" s="8"/>
      <c r="C6497" s="8" t="s">
        <v>428</v>
      </c>
      <c r="D6497" s="2" t="s">
        <v>102</v>
      </c>
      <c r="E6497" s="7"/>
      <c r="F6497" s="11" t="b">
        <v>0</v>
      </c>
      <c r="G6497" s="2" t="s">
        <v>33083</v>
      </c>
      <c r="H6497" s="1"/>
      <c r="I6497" s="2" t="s">
        <v>33084</v>
      </c>
      <c r="J6497" s="2" t="s">
        <v>33085</v>
      </c>
      <c r="K6497" s="1"/>
      <c r="L6497" s="1"/>
      <c r="M6497" s="1"/>
      <c r="N6497" s="1"/>
      <c r="O6497" s="1"/>
      <c r="P6497" s="2" t="s">
        <v>3480</v>
      </c>
      <c r="Q6497" s="2" t="s">
        <v>33086</v>
      </c>
      <c r="R6497" s="1"/>
      <c r="S6497" s="1"/>
      <c r="T6497" s="1"/>
      <c r="U6497" s="1"/>
      <c r="V6497" s="1"/>
      <c r="W6497" s="1"/>
      <c r="X6497" s="1"/>
      <c r="Y6497" s="1"/>
      <c r="Z6497" s="1"/>
      <c r="AA6497" s="1"/>
      <c r="AB6497" s="1"/>
      <c r="AC6497" s="1"/>
      <c r="AD6497" s="1"/>
      <c r="AE6497" s="1"/>
      <c r="AF6497" s="1"/>
    </row>
    <row r="6498">
      <c r="A6498" s="1" t="s">
        <v>33087</v>
      </c>
      <c r="B6498" s="5"/>
      <c r="C6498" s="5" t="s">
        <v>428</v>
      </c>
      <c r="D6498" s="2" t="s">
        <v>102</v>
      </c>
      <c r="E6498" s="9"/>
      <c r="F6498" s="4" t="b">
        <v>1</v>
      </c>
      <c r="G6498" s="2" t="s">
        <v>33088</v>
      </c>
      <c r="H6498" s="1"/>
      <c r="I6498" s="1" t="s">
        <v>33089</v>
      </c>
      <c r="J6498" s="1" t="s">
        <v>33090</v>
      </c>
      <c r="K6498" s="1"/>
      <c r="L6498" s="1"/>
      <c r="M6498" s="1"/>
      <c r="N6498" s="1"/>
      <c r="O6498" s="1"/>
      <c r="P6498" s="2" t="s">
        <v>2268</v>
      </c>
      <c r="Q6498" s="2" t="s">
        <v>33091</v>
      </c>
      <c r="R6498" s="1"/>
      <c r="S6498" s="1"/>
      <c r="T6498" s="1"/>
      <c r="U6498" s="1"/>
      <c r="V6498" s="1"/>
      <c r="W6498" s="1"/>
      <c r="X6498" s="1"/>
      <c r="Y6498" s="1"/>
      <c r="Z6498" s="1"/>
      <c r="AA6498" s="1"/>
      <c r="AB6498" s="1"/>
      <c r="AC6498" s="1"/>
      <c r="AD6498" s="1"/>
      <c r="AE6498" s="1"/>
      <c r="AF6498" s="1"/>
    </row>
    <row r="6499">
      <c r="A6499" s="1" t="s">
        <v>33092</v>
      </c>
      <c r="B6499" s="5"/>
      <c r="C6499" s="5" t="s">
        <v>428</v>
      </c>
      <c r="D6499" s="2" t="s">
        <v>102</v>
      </c>
      <c r="E6499" s="10"/>
      <c r="F6499" s="4" t="b">
        <v>1</v>
      </c>
      <c r="G6499" s="2" t="s">
        <v>33093</v>
      </c>
      <c r="H6499" s="1"/>
      <c r="I6499" s="1" t="s">
        <v>33094</v>
      </c>
      <c r="J6499" s="2" t="s">
        <v>33095</v>
      </c>
      <c r="K6499" s="2"/>
      <c r="L6499" s="1"/>
      <c r="M6499" s="1"/>
      <c r="N6499" s="1"/>
      <c r="O6499" s="1"/>
      <c r="P6499" s="2" t="s">
        <v>756</v>
      </c>
      <c r="Q6499" s="2" t="s">
        <v>33096</v>
      </c>
      <c r="R6499" s="1"/>
      <c r="S6499" s="1"/>
      <c r="T6499" s="1"/>
      <c r="U6499" s="1"/>
      <c r="V6499" s="1"/>
      <c r="W6499" s="1"/>
      <c r="X6499" s="1"/>
      <c r="Y6499" s="1"/>
      <c r="Z6499" s="1"/>
      <c r="AA6499" s="1"/>
      <c r="AB6499" s="1"/>
      <c r="AC6499" s="1"/>
      <c r="AD6499" s="1"/>
      <c r="AE6499" s="1"/>
      <c r="AF6499" s="1"/>
    </row>
    <row r="6500">
      <c r="A6500" s="1" t="s">
        <v>33097</v>
      </c>
      <c r="B6500" s="5"/>
      <c r="C6500" s="5" t="s">
        <v>463</v>
      </c>
      <c r="D6500" s="2" t="s">
        <v>102</v>
      </c>
      <c r="E6500" s="9"/>
      <c r="F6500" s="11" t="b">
        <v>0</v>
      </c>
      <c r="G6500" s="2" t="s">
        <v>33098</v>
      </c>
      <c r="H6500" s="1"/>
      <c r="I6500" s="2" t="s">
        <v>33099</v>
      </c>
      <c r="J6500" s="2" t="s">
        <v>33100</v>
      </c>
      <c r="K6500" s="2"/>
      <c r="L6500" s="1"/>
      <c r="M6500" s="1"/>
      <c r="N6500" s="1"/>
      <c r="O6500" s="1"/>
      <c r="P6500" s="1"/>
      <c r="Q6500" s="1" t="s">
        <v>33101</v>
      </c>
      <c r="R6500" s="1"/>
      <c r="S6500" s="1"/>
      <c r="T6500" s="1"/>
      <c r="U6500" s="1"/>
      <c r="V6500" s="1"/>
      <c r="W6500" s="1"/>
      <c r="X6500" s="1"/>
      <c r="Y6500" s="1"/>
      <c r="Z6500" s="1"/>
      <c r="AA6500" s="1"/>
      <c r="AB6500" s="1"/>
      <c r="AC6500" s="1"/>
      <c r="AD6500" s="1"/>
      <c r="AE6500" s="1"/>
      <c r="AF6500" s="1"/>
    </row>
    <row r="6501">
      <c r="A6501" s="1" t="s">
        <v>33102</v>
      </c>
      <c r="B6501" s="5"/>
      <c r="C6501" s="5" t="s">
        <v>463</v>
      </c>
      <c r="D6501" s="2" t="s">
        <v>102</v>
      </c>
      <c r="E6501" s="10"/>
      <c r="F6501" s="11" t="b">
        <v>0</v>
      </c>
      <c r="G6501" s="2" t="s">
        <v>33103</v>
      </c>
      <c r="H6501" s="1"/>
      <c r="I6501" s="2" t="s">
        <v>33104</v>
      </c>
      <c r="J6501" s="2" t="s">
        <v>33105</v>
      </c>
      <c r="K6501" s="2"/>
      <c r="L6501" s="1"/>
      <c r="M6501" s="1"/>
      <c r="N6501" s="1"/>
      <c r="O6501" s="1"/>
      <c r="P6501" s="1"/>
      <c r="Q6501" s="1" t="s">
        <v>33106</v>
      </c>
      <c r="R6501" s="1"/>
      <c r="S6501" s="1"/>
      <c r="T6501" s="1"/>
      <c r="U6501" s="1"/>
      <c r="V6501" s="1"/>
      <c r="W6501" s="1"/>
      <c r="X6501" s="1"/>
      <c r="Y6501" s="1"/>
      <c r="Z6501" s="1"/>
      <c r="AA6501" s="1"/>
      <c r="AB6501" s="1"/>
      <c r="AC6501" s="1"/>
      <c r="AD6501" s="1"/>
      <c r="AE6501" s="1"/>
      <c r="AF6501" s="1"/>
    </row>
    <row r="6502">
      <c r="A6502" s="1" t="s">
        <v>1480</v>
      </c>
      <c r="B6502" s="5"/>
      <c r="C6502" s="5" t="s">
        <v>428</v>
      </c>
      <c r="D6502" s="2" t="s">
        <v>102</v>
      </c>
      <c r="E6502" s="9"/>
      <c r="F6502" s="4" t="b">
        <v>1</v>
      </c>
      <c r="G6502" s="2" t="s">
        <v>33107</v>
      </c>
      <c r="H6502" s="1"/>
      <c r="I6502" s="1" t="s">
        <v>33108</v>
      </c>
      <c r="J6502" s="1" t="s">
        <v>33109</v>
      </c>
      <c r="K6502" s="1"/>
      <c r="L6502" s="1"/>
      <c r="M6502" s="1"/>
      <c r="N6502" s="1"/>
      <c r="O6502" s="1"/>
      <c r="P6502" s="1"/>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463</v>
      </c>
      <c r="D6503" s="1" t="s">
        <v>523</v>
      </c>
      <c r="E6503" s="7"/>
      <c r="F6503" s="11" t="b">
        <v>0</v>
      </c>
      <c r="G6503" s="2" t="s">
        <v>33112</v>
      </c>
      <c r="H6503" s="1"/>
      <c r="I6503" s="1" t="s">
        <v>33113</v>
      </c>
      <c r="J6503" s="2" t="s">
        <v>33114</v>
      </c>
      <c r="K6503" s="2"/>
      <c r="L6503" s="1"/>
      <c r="M6503" s="1"/>
      <c r="N6503" s="1"/>
      <c r="O6503" s="1"/>
      <c r="P6503" s="1"/>
      <c r="Q6503" s="1"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102</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2" t="s">
        <v>33121</v>
      </c>
      <c r="B6505" s="8"/>
      <c r="C6505" s="8" t="s">
        <v>428</v>
      </c>
      <c r="D6505" s="2" t="s">
        <v>464</v>
      </c>
      <c r="E6505" s="10" t="s">
        <v>33122</v>
      </c>
      <c r="F6505" s="4" t="b">
        <v>1</v>
      </c>
      <c r="G6505" s="2" t="s">
        <v>33123</v>
      </c>
      <c r="H6505" s="1"/>
      <c r="I6505" s="2" t="s">
        <v>33124</v>
      </c>
      <c r="J6505" s="2" t="s">
        <v>33125</v>
      </c>
      <c r="K6505" s="2"/>
      <c r="L6505" s="1"/>
      <c r="M6505" s="1"/>
      <c r="N6505" s="1"/>
      <c r="O6505" s="1"/>
      <c r="P6505" s="1"/>
      <c r="Q6505" s="2" t="s">
        <v>33126</v>
      </c>
      <c r="R6505" s="1"/>
      <c r="S6505" s="1"/>
      <c r="T6505" s="1"/>
      <c r="U6505" s="1"/>
      <c r="V6505" s="1"/>
      <c r="W6505" s="1"/>
      <c r="X6505" s="1"/>
      <c r="Y6505" s="1"/>
      <c r="Z6505" s="1"/>
      <c r="AA6505" s="1"/>
      <c r="AB6505" s="1"/>
      <c r="AC6505" s="1"/>
      <c r="AD6505" s="1"/>
      <c r="AE6505" s="1"/>
      <c r="AF6505" s="1"/>
    </row>
    <row r="6506">
      <c r="A6506" s="2" t="s">
        <v>33127</v>
      </c>
      <c r="B6506" s="5"/>
      <c r="C6506" s="8" t="s">
        <v>463</v>
      </c>
      <c r="D6506" s="2" t="s">
        <v>523</v>
      </c>
      <c r="E6506" s="6"/>
      <c r="F6506" s="11" t="b">
        <v>0</v>
      </c>
      <c r="G6506" s="2" t="s">
        <v>33128</v>
      </c>
      <c r="H6506" s="1"/>
      <c r="I6506" s="2" t="s">
        <v>33129</v>
      </c>
      <c r="J6506" s="2" t="s">
        <v>33130</v>
      </c>
      <c r="K6506" s="1"/>
      <c r="L6506" s="1"/>
      <c r="M6506" s="1"/>
      <c r="N6506" s="1"/>
      <c r="O6506" s="1"/>
      <c r="P6506" s="1"/>
      <c r="Q6506" s="2" t="s">
        <v>33131</v>
      </c>
      <c r="R6506" s="1"/>
      <c r="S6506" s="1"/>
      <c r="T6506" s="1"/>
      <c r="U6506" s="1"/>
      <c r="V6506" s="1"/>
      <c r="W6506" s="1"/>
      <c r="X6506" s="1"/>
      <c r="Y6506" s="1"/>
      <c r="Z6506" s="1"/>
      <c r="AA6506" s="1"/>
      <c r="AB6506" s="1"/>
      <c r="AC6506" s="1"/>
      <c r="AD6506" s="1"/>
      <c r="AE6506" s="1"/>
      <c r="AF6506" s="1"/>
    </row>
    <row r="6507">
      <c r="A6507" s="1" t="s">
        <v>33132</v>
      </c>
      <c r="B6507" s="5"/>
      <c r="C6507" s="5" t="s">
        <v>428</v>
      </c>
      <c r="D6507" s="2" t="s">
        <v>102</v>
      </c>
      <c r="E6507" s="10"/>
      <c r="F6507" s="4" t="b">
        <v>1</v>
      </c>
      <c r="G6507" s="2" t="s">
        <v>33133</v>
      </c>
      <c r="H6507" s="1"/>
      <c r="I6507" s="1" t="s">
        <v>33134</v>
      </c>
      <c r="J6507" s="2" t="s">
        <v>33135</v>
      </c>
      <c r="K6507" s="2"/>
      <c r="L6507" s="1"/>
      <c r="M6507" s="1"/>
      <c r="N6507" s="1"/>
      <c r="O6507" s="1"/>
      <c r="P6507" s="1"/>
      <c r="Q6507" s="2" t="s">
        <v>33136</v>
      </c>
      <c r="R6507" s="1"/>
      <c r="S6507" s="1"/>
      <c r="T6507" s="1"/>
      <c r="U6507" s="1"/>
      <c r="V6507" s="1"/>
      <c r="W6507" s="1"/>
      <c r="X6507" s="1"/>
      <c r="Y6507" s="1"/>
      <c r="Z6507" s="1"/>
      <c r="AA6507" s="1"/>
      <c r="AB6507" s="1"/>
      <c r="AC6507" s="1"/>
      <c r="AD6507" s="1"/>
      <c r="AE6507" s="1"/>
      <c r="AF6507" s="1"/>
    </row>
    <row r="6508">
      <c r="A6508" s="1" t="s">
        <v>33137</v>
      </c>
      <c r="B6508" s="5"/>
      <c r="C6508" s="5" t="s">
        <v>428</v>
      </c>
      <c r="D6508" s="2" t="s">
        <v>102</v>
      </c>
      <c r="E6508" s="9"/>
      <c r="F6508" s="4" t="b">
        <v>1</v>
      </c>
      <c r="G6508" s="2" t="s">
        <v>33138</v>
      </c>
      <c r="H6508" s="1"/>
      <c r="I6508" s="1" t="s">
        <v>33139</v>
      </c>
      <c r="J6508" s="2" t="s">
        <v>33140</v>
      </c>
      <c r="K6508" s="2"/>
      <c r="L6508" s="1"/>
      <c r="M6508" s="1"/>
      <c r="N6508" s="1"/>
      <c r="O6508" s="1"/>
      <c r="P6508" s="1" t="s">
        <v>1620</v>
      </c>
      <c r="Q6508" s="2" t="s">
        <v>33141</v>
      </c>
      <c r="R6508" s="1"/>
      <c r="S6508" s="1"/>
      <c r="T6508" s="1"/>
      <c r="U6508" s="1"/>
      <c r="V6508" s="1"/>
      <c r="W6508" s="1"/>
      <c r="X6508" s="1"/>
      <c r="Y6508" s="1"/>
      <c r="Z6508" s="1"/>
      <c r="AA6508" s="1"/>
      <c r="AB6508" s="1"/>
      <c r="AC6508" s="1"/>
      <c r="AD6508" s="1"/>
      <c r="AE6508" s="1"/>
      <c r="AF6508" s="1"/>
    </row>
    <row r="6509">
      <c r="A6509" s="1" t="s">
        <v>33142</v>
      </c>
      <c r="B6509" s="8"/>
      <c r="C6509" s="8" t="s">
        <v>474</v>
      </c>
      <c r="D6509" s="2" t="s">
        <v>475</v>
      </c>
      <c r="E6509" s="10"/>
      <c r="F6509" s="4" t="b">
        <v>1</v>
      </c>
      <c r="G6509" s="2" t="s">
        <v>33143</v>
      </c>
      <c r="H6509" s="1"/>
      <c r="I6509" s="1" t="s">
        <v>33144</v>
      </c>
      <c r="J6509" s="1" t="s">
        <v>33145</v>
      </c>
      <c r="K6509" s="1"/>
      <c r="L6509" s="1"/>
      <c r="M6509" s="1"/>
      <c r="N6509" s="1"/>
      <c r="O6509" s="1"/>
      <c r="P6509" s="1" t="s">
        <v>873</v>
      </c>
      <c r="Q6509" s="1" t="s">
        <v>33146</v>
      </c>
      <c r="R6509" s="1"/>
      <c r="S6509" s="1"/>
      <c r="T6509" s="2" t="s">
        <v>33147</v>
      </c>
      <c r="U6509" s="1"/>
      <c r="V6509" s="1"/>
      <c r="W6509" s="1"/>
      <c r="X6509" s="1"/>
      <c r="Y6509" s="1"/>
      <c r="Z6509" s="1"/>
      <c r="AA6509" s="1"/>
      <c r="AB6509" s="1"/>
      <c r="AC6509" s="1"/>
      <c r="AD6509" s="1"/>
      <c r="AE6509" s="1"/>
      <c r="AF6509" s="1"/>
    </row>
    <row r="6510">
      <c r="A6510" s="1" t="s">
        <v>33148</v>
      </c>
      <c r="B6510" s="5"/>
      <c r="C6510" s="5" t="s">
        <v>463</v>
      </c>
      <c r="D6510" s="1" t="s">
        <v>523</v>
      </c>
      <c r="E6510" s="6"/>
      <c r="F6510" s="11" t="b">
        <v>0</v>
      </c>
      <c r="G6510" s="2" t="s">
        <v>33149</v>
      </c>
      <c r="H6510" s="1"/>
      <c r="I6510" s="1" t="s">
        <v>33150</v>
      </c>
      <c r="J6510" s="2" t="s">
        <v>33151</v>
      </c>
      <c r="K6510" s="2"/>
      <c r="L6510" s="1"/>
      <c r="M6510" s="1"/>
      <c r="N6510" s="1"/>
      <c r="O6510" s="1"/>
      <c r="P6510" s="1"/>
      <c r="Q6510" s="1" t="s">
        <v>33152</v>
      </c>
      <c r="R6510" s="1"/>
      <c r="S6510" s="1"/>
      <c r="T6510" s="1"/>
      <c r="U6510" s="1"/>
      <c r="V6510" s="1"/>
      <c r="W6510" s="1"/>
      <c r="X6510" s="1"/>
      <c r="Y6510" s="1"/>
      <c r="Z6510" s="1"/>
      <c r="AA6510" s="1"/>
      <c r="AB6510" s="1"/>
      <c r="AC6510" s="1"/>
      <c r="AD6510" s="1"/>
      <c r="AE6510" s="1"/>
      <c r="AF6510" s="1"/>
    </row>
    <row r="6511">
      <c r="A6511" s="1" t="s">
        <v>33153</v>
      </c>
      <c r="B6511" s="5"/>
      <c r="C6511" s="5" t="s">
        <v>463</v>
      </c>
      <c r="D6511" s="2" t="s">
        <v>102</v>
      </c>
      <c r="E6511" s="10"/>
      <c r="F6511" s="11" t="b">
        <v>0</v>
      </c>
      <c r="G6511" s="2" t="s">
        <v>33149</v>
      </c>
      <c r="H6511" s="1"/>
      <c r="I6511" s="2" t="s">
        <v>33154</v>
      </c>
      <c r="J6511" s="2" t="s">
        <v>33155</v>
      </c>
      <c r="K6511" s="2"/>
      <c r="L6511" s="1"/>
      <c r="M6511" s="1"/>
      <c r="N6511" s="1"/>
      <c r="O6511" s="1"/>
      <c r="P6511" s="1" t="s">
        <v>913</v>
      </c>
      <c r="Q6511" s="1" t="s">
        <v>33156</v>
      </c>
      <c r="R6511" s="1"/>
      <c r="S6511" s="1"/>
      <c r="T6511" s="1"/>
      <c r="U6511" s="1"/>
      <c r="V6511" s="1"/>
      <c r="W6511" s="1"/>
      <c r="X6511" s="1"/>
      <c r="Y6511" s="1"/>
      <c r="Z6511" s="1"/>
      <c r="AA6511" s="1"/>
      <c r="AB6511" s="1"/>
      <c r="AC6511" s="1"/>
      <c r="AD6511" s="1"/>
      <c r="AE6511" s="1"/>
      <c r="AF6511" s="1"/>
    </row>
    <row r="6512">
      <c r="A6512" s="1" t="s">
        <v>33157</v>
      </c>
      <c r="B6512" s="5"/>
      <c r="C6512" s="5" t="s">
        <v>463</v>
      </c>
      <c r="D6512" s="2" t="s">
        <v>102</v>
      </c>
      <c r="E6512" s="9"/>
      <c r="F6512" s="11" t="b">
        <v>0</v>
      </c>
      <c r="G6512" s="2" t="s">
        <v>33158</v>
      </c>
      <c r="H6512" s="1"/>
      <c r="I6512" s="2" t="s">
        <v>33132</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7"/>
      <c r="F6513" s="11" t="b">
        <v>0</v>
      </c>
      <c r="G6513" s="2" t="s">
        <v>33161</v>
      </c>
      <c r="H6513" s="1"/>
      <c r="I6513" s="2" t="s">
        <v>33162</v>
      </c>
      <c r="J6513" s="2" t="s">
        <v>33163</v>
      </c>
      <c r="K6513" s="1"/>
      <c r="L6513" s="1"/>
      <c r="M6513" s="1"/>
      <c r="N6513" s="1"/>
      <c r="O6513" s="1"/>
      <c r="P6513" s="2" t="s">
        <v>33164</v>
      </c>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1001</v>
      </c>
      <c r="E6514" s="9"/>
      <c r="F6514" s="4" t="b">
        <v>1</v>
      </c>
      <c r="G6514" s="2" t="s">
        <v>33167</v>
      </c>
      <c r="H6514" s="1"/>
      <c r="I6514" s="2" t="s">
        <v>33168</v>
      </c>
      <c r="J6514" s="2" t="s">
        <v>33169</v>
      </c>
      <c r="K6514" s="2"/>
      <c r="L6514" s="1"/>
      <c r="M6514" s="1"/>
      <c r="N6514" s="1"/>
      <c r="O6514" s="1"/>
      <c r="P6514" s="2" t="s">
        <v>3321</v>
      </c>
      <c r="Q6514" s="2" t="s">
        <v>33170</v>
      </c>
      <c r="R6514" s="1"/>
      <c r="S6514" s="1"/>
      <c r="T6514" s="1"/>
      <c r="U6514" s="1"/>
      <c r="V6514" s="1"/>
      <c r="W6514" s="1"/>
      <c r="X6514" s="1"/>
      <c r="Y6514" s="1"/>
      <c r="Z6514" s="1"/>
      <c r="AA6514" s="1"/>
      <c r="AB6514" s="1"/>
      <c r="AC6514" s="1"/>
      <c r="AD6514" s="1"/>
      <c r="AE6514" s="1"/>
      <c r="AF6514" s="1"/>
    </row>
    <row r="6515">
      <c r="A6515" s="2" t="s">
        <v>33171</v>
      </c>
      <c r="B6515" s="5"/>
      <c r="C6515" s="8" t="s">
        <v>463</v>
      </c>
      <c r="D6515" s="2" t="s">
        <v>523</v>
      </c>
      <c r="E6515" s="7"/>
      <c r="F6515" s="11" t="b">
        <v>0</v>
      </c>
      <c r="G6515" s="2" t="s">
        <v>33172</v>
      </c>
      <c r="H6515" s="1"/>
      <c r="I6515" s="2" t="s">
        <v>33173</v>
      </c>
      <c r="J6515" s="2" t="s">
        <v>33174</v>
      </c>
      <c r="K6515" s="1"/>
      <c r="L6515" s="1"/>
      <c r="M6515" s="1"/>
      <c r="N6515" s="1"/>
      <c r="O6515" s="1"/>
      <c r="P6515" s="1"/>
      <c r="Q6515" s="2" t="s">
        <v>33175</v>
      </c>
      <c r="R6515" s="1"/>
      <c r="S6515" s="1"/>
      <c r="T6515" s="1"/>
      <c r="U6515" s="1"/>
      <c r="V6515" s="1"/>
      <c r="W6515" s="1"/>
      <c r="X6515" s="1"/>
      <c r="Y6515" s="1"/>
      <c r="Z6515" s="1"/>
      <c r="AA6515" s="1"/>
      <c r="AB6515" s="1"/>
      <c r="AC6515" s="1"/>
      <c r="AD6515" s="1"/>
      <c r="AE6515" s="1"/>
      <c r="AF6515" s="1"/>
    </row>
    <row r="6516">
      <c r="A6516" s="2" t="s">
        <v>33176</v>
      </c>
      <c r="B6516" s="8"/>
      <c r="C6516" s="8" t="s">
        <v>463</v>
      </c>
      <c r="D6516" s="2" t="s">
        <v>102</v>
      </c>
      <c r="E6516" s="6"/>
      <c r="F6516" s="11" t="b">
        <v>0</v>
      </c>
      <c r="G6516" s="2" t="s">
        <v>33177</v>
      </c>
      <c r="H6516" s="1"/>
      <c r="I6516" s="2" t="s">
        <v>33178</v>
      </c>
      <c r="J6516" s="2" t="s">
        <v>33179</v>
      </c>
      <c r="K6516" s="1"/>
      <c r="L6516" s="1"/>
      <c r="M6516" s="1"/>
      <c r="N6516" s="1"/>
      <c r="O6516" s="1"/>
      <c r="P6516" s="1"/>
      <c r="Q6516" s="2" t="s">
        <v>33180</v>
      </c>
      <c r="R6516" s="1"/>
      <c r="S6516" s="1"/>
      <c r="T6516" s="1"/>
      <c r="U6516" s="1"/>
      <c r="V6516" s="1"/>
      <c r="W6516" s="1"/>
      <c r="X6516" s="1"/>
      <c r="Y6516" s="1"/>
      <c r="Z6516" s="1"/>
      <c r="AA6516" s="1"/>
      <c r="AB6516" s="1"/>
      <c r="AC6516" s="1"/>
      <c r="AD6516" s="1"/>
      <c r="AE6516" s="1"/>
      <c r="AF6516" s="1"/>
    </row>
    <row r="6517">
      <c r="A6517" s="2" t="s">
        <v>33181</v>
      </c>
      <c r="B6517" s="8"/>
      <c r="C6517" s="8" t="s">
        <v>428</v>
      </c>
      <c r="D6517" s="2" t="s">
        <v>464</v>
      </c>
      <c r="E6517" s="10"/>
      <c r="F6517" s="11" t="b">
        <v>0</v>
      </c>
      <c r="G6517" s="2" t="s">
        <v>33182</v>
      </c>
      <c r="H6517" s="1"/>
      <c r="I6517" s="2" t="s">
        <v>33183</v>
      </c>
      <c r="J6517" s="2" t="s">
        <v>33184</v>
      </c>
      <c r="K6517" s="2"/>
      <c r="L6517" s="1"/>
      <c r="M6517" s="1"/>
      <c r="N6517" s="1"/>
      <c r="O6517" s="1"/>
      <c r="P6517" s="2" t="s">
        <v>451</v>
      </c>
      <c r="Q6517" s="2" t="s">
        <v>33185</v>
      </c>
      <c r="R6517" s="1"/>
      <c r="S6517" s="1"/>
      <c r="T6517" s="1"/>
      <c r="U6517" s="1"/>
      <c r="V6517" s="1"/>
      <c r="W6517" s="1"/>
      <c r="X6517" s="1"/>
      <c r="Y6517" s="1"/>
      <c r="Z6517" s="1"/>
      <c r="AA6517" s="1"/>
      <c r="AB6517" s="1"/>
      <c r="AC6517" s="1"/>
      <c r="AD6517" s="1"/>
      <c r="AE6517" s="1"/>
      <c r="AF6517" s="1"/>
    </row>
    <row r="6518">
      <c r="A6518" s="2" t="s">
        <v>33186</v>
      </c>
      <c r="B6518" s="8"/>
      <c r="C6518" s="8" t="s">
        <v>428</v>
      </c>
      <c r="D6518" s="2" t="s">
        <v>102</v>
      </c>
      <c r="E6518" s="6"/>
      <c r="F6518" s="11" t="b">
        <v>0</v>
      </c>
      <c r="G6518" s="2" t="s">
        <v>33187</v>
      </c>
      <c r="H6518" s="1"/>
      <c r="I6518" s="2" t="s">
        <v>33188</v>
      </c>
      <c r="J6518" s="2" t="s">
        <v>33189</v>
      </c>
      <c r="K6518" s="1"/>
      <c r="L6518" s="1"/>
      <c r="M6518" s="1"/>
      <c r="N6518" s="1"/>
      <c r="O6518" s="1"/>
      <c r="P6518" s="2" t="s">
        <v>5091</v>
      </c>
      <c r="Q6518" s="2" t="s">
        <v>33190</v>
      </c>
      <c r="R6518" s="1"/>
      <c r="S6518" s="1"/>
      <c r="T6518" s="1"/>
      <c r="U6518" s="1"/>
      <c r="V6518" s="1"/>
      <c r="W6518" s="1"/>
      <c r="X6518" s="1"/>
      <c r="Y6518" s="1"/>
      <c r="Z6518" s="1"/>
      <c r="AA6518" s="1"/>
      <c r="AB6518" s="1"/>
      <c r="AC6518" s="1"/>
      <c r="AD6518" s="1"/>
      <c r="AE6518" s="1"/>
      <c r="AF6518" s="1"/>
    </row>
    <row r="6519">
      <c r="A6519" s="2" t="s">
        <v>33191</v>
      </c>
      <c r="B6519" s="8"/>
      <c r="C6519" s="8" t="s">
        <v>428</v>
      </c>
      <c r="D6519" s="2" t="s">
        <v>102</v>
      </c>
      <c r="E6519" s="10"/>
      <c r="F6519" s="4" t="b">
        <v>1</v>
      </c>
      <c r="G6519" s="2" t="s">
        <v>33192</v>
      </c>
      <c r="H6519" s="1"/>
      <c r="I6519" s="2" t="s">
        <v>33193</v>
      </c>
      <c r="J6519" s="2" t="s">
        <v>33194</v>
      </c>
      <c r="K6519" s="2"/>
      <c r="L6519" s="1"/>
      <c r="M6519" s="1"/>
      <c r="N6519" s="1"/>
      <c r="O6519" s="1"/>
      <c r="P6519" s="2" t="s">
        <v>1045</v>
      </c>
      <c r="Q6519" s="2" t="s">
        <v>32116</v>
      </c>
      <c r="R6519" s="1"/>
      <c r="S6519" s="1"/>
      <c r="T6519" s="1"/>
      <c r="U6519" s="1"/>
      <c r="V6519" s="1"/>
      <c r="W6519" s="1"/>
      <c r="X6519" s="1"/>
      <c r="Y6519" s="1"/>
      <c r="Z6519" s="1"/>
      <c r="AA6519" s="1"/>
      <c r="AB6519" s="1"/>
      <c r="AC6519" s="1"/>
      <c r="AD6519" s="1"/>
      <c r="AE6519" s="1"/>
      <c r="AF6519" s="1"/>
    </row>
    <row r="6520">
      <c r="A6520" s="2" t="s">
        <v>33195</v>
      </c>
      <c r="B6520" s="8"/>
      <c r="C6520" s="8" t="s">
        <v>428</v>
      </c>
      <c r="D6520" s="2" t="s">
        <v>102</v>
      </c>
      <c r="E6520" s="9"/>
      <c r="F6520" s="11" t="b">
        <v>0</v>
      </c>
      <c r="G6520" s="2" t="s">
        <v>33196</v>
      </c>
      <c r="H6520" s="1"/>
      <c r="I6520" s="2" t="s">
        <v>33197</v>
      </c>
      <c r="J6520" s="2" t="s">
        <v>33198</v>
      </c>
      <c r="K6520" s="2"/>
      <c r="L6520" s="1"/>
      <c r="M6520" s="1"/>
      <c r="N6520" s="1"/>
      <c r="O6520" s="1"/>
      <c r="P6520" s="2" t="s">
        <v>2011</v>
      </c>
      <c r="Q6520" s="2" t="s">
        <v>33199</v>
      </c>
      <c r="R6520" s="1"/>
      <c r="S6520" s="1"/>
      <c r="T6520" s="1"/>
      <c r="U6520" s="1"/>
      <c r="V6520" s="1"/>
      <c r="W6520" s="1"/>
      <c r="X6520" s="1"/>
      <c r="Y6520" s="1"/>
      <c r="Z6520" s="1"/>
      <c r="AA6520" s="1"/>
      <c r="AB6520" s="1"/>
      <c r="AC6520" s="1"/>
      <c r="AD6520" s="1"/>
      <c r="AE6520" s="1"/>
      <c r="AF6520" s="1"/>
    </row>
    <row r="6521">
      <c r="A6521" s="2" t="s">
        <v>33200</v>
      </c>
      <c r="B6521" s="8"/>
      <c r="C6521" s="8" t="s">
        <v>428</v>
      </c>
      <c r="D6521" s="2" t="s">
        <v>523</v>
      </c>
      <c r="E6521" s="10"/>
      <c r="F6521" s="11" t="b">
        <v>0</v>
      </c>
      <c r="G6521" s="2" t="s">
        <v>33201</v>
      </c>
      <c r="H6521" s="1"/>
      <c r="I6521" s="2" t="s">
        <v>33202</v>
      </c>
      <c r="J6521" s="2" t="s">
        <v>33203</v>
      </c>
      <c r="K6521" s="2"/>
      <c r="L6521" s="1"/>
      <c r="M6521" s="1"/>
      <c r="N6521" s="1"/>
      <c r="O6521" s="1"/>
      <c r="P6521" s="2" t="s">
        <v>1602</v>
      </c>
      <c r="Q6521" s="2" t="s">
        <v>33204</v>
      </c>
      <c r="R6521" s="1"/>
      <c r="S6521" s="1"/>
      <c r="T6521" s="1"/>
      <c r="U6521" s="1"/>
      <c r="V6521" s="1"/>
      <c r="W6521" s="1"/>
      <c r="X6521" s="1"/>
      <c r="Y6521" s="1"/>
      <c r="Z6521" s="1"/>
      <c r="AA6521" s="1"/>
      <c r="AB6521" s="1"/>
      <c r="AC6521" s="1"/>
      <c r="AD6521" s="1"/>
      <c r="AE6521" s="1"/>
      <c r="AF6521" s="1"/>
    </row>
    <row r="6522">
      <c r="A6522" s="1" t="s">
        <v>33205</v>
      </c>
      <c r="B6522" s="5"/>
      <c r="C6522" s="5" t="s">
        <v>428</v>
      </c>
      <c r="D6522" s="1" t="s">
        <v>523</v>
      </c>
      <c r="E6522" s="6"/>
      <c r="F6522" s="4" t="b">
        <v>1</v>
      </c>
      <c r="G6522" s="2" t="s">
        <v>33206</v>
      </c>
      <c r="H6522" s="1"/>
      <c r="I6522" s="1" t="s">
        <v>33207</v>
      </c>
      <c r="J6522" s="1" t="s">
        <v>33208</v>
      </c>
      <c r="K6522" s="1"/>
      <c r="L6522" s="1"/>
      <c r="M6522" s="1"/>
      <c r="N6522" s="1"/>
      <c r="O6522" s="1"/>
      <c r="P6522" s="1"/>
      <c r="Q6522" s="2" t="s">
        <v>33209</v>
      </c>
      <c r="R6522" s="1"/>
      <c r="S6522" s="1"/>
      <c r="T6522" s="1"/>
      <c r="U6522" s="1"/>
      <c r="V6522" s="1"/>
      <c r="W6522" s="1"/>
      <c r="X6522" s="1"/>
      <c r="Y6522" s="1"/>
      <c r="Z6522" s="1"/>
      <c r="AA6522" s="1"/>
      <c r="AB6522" s="1"/>
      <c r="AC6522" s="1"/>
      <c r="AD6522" s="1"/>
      <c r="AE6522" s="1"/>
      <c r="AF6522" s="1"/>
    </row>
    <row r="6523">
      <c r="A6523" s="1" t="s">
        <v>33210</v>
      </c>
      <c r="B6523" s="5"/>
      <c r="C6523" s="5" t="s">
        <v>463</v>
      </c>
      <c r="D6523" s="2" t="s">
        <v>464</v>
      </c>
      <c r="E6523" s="10"/>
      <c r="F6523" s="11" t="b">
        <v>0</v>
      </c>
      <c r="G6523" s="2" t="s">
        <v>33211</v>
      </c>
      <c r="H6523" s="1"/>
      <c r="I6523" s="2" t="s">
        <v>33212</v>
      </c>
      <c r="J6523" s="2" t="s">
        <v>33213</v>
      </c>
      <c r="K6523" s="2"/>
      <c r="L6523" s="1"/>
      <c r="M6523" s="1"/>
      <c r="N6523" s="1"/>
      <c r="O6523" s="1"/>
      <c r="P6523" s="1"/>
      <c r="Q6523" s="1" t="s">
        <v>33214</v>
      </c>
      <c r="R6523" s="1"/>
      <c r="S6523" s="1"/>
      <c r="T6523" s="1"/>
      <c r="U6523" s="1"/>
      <c r="V6523" s="1"/>
      <c r="W6523" s="1"/>
      <c r="X6523" s="1"/>
      <c r="Y6523" s="1"/>
      <c r="Z6523" s="1"/>
      <c r="AA6523" s="1"/>
      <c r="AB6523" s="1"/>
      <c r="AC6523" s="1"/>
      <c r="AD6523" s="1"/>
      <c r="AE6523" s="1"/>
      <c r="AF6523" s="1"/>
    </row>
    <row r="6524">
      <c r="A6524" s="1" t="s">
        <v>33215</v>
      </c>
      <c r="B6524" s="5"/>
      <c r="C6524" s="5" t="s">
        <v>428</v>
      </c>
      <c r="D6524" s="1" t="s">
        <v>2134</v>
      </c>
      <c r="E6524" s="6"/>
      <c r="F6524" s="4" t="b">
        <v>1</v>
      </c>
      <c r="G6524" s="2" t="s">
        <v>33216</v>
      </c>
      <c r="H6524" s="1"/>
      <c r="I6524" s="1" t="s">
        <v>33217</v>
      </c>
      <c r="J6524" s="1" t="s">
        <v>33218</v>
      </c>
      <c r="K6524" s="1"/>
      <c r="L6524" s="1"/>
      <c r="M6524" s="1"/>
      <c r="N6524" s="1"/>
      <c r="O6524" s="1"/>
      <c r="P6524" s="1"/>
      <c r="Q6524" s="1" t="s">
        <v>33219</v>
      </c>
      <c r="R6524" s="1"/>
      <c r="S6524" s="1"/>
      <c r="T6524" s="1"/>
      <c r="U6524" s="1"/>
      <c r="V6524" s="1"/>
      <c r="W6524" s="1"/>
      <c r="X6524" s="1"/>
      <c r="Y6524" s="1"/>
      <c r="Z6524" s="1"/>
      <c r="AA6524" s="1"/>
      <c r="AB6524" s="1"/>
      <c r="AC6524" s="1"/>
      <c r="AD6524" s="1"/>
      <c r="AE6524" s="1"/>
      <c r="AF6524" s="1"/>
    </row>
    <row r="6525">
      <c r="A6525" s="1" t="s">
        <v>33220</v>
      </c>
      <c r="B6525" s="8"/>
      <c r="C6525" s="8" t="s">
        <v>361</v>
      </c>
      <c r="D6525" s="1" t="s">
        <v>4354</v>
      </c>
      <c r="E6525" s="7"/>
      <c r="F6525" s="11" t="b">
        <v>0</v>
      </c>
      <c r="G6525" s="2" t="s">
        <v>33221</v>
      </c>
      <c r="H6525" s="1"/>
      <c r="I6525" s="2" t="s">
        <v>33222</v>
      </c>
      <c r="J6525" s="2" t="s">
        <v>33223</v>
      </c>
      <c r="K6525" s="2"/>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33225</v>
      </c>
      <c r="B6526" s="5"/>
      <c r="C6526" s="5" t="s">
        <v>22</v>
      </c>
      <c r="D6526" s="1" t="s">
        <v>1417</v>
      </c>
      <c r="E6526" s="6"/>
      <c r="F6526" s="4" t="b">
        <v>1</v>
      </c>
      <c r="G6526" s="2" t="s">
        <v>33226</v>
      </c>
      <c r="H6526" s="1"/>
      <c r="I6526" s="1" t="s">
        <v>33227</v>
      </c>
      <c r="J6526" s="2" t="s">
        <v>33228</v>
      </c>
      <c r="K6526" s="2"/>
      <c r="L6526" s="1"/>
      <c r="M6526" s="1"/>
      <c r="N6526" s="1"/>
      <c r="O6526" s="1"/>
      <c r="P6526" s="1"/>
      <c r="Q6526" s="2" t="s">
        <v>33229</v>
      </c>
      <c r="R6526" s="1"/>
      <c r="S6526" s="1"/>
      <c r="T6526" s="1"/>
      <c r="U6526" s="1"/>
      <c r="V6526" s="1"/>
      <c r="W6526" s="1"/>
      <c r="X6526" s="1"/>
      <c r="Y6526" s="1"/>
      <c r="Z6526" s="1"/>
      <c r="AA6526" s="1"/>
      <c r="AB6526" s="1"/>
      <c r="AC6526" s="1"/>
      <c r="AD6526" s="1"/>
      <c r="AE6526" s="1"/>
      <c r="AF6526" s="1"/>
    </row>
    <row r="6527">
      <c r="A6527" s="2" t="s">
        <v>33230</v>
      </c>
      <c r="B6527" s="8"/>
      <c r="C6527" s="8" t="s">
        <v>428</v>
      </c>
      <c r="D6527" s="2" t="s">
        <v>102</v>
      </c>
      <c r="E6527" s="10"/>
      <c r="F6527" s="4" t="b">
        <v>1</v>
      </c>
      <c r="G6527" s="2" t="s">
        <v>33231</v>
      </c>
      <c r="H6527" s="1"/>
      <c r="I6527" s="2" t="s">
        <v>33232</v>
      </c>
      <c r="J6527" s="2" t="s">
        <v>33233</v>
      </c>
      <c r="K6527" s="2"/>
      <c r="L6527" s="1"/>
      <c r="M6527" s="1"/>
      <c r="N6527" s="1"/>
      <c r="O6527" s="1"/>
      <c r="P6527" s="2" t="s">
        <v>1577</v>
      </c>
      <c r="Q6527" s="2" t="s">
        <v>33234</v>
      </c>
      <c r="R6527" s="1"/>
      <c r="S6527" s="1"/>
      <c r="T6527" s="1"/>
      <c r="U6527" s="1"/>
      <c r="V6527" s="1"/>
      <c r="W6527" s="1"/>
      <c r="X6527" s="1"/>
      <c r="Y6527" s="1"/>
      <c r="Z6527" s="1"/>
      <c r="AA6527" s="1"/>
      <c r="AB6527" s="1"/>
      <c r="AC6527" s="1"/>
      <c r="AD6527" s="1"/>
      <c r="AE6527" s="1"/>
      <c r="AF6527" s="1"/>
    </row>
    <row r="6528">
      <c r="A6528" s="1" t="s">
        <v>33235</v>
      </c>
      <c r="B6528" s="5"/>
      <c r="C6528" s="5" t="s">
        <v>463</v>
      </c>
      <c r="D6528" s="2" t="s">
        <v>464</v>
      </c>
      <c r="E6528" s="9"/>
      <c r="F6528" s="11" t="b">
        <v>0</v>
      </c>
      <c r="G6528" s="2" t="s">
        <v>33236</v>
      </c>
      <c r="H6528" s="1"/>
      <c r="I6528" s="2" t="s">
        <v>33237</v>
      </c>
      <c r="J6528" s="2" t="s">
        <v>33238</v>
      </c>
      <c r="K6528" s="2"/>
      <c r="L6528" s="1"/>
      <c r="M6528" s="1"/>
      <c r="N6528" s="1"/>
      <c r="O6528" s="1"/>
      <c r="P6528" s="1"/>
      <c r="Q6528" s="1" t="s">
        <v>33239</v>
      </c>
      <c r="R6528" s="1"/>
      <c r="S6528" s="1"/>
      <c r="T6528" s="1"/>
      <c r="U6528" s="1"/>
      <c r="V6528" s="1"/>
      <c r="W6528" s="1"/>
      <c r="X6528" s="1"/>
      <c r="Y6528" s="1"/>
      <c r="Z6528" s="1"/>
      <c r="AA6528" s="1"/>
      <c r="AB6528" s="1"/>
      <c r="AC6528" s="1"/>
      <c r="AD6528" s="1"/>
      <c r="AE6528" s="1"/>
      <c r="AF6528" s="1"/>
    </row>
    <row r="6529">
      <c r="A6529" s="2" t="s">
        <v>33240</v>
      </c>
      <c r="B6529" s="8"/>
      <c r="C6529" s="8" t="s">
        <v>428</v>
      </c>
      <c r="D6529" s="2" t="s">
        <v>102</v>
      </c>
      <c r="E6529" s="10"/>
      <c r="F6529" s="4" t="b">
        <v>1</v>
      </c>
      <c r="G6529" s="2" t="s">
        <v>33241</v>
      </c>
      <c r="H6529" s="1"/>
      <c r="I6529" s="2" t="s">
        <v>33242</v>
      </c>
      <c r="J6529" s="2" t="s">
        <v>33243</v>
      </c>
      <c r="K6529" s="2"/>
      <c r="L6529" s="1"/>
      <c r="M6529" s="1"/>
      <c r="N6529" s="1"/>
      <c r="O6529" s="1"/>
      <c r="P6529" s="2" t="s">
        <v>620</v>
      </c>
      <c r="Q6529" s="2" t="s">
        <v>33244</v>
      </c>
      <c r="R6529" s="1"/>
      <c r="S6529" s="1"/>
      <c r="T6529" s="1"/>
      <c r="U6529" s="1"/>
      <c r="V6529" s="1"/>
      <c r="W6529" s="1"/>
      <c r="X6529" s="1"/>
      <c r="Y6529" s="1"/>
      <c r="Z6529" s="1"/>
      <c r="AA6529" s="1"/>
      <c r="AB6529" s="1"/>
      <c r="AC6529" s="1"/>
      <c r="AD6529" s="1"/>
      <c r="AE6529" s="1"/>
      <c r="AF6529" s="1"/>
    </row>
    <row r="6530">
      <c r="A6530" s="1" t="s">
        <v>33245</v>
      </c>
      <c r="B6530" s="5"/>
      <c r="C6530" s="5" t="s">
        <v>463</v>
      </c>
      <c r="D6530" s="1" t="s">
        <v>523</v>
      </c>
      <c r="E6530" s="6"/>
      <c r="F6530" s="11" t="b">
        <v>0</v>
      </c>
      <c r="G6530" s="2" t="s">
        <v>33246</v>
      </c>
      <c r="H6530" s="1"/>
      <c r="I6530" s="2" t="s">
        <v>33247</v>
      </c>
      <c r="J6530" s="2" t="s">
        <v>33248</v>
      </c>
      <c r="K6530" s="2"/>
      <c r="L6530" s="1"/>
      <c r="M6530" s="1"/>
      <c r="N6530" s="1"/>
      <c r="O6530" s="1"/>
      <c r="P6530" s="1"/>
      <c r="Q6530" s="1" t="s">
        <v>33249</v>
      </c>
      <c r="R6530" s="1"/>
      <c r="S6530" s="1"/>
      <c r="T6530" s="1"/>
      <c r="U6530" s="1"/>
      <c r="V6530" s="1"/>
      <c r="W6530" s="1"/>
      <c r="X6530" s="1"/>
      <c r="Y6530" s="1"/>
      <c r="Z6530" s="1"/>
      <c r="AA6530" s="1"/>
      <c r="AB6530" s="1"/>
      <c r="AC6530" s="1"/>
      <c r="AD6530" s="1"/>
      <c r="AE6530" s="1"/>
      <c r="AF6530" s="1"/>
    </row>
    <row r="6531">
      <c r="A6531" s="1" t="s">
        <v>33250</v>
      </c>
      <c r="B6531" s="5"/>
      <c r="C6531" s="5" t="s">
        <v>463</v>
      </c>
      <c r="D6531" s="2" t="s">
        <v>102</v>
      </c>
      <c r="E6531" s="10"/>
      <c r="F6531" s="11" t="b">
        <v>0</v>
      </c>
      <c r="G6531" s="2" t="s">
        <v>33251</v>
      </c>
      <c r="H6531" s="1"/>
      <c r="I6531" s="2" t="s">
        <v>33252</v>
      </c>
      <c r="J6531" s="2" t="s">
        <v>33253</v>
      </c>
      <c r="K6531" s="2"/>
      <c r="L6531" s="1"/>
      <c r="M6531" s="1"/>
      <c r="N6531" s="1"/>
      <c r="O6531" s="1"/>
      <c r="P6531" s="1"/>
      <c r="Q6531" s="1" t="s">
        <v>33254</v>
      </c>
      <c r="R6531" s="1"/>
      <c r="S6531" s="1"/>
      <c r="T6531" s="1"/>
      <c r="U6531" s="1"/>
      <c r="V6531" s="1"/>
      <c r="W6531" s="1"/>
      <c r="X6531" s="1"/>
      <c r="Y6531" s="1"/>
      <c r="Z6531" s="1"/>
      <c r="AA6531" s="1"/>
      <c r="AB6531" s="1"/>
      <c r="AC6531" s="1"/>
      <c r="AD6531" s="1"/>
      <c r="AE6531" s="1"/>
      <c r="AF6531" s="1"/>
    </row>
    <row r="6532">
      <c r="A6532" s="2" t="s">
        <v>33255</v>
      </c>
      <c r="B6532" s="8"/>
      <c r="C6532" s="8" t="s">
        <v>428</v>
      </c>
      <c r="D6532" s="2" t="s">
        <v>102</v>
      </c>
      <c r="E6532" s="9"/>
      <c r="F6532" s="4" t="b">
        <v>1</v>
      </c>
      <c r="G6532" s="2" t="s">
        <v>33256</v>
      </c>
      <c r="H6532" s="1"/>
      <c r="I6532" s="2" t="s">
        <v>33257</v>
      </c>
      <c r="J6532" s="2" t="s">
        <v>33258</v>
      </c>
      <c r="K6532" s="2"/>
      <c r="L6532" s="1"/>
      <c r="M6532" s="1"/>
      <c r="N6532" s="1"/>
      <c r="O6532" s="1"/>
      <c r="P6532" s="1"/>
      <c r="Q6532" s="2" t="s">
        <v>33259</v>
      </c>
      <c r="R6532" s="1"/>
      <c r="S6532" s="1"/>
      <c r="T6532" s="1"/>
      <c r="U6532" s="1"/>
      <c r="V6532" s="1"/>
      <c r="W6532" s="1"/>
      <c r="X6532" s="1"/>
      <c r="Y6532" s="1"/>
      <c r="Z6532" s="1"/>
      <c r="AA6532" s="1"/>
      <c r="AB6532" s="1"/>
      <c r="AC6532" s="1"/>
      <c r="AD6532" s="1"/>
      <c r="AE6532" s="1"/>
      <c r="AF6532" s="1"/>
    </row>
    <row r="6533">
      <c r="A6533" s="2" t="s">
        <v>33260</v>
      </c>
      <c r="B6533" s="8"/>
      <c r="C6533" s="8" t="s">
        <v>428</v>
      </c>
      <c r="D6533" s="2" t="s">
        <v>102</v>
      </c>
      <c r="E6533" s="7"/>
      <c r="F6533" s="11" t="b">
        <v>0</v>
      </c>
      <c r="G6533" s="2" t="s">
        <v>33261</v>
      </c>
      <c r="H6533" s="1"/>
      <c r="I6533" s="2" t="s">
        <v>33262</v>
      </c>
      <c r="J6533" s="2" t="s">
        <v>33263</v>
      </c>
      <c r="K6533" s="1"/>
      <c r="L6533" s="1"/>
      <c r="M6533" s="1"/>
      <c r="N6533" s="1"/>
      <c r="O6533" s="1"/>
      <c r="P6533" s="2" t="s">
        <v>33264</v>
      </c>
      <c r="Q6533" s="2" t="s">
        <v>33265</v>
      </c>
      <c r="R6533" s="2" t="s">
        <v>33266</v>
      </c>
      <c r="S6533" s="1"/>
      <c r="T6533" s="2" t="s">
        <v>33267</v>
      </c>
      <c r="U6533" s="1"/>
      <c r="V6533" s="1"/>
      <c r="W6533" s="1"/>
      <c r="X6533" s="1"/>
      <c r="Y6533" s="1"/>
      <c r="Z6533" s="1"/>
      <c r="AA6533" s="1"/>
      <c r="AB6533" s="1"/>
      <c r="AC6533" s="1"/>
      <c r="AD6533" s="1"/>
      <c r="AE6533" s="1"/>
      <c r="AF6533" s="1"/>
    </row>
    <row r="6534">
      <c r="A6534" s="1" t="s">
        <v>33268</v>
      </c>
      <c r="B6534" s="5"/>
      <c r="C6534" s="5" t="s">
        <v>428</v>
      </c>
      <c r="D6534" s="2" t="s">
        <v>464</v>
      </c>
      <c r="E6534" s="9"/>
      <c r="F6534" s="4" t="b">
        <v>1</v>
      </c>
      <c r="G6534" s="2" t="s">
        <v>33269</v>
      </c>
      <c r="H6534" s="1"/>
      <c r="I6534" s="1" t="s">
        <v>33270</v>
      </c>
      <c r="J6534" s="2" t="s">
        <v>33271</v>
      </c>
      <c r="K6534" s="2"/>
      <c r="L6534" s="1"/>
      <c r="M6534" s="1"/>
      <c r="N6534" s="1"/>
      <c r="O6534" s="1"/>
      <c r="P6534" s="1"/>
      <c r="Q6534" s="2" t="s">
        <v>33272</v>
      </c>
      <c r="R6534" s="1"/>
      <c r="S6534" s="1"/>
      <c r="T6534" s="1"/>
      <c r="U6534" s="1"/>
      <c r="V6534" s="1"/>
      <c r="W6534" s="1"/>
      <c r="X6534" s="1"/>
      <c r="Y6534" s="1"/>
      <c r="Z6534" s="1"/>
      <c r="AA6534" s="1"/>
      <c r="AB6534" s="1"/>
      <c r="AC6534" s="1"/>
      <c r="AD6534" s="1"/>
      <c r="AE6534" s="1"/>
      <c r="AF6534" s="1"/>
    </row>
    <row r="6535">
      <c r="A6535" s="2" t="s">
        <v>33273</v>
      </c>
      <c r="B6535" s="5"/>
      <c r="C6535" s="8" t="s">
        <v>463</v>
      </c>
      <c r="D6535" s="2" t="s">
        <v>523</v>
      </c>
      <c r="E6535" s="7"/>
      <c r="F6535" s="11" t="b">
        <v>0</v>
      </c>
      <c r="G6535" s="2" t="s">
        <v>33274</v>
      </c>
      <c r="H6535" s="1"/>
      <c r="I6535" s="2" t="s">
        <v>33275</v>
      </c>
      <c r="J6535" s="2" t="s">
        <v>33276</v>
      </c>
      <c r="K6535" s="1"/>
      <c r="L6535" s="1"/>
      <c r="M6535" s="1"/>
      <c r="N6535" s="1"/>
      <c r="O6535" s="1"/>
      <c r="P6535" s="1"/>
      <c r="Q6535" s="2" t="s">
        <v>33277</v>
      </c>
      <c r="R6535" s="1"/>
      <c r="S6535" s="1"/>
      <c r="T6535" s="1"/>
      <c r="U6535" s="1"/>
      <c r="V6535" s="1"/>
      <c r="W6535" s="1"/>
      <c r="X6535" s="1"/>
      <c r="Y6535" s="1"/>
      <c r="Z6535" s="1"/>
      <c r="AA6535" s="1"/>
      <c r="AB6535" s="1"/>
      <c r="AC6535" s="1"/>
      <c r="AD6535" s="1"/>
      <c r="AE6535" s="1"/>
      <c r="AF6535" s="1"/>
    </row>
    <row r="6536">
      <c r="A6536" s="1" t="s">
        <v>33278</v>
      </c>
      <c r="B6536" s="5"/>
      <c r="C6536" s="5" t="s">
        <v>463</v>
      </c>
      <c r="D6536" s="1" t="s">
        <v>523</v>
      </c>
      <c r="E6536" s="6"/>
      <c r="F6536" s="11" t="b">
        <v>0</v>
      </c>
      <c r="G6536" s="2" t="s">
        <v>33279</v>
      </c>
      <c r="H6536" s="1"/>
      <c r="I6536" s="2" t="s">
        <v>33280</v>
      </c>
      <c r="J6536" s="2" t="s">
        <v>33281</v>
      </c>
      <c r="K6536" s="2"/>
      <c r="L6536" s="1"/>
      <c r="M6536" s="1"/>
      <c r="N6536" s="1"/>
      <c r="O6536" s="1"/>
      <c r="P6536" s="1"/>
      <c r="Q6536" s="1" t="s">
        <v>33282</v>
      </c>
      <c r="R6536" s="1"/>
      <c r="S6536" s="1"/>
      <c r="T6536" s="1"/>
      <c r="U6536" s="1"/>
      <c r="V6536" s="1"/>
      <c r="W6536" s="1"/>
      <c r="X6536" s="1"/>
      <c r="Y6536" s="1"/>
      <c r="Z6536" s="1"/>
      <c r="AA6536" s="1"/>
      <c r="AB6536" s="1"/>
      <c r="AC6536" s="1"/>
      <c r="AD6536" s="1"/>
      <c r="AE6536" s="1"/>
      <c r="AF6536" s="1"/>
    </row>
    <row r="6537">
      <c r="A6537" s="2" t="s">
        <v>33283</v>
      </c>
      <c r="B6537" s="8"/>
      <c r="C6537" s="8" t="s">
        <v>428</v>
      </c>
      <c r="D6537" s="2" t="s">
        <v>102</v>
      </c>
      <c r="E6537" s="10"/>
      <c r="F6537" s="4" t="b">
        <v>1</v>
      </c>
      <c r="G6537" s="2" t="s">
        <v>33283</v>
      </c>
      <c r="H6537" s="1"/>
      <c r="I6537" s="2" t="s">
        <v>33284</v>
      </c>
      <c r="J6537" s="2" t="s">
        <v>33283</v>
      </c>
      <c r="K6537" s="2"/>
      <c r="L6537" s="2" t="s">
        <v>33285</v>
      </c>
      <c r="M6537" s="1"/>
      <c r="N6537" s="1"/>
      <c r="O6537" s="1"/>
      <c r="P6537" s="1"/>
      <c r="Q6537" s="2" t="s">
        <v>33286</v>
      </c>
      <c r="R6537" s="1"/>
      <c r="S6537" s="1"/>
      <c r="T6537" s="1"/>
      <c r="U6537" s="1"/>
      <c r="V6537" s="1"/>
      <c r="W6537" s="1"/>
      <c r="X6537" s="1"/>
      <c r="Y6537" s="1"/>
      <c r="Z6537" s="1"/>
      <c r="AA6537" s="1"/>
      <c r="AB6537" s="1"/>
      <c r="AC6537" s="1"/>
      <c r="AD6537" s="1"/>
      <c r="AE6537" s="1"/>
      <c r="AF6537" s="1"/>
    </row>
    <row r="6538">
      <c r="A6538" s="2" t="s">
        <v>33287</v>
      </c>
      <c r="B6538" s="8"/>
      <c r="C6538" s="8" t="s">
        <v>428</v>
      </c>
      <c r="D6538" s="2" t="s">
        <v>464</v>
      </c>
      <c r="E6538" s="6"/>
      <c r="F6538" s="11" t="b">
        <v>0</v>
      </c>
      <c r="G6538" s="2" t="s">
        <v>33288</v>
      </c>
      <c r="H6538" s="1"/>
      <c r="I6538" s="2" t="s">
        <v>33289</v>
      </c>
      <c r="J6538" s="2" t="s">
        <v>33290</v>
      </c>
      <c r="K6538" s="1"/>
      <c r="L6538" s="1"/>
      <c r="M6538" s="1"/>
      <c r="N6538" s="1"/>
      <c r="O6538" s="1"/>
      <c r="P6538" s="1"/>
      <c r="Q6538" s="2" t="s">
        <v>33291</v>
      </c>
      <c r="R6538" s="1"/>
      <c r="S6538" s="1"/>
      <c r="T6538" s="1"/>
      <c r="U6538" s="1"/>
      <c r="V6538" s="1"/>
      <c r="W6538" s="1"/>
      <c r="X6538" s="1"/>
      <c r="Y6538" s="1"/>
      <c r="Z6538" s="1"/>
      <c r="AA6538" s="1"/>
      <c r="AB6538" s="1"/>
      <c r="AC6538" s="1"/>
      <c r="AD6538" s="1"/>
      <c r="AE6538" s="1"/>
      <c r="AF6538" s="1"/>
    </row>
    <row r="6539">
      <c r="A6539" s="1" t="s">
        <v>33292</v>
      </c>
      <c r="B6539" s="8"/>
      <c r="C6539" s="8" t="s">
        <v>474</v>
      </c>
      <c r="D6539" s="2" t="s">
        <v>475</v>
      </c>
      <c r="E6539" s="10"/>
      <c r="F6539" s="4" t="b">
        <v>1</v>
      </c>
      <c r="G6539" s="2" t="s">
        <v>33292</v>
      </c>
      <c r="H6539" s="1"/>
      <c r="I6539" s="1" t="s">
        <v>33293</v>
      </c>
      <c r="J6539" s="1" t="s">
        <v>33292</v>
      </c>
      <c r="K6539" s="1"/>
      <c r="L6539" s="1"/>
      <c r="M6539" s="1"/>
      <c r="N6539" s="1"/>
      <c r="O6539" s="1"/>
      <c r="P6539" s="1" t="s">
        <v>873</v>
      </c>
      <c r="Q6539" s="1" t="s">
        <v>33294</v>
      </c>
      <c r="R6539" s="1"/>
      <c r="S6539" s="1"/>
      <c r="T6539" s="2" t="s">
        <v>33295</v>
      </c>
      <c r="U6539" s="1"/>
      <c r="V6539" s="1"/>
      <c r="W6539" s="1"/>
      <c r="X6539" s="1"/>
      <c r="Y6539" s="1"/>
      <c r="Z6539" s="1"/>
      <c r="AA6539" s="1"/>
      <c r="AB6539" s="1"/>
      <c r="AC6539" s="1"/>
      <c r="AD6539" s="1"/>
      <c r="AE6539" s="1"/>
      <c r="AF6539" s="1"/>
    </row>
    <row r="6540">
      <c r="A6540" s="1" t="s">
        <v>33296</v>
      </c>
      <c r="B6540" s="5"/>
      <c r="C6540" s="5" t="s">
        <v>463</v>
      </c>
      <c r="D6540" s="2" t="s">
        <v>102</v>
      </c>
      <c r="E6540" s="9"/>
      <c r="F6540" s="11" t="b">
        <v>0</v>
      </c>
      <c r="G6540" s="2" t="s">
        <v>33297</v>
      </c>
      <c r="H6540" s="1"/>
      <c r="I6540" s="2" t="s">
        <v>33298</v>
      </c>
      <c r="J6540" s="2" t="s">
        <v>33299</v>
      </c>
      <c r="K6540" s="2"/>
      <c r="L6540" s="1"/>
      <c r="M6540" s="1"/>
      <c r="N6540" s="1"/>
      <c r="O6540" s="1"/>
      <c r="P6540" s="1" t="s">
        <v>913</v>
      </c>
      <c r="Q6540" s="1" t="s">
        <v>33300</v>
      </c>
      <c r="R6540" s="1"/>
      <c r="S6540" s="1"/>
      <c r="T6540" s="1"/>
      <c r="U6540" s="1"/>
      <c r="V6540" s="1"/>
      <c r="W6540" s="1"/>
      <c r="X6540" s="1"/>
      <c r="Y6540" s="1"/>
      <c r="Z6540" s="1"/>
      <c r="AA6540" s="1"/>
      <c r="AB6540" s="1"/>
      <c r="AC6540" s="1"/>
      <c r="AD6540" s="1"/>
      <c r="AE6540" s="1"/>
      <c r="AF6540" s="1"/>
    </row>
    <row r="6541">
      <c r="A6541" s="1" t="s">
        <v>33301</v>
      </c>
      <c r="B6541" s="5"/>
      <c r="C6541" s="5" t="s">
        <v>463</v>
      </c>
      <c r="D6541" s="2" t="s">
        <v>102</v>
      </c>
      <c r="E6541" s="10"/>
      <c r="F6541" s="11" t="b">
        <v>0</v>
      </c>
      <c r="G6541" s="2" t="s">
        <v>33302</v>
      </c>
      <c r="H6541" s="1"/>
      <c r="I6541" s="2" t="s">
        <v>33303</v>
      </c>
      <c r="J6541" s="2" t="s">
        <v>33304</v>
      </c>
      <c r="K6541" s="2"/>
      <c r="L6541" s="1"/>
      <c r="M6541" s="1"/>
      <c r="N6541" s="1"/>
      <c r="O6541" s="1"/>
      <c r="P6541" s="1"/>
      <c r="Q6541" s="1" t="s">
        <v>33305</v>
      </c>
      <c r="R6541" s="1"/>
      <c r="S6541" s="1"/>
      <c r="T6541" s="1"/>
      <c r="U6541" s="1"/>
      <c r="V6541" s="1"/>
      <c r="W6541" s="1"/>
      <c r="X6541" s="1"/>
      <c r="Y6541" s="1"/>
      <c r="Z6541" s="1"/>
      <c r="AA6541" s="1"/>
      <c r="AB6541" s="1"/>
      <c r="AC6541" s="1"/>
      <c r="AD6541" s="1"/>
      <c r="AE6541" s="1"/>
      <c r="AF6541" s="1"/>
    </row>
    <row r="6542">
      <c r="A6542" s="1" t="s">
        <v>33306</v>
      </c>
      <c r="B6542" s="5"/>
      <c r="C6542" s="5" t="s">
        <v>463</v>
      </c>
      <c r="D6542" s="2" t="s">
        <v>464</v>
      </c>
      <c r="E6542" s="9"/>
      <c r="F6542" s="11" t="b">
        <v>0</v>
      </c>
      <c r="G6542" s="2" t="s">
        <v>33307</v>
      </c>
      <c r="H6542" s="1"/>
      <c r="I6542" s="2" t="s">
        <v>33308</v>
      </c>
      <c r="J6542" s="2" t="s">
        <v>33309</v>
      </c>
      <c r="K6542" s="2"/>
      <c r="L6542" s="1"/>
      <c r="M6542" s="1"/>
      <c r="N6542" s="1"/>
      <c r="O6542" s="1"/>
      <c r="P6542" s="1"/>
      <c r="Q6542" s="1" t="s">
        <v>33310</v>
      </c>
      <c r="R6542" s="1"/>
      <c r="S6542" s="1"/>
      <c r="T6542" s="1"/>
      <c r="U6542" s="1"/>
      <c r="V6542" s="1"/>
      <c r="W6542" s="1"/>
      <c r="X6542" s="1"/>
      <c r="Y6542" s="1"/>
      <c r="Z6542" s="1"/>
      <c r="AA6542" s="1"/>
      <c r="AB6542" s="1"/>
      <c r="AC6542" s="1"/>
      <c r="AD6542" s="1"/>
      <c r="AE6542" s="1"/>
      <c r="AF6542" s="1"/>
    </row>
    <row r="6543">
      <c r="A6543" s="1" t="s">
        <v>33311</v>
      </c>
      <c r="B6543" s="5"/>
      <c r="C6543" s="5" t="s">
        <v>22</v>
      </c>
      <c r="D6543" s="1" t="s">
        <v>1417</v>
      </c>
      <c r="E6543" s="7"/>
      <c r="F6543" s="4" t="b">
        <v>1</v>
      </c>
      <c r="G6543" s="2" t="s">
        <v>33312</v>
      </c>
      <c r="H6543" s="1"/>
      <c r="I6543" s="1" t="s">
        <v>25852</v>
      </c>
      <c r="J6543" s="2" t="s">
        <v>33313</v>
      </c>
      <c r="K6543" s="2"/>
      <c r="L6543" s="1"/>
      <c r="M6543" s="1"/>
      <c r="N6543" s="1"/>
      <c r="O6543" s="1"/>
      <c r="P6543" s="1"/>
      <c r="Q6543" s="2" t="s">
        <v>31077</v>
      </c>
      <c r="R6543" s="1"/>
      <c r="S6543" s="1"/>
      <c r="T6543" s="1"/>
      <c r="U6543" s="1"/>
      <c r="V6543" s="1"/>
      <c r="W6543" s="1"/>
      <c r="X6543" s="1"/>
      <c r="Y6543" s="1"/>
      <c r="Z6543" s="1"/>
      <c r="AA6543" s="1"/>
      <c r="AB6543" s="1"/>
      <c r="AC6543" s="1"/>
      <c r="AD6543" s="1"/>
      <c r="AE6543" s="1"/>
      <c r="AF6543" s="1"/>
    </row>
    <row r="6544">
      <c r="A6544" s="2" t="s">
        <v>33314</v>
      </c>
      <c r="B6544" s="8"/>
      <c r="C6544" s="8" t="s">
        <v>463</v>
      </c>
      <c r="D6544" s="2" t="s">
        <v>464</v>
      </c>
      <c r="E6544" s="6"/>
      <c r="F6544" s="11" t="b">
        <v>0</v>
      </c>
      <c r="G6544" s="2" t="s">
        <v>33315</v>
      </c>
      <c r="H6544" s="1"/>
      <c r="I6544" s="2" t="s">
        <v>33316</v>
      </c>
      <c r="J6544" s="2" t="s">
        <v>33317</v>
      </c>
      <c r="K6544" s="1"/>
      <c r="L6544" s="1"/>
      <c r="M6544" s="1"/>
      <c r="N6544" s="1"/>
      <c r="O6544" s="1"/>
      <c r="P6544" s="1"/>
      <c r="Q6544" s="2" t="s">
        <v>33318</v>
      </c>
      <c r="R6544" s="1"/>
      <c r="S6544" s="1"/>
      <c r="T6544" s="1"/>
      <c r="U6544" s="1"/>
      <c r="V6544" s="1"/>
      <c r="W6544" s="1"/>
      <c r="X6544" s="1"/>
      <c r="Y6544" s="1"/>
      <c r="Z6544" s="1"/>
      <c r="AA6544" s="1"/>
      <c r="AB6544" s="1"/>
      <c r="AC6544" s="1"/>
      <c r="AD6544" s="1"/>
      <c r="AE6544" s="1"/>
      <c r="AF6544" s="1"/>
    </row>
    <row r="6545">
      <c r="A6545" s="1" t="s">
        <v>29487</v>
      </c>
      <c r="B6545" s="5"/>
      <c r="C6545" s="5" t="s">
        <v>463</v>
      </c>
      <c r="D6545" s="1" t="s">
        <v>523</v>
      </c>
      <c r="E6545" s="7"/>
      <c r="F6545" s="11" t="b">
        <v>0</v>
      </c>
      <c r="G6545" s="2" t="s">
        <v>33319</v>
      </c>
      <c r="H6545" s="1"/>
      <c r="I6545" s="2" t="s">
        <v>29485</v>
      </c>
      <c r="J6545" s="2" t="s">
        <v>29486</v>
      </c>
      <c r="K6545" s="2"/>
      <c r="L6545" s="1"/>
      <c r="M6545" s="2" t="s">
        <v>29483</v>
      </c>
      <c r="N6545" s="1"/>
      <c r="O6545" s="1"/>
      <c r="P6545" s="1"/>
      <c r="Q6545" s="1" t="s">
        <v>33320</v>
      </c>
      <c r="R6545" s="1"/>
      <c r="S6545" s="1"/>
      <c r="T6545" s="1"/>
      <c r="U6545" s="1"/>
      <c r="V6545" s="1"/>
      <c r="W6545" s="1"/>
      <c r="X6545" s="1"/>
      <c r="Y6545" s="1"/>
      <c r="Z6545" s="1"/>
      <c r="AA6545" s="1"/>
      <c r="AB6545" s="1"/>
      <c r="AC6545" s="1"/>
      <c r="AD6545" s="1"/>
      <c r="AE6545" s="1"/>
      <c r="AF6545" s="1"/>
    </row>
    <row r="6546">
      <c r="A6546" s="1" t="s">
        <v>29493</v>
      </c>
      <c r="B6546" s="5"/>
      <c r="C6546" s="5" t="s">
        <v>463</v>
      </c>
      <c r="D6546" s="2" t="s">
        <v>102</v>
      </c>
      <c r="E6546" s="9"/>
      <c r="F6546" s="11" t="b">
        <v>0</v>
      </c>
      <c r="G6546" s="2" t="s">
        <v>29490</v>
      </c>
      <c r="H6546" s="1"/>
      <c r="I6546" s="2" t="s">
        <v>29491</v>
      </c>
      <c r="J6546" s="2" t="s">
        <v>29492</v>
      </c>
      <c r="K6546" s="2"/>
      <c r="L6546" s="1"/>
      <c r="M6546" s="2" t="s">
        <v>29489</v>
      </c>
      <c r="N6546" s="1"/>
      <c r="O6546" s="1"/>
      <c r="P6546" s="1"/>
      <c r="Q6546" s="1" t="s">
        <v>33321</v>
      </c>
      <c r="R6546" s="1"/>
      <c r="S6546" s="1"/>
      <c r="T6546" s="1"/>
      <c r="U6546" s="1"/>
      <c r="V6546" s="1"/>
      <c r="W6546" s="1"/>
      <c r="X6546" s="1"/>
      <c r="Y6546" s="1"/>
      <c r="Z6546" s="1"/>
      <c r="AA6546" s="1"/>
      <c r="AB6546" s="1"/>
      <c r="AC6546" s="1"/>
      <c r="AD6546" s="1"/>
      <c r="AE6546" s="1"/>
      <c r="AF6546" s="1"/>
    </row>
    <row r="6547">
      <c r="A6547" s="1" t="s">
        <v>29498</v>
      </c>
      <c r="B6547" s="5"/>
      <c r="C6547" s="5" t="s">
        <v>463</v>
      </c>
      <c r="D6547" s="2" t="s">
        <v>102</v>
      </c>
      <c r="E6547" s="10"/>
      <c r="F6547" s="11" t="b">
        <v>0</v>
      </c>
      <c r="G6547" s="2" t="s">
        <v>29496</v>
      </c>
      <c r="H6547" s="1"/>
      <c r="I6547" s="2" t="s">
        <v>33322</v>
      </c>
      <c r="J6547" s="2" t="s">
        <v>29492</v>
      </c>
      <c r="K6547" s="2"/>
      <c r="L6547" s="1"/>
      <c r="M6547" s="2" t="s">
        <v>29495</v>
      </c>
      <c r="N6547" s="1"/>
      <c r="O6547" s="1"/>
      <c r="P6547" s="1"/>
      <c r="Q6547" s="1" t="s">
        <v>33323</v>
      </c>
      <c r="R6547" s="1"/>
      <c r="S6547" s="1"/>
      <c r="T6547" s="1"/>
      <c r="U6547" s="1"/>
      <c r="V6547" s="1"/>
      <c r="W6547" s="1"/>
      <c r="X6547" s="1"/>
      <c r="Y6547" s="1"/>
      <c r="Z6547" s="1"/>
      <c r="AA6547" s="1"/>
      <c r="AB6547" s="1"/>
      <c r="AC6547" s="1"/>
      <c r="AD6547" s="1"/>
      <c r="AE6547" s="1"/>
      <c r="AF6547" s="1"/>
    </row>
    <row r="6548">
      <c r="A6548" s="1" t="s">
        <v>1736</v>
      </c>
      <c r="B6548" s="5"/>
      <c r="C6548" s="5" t="s">
        <v>463</v>
      </c>
      <c r="D6548" s="1" t="s">
        <v>523</v>
      </c>
      <c r="E6548" s="6"/>
      <c r="F6548" s="11" t="b">
        <v>0</v>
      </c>
      <c r="G6548" s="2" t="s">
        <v>33324</v>
      </c>
      <c r="H6548" s="1"/>
      <c r="I6548" s="2" t="s">
        <v>33325</v>
      </c>
      <c r="J6548" s="2" t="s">
        <v>33326</v>
      </c>
      <c r="K6548" s="2"/>
      <c r="L6548" s="1"/>
      <c r="M6548" s="1"/>
      <c r="N6548" s="1"/>
      <c r="O6548" s="1"/>
      <c r="P6548" s="1"/>
      <c r="Q6548" s="1" t="s">
        <v>33327</v>
      </c>
      <c r="R6548" s="1"/>
      <c r="S6548" s="1"/>
      <c r="T6548" s="1"/>
      <c r="U6548" s="1"/>
      <c r="V6548" s="1"/>
      <c r="W6548" s="1"/>
      <c r="X6548" s="1"/>
      <c r="Y6548" s="1"/>
      <c r="Z6548" s="1"/>
      <c r="AA6548" s="1"/>
      <c r="AB6548" s="1"/>
      <c r="AC6548" s="1"/>
      <c r="AD6548" s="1"/>
      <c r="AE6548" s="1"/>
      <c r="AF6548" s="1"/>
    </row>
    <row r="6549">
      <c r="A6549" s="2" t="s">
        <v>33328</v>
      </c>
      <c r="B6549" s="8"/>
      <c r="C6549" s="8" t="s">
        <v>463</v>
      </c>
      <c r="D6549" s="2" t="s">
        <v>102</v>
      </c>
      <c r="E6549" s="7"/>
      <c r="F6549" s="11" t="b">
        <v>0</v>
      </c>
      <c r="G6549" s="2" t="s">
        <v>33329</v>
      </c>
      <c r="H6549" s="1"/>
      <c r="I6549" s="2" t="s">
        <v>33330</v>
      </c>
      <c r="J6549" s="2" t="s">
        <v>33331</v>
      </c>
      <c r="K6549" s="1"/>
      <c r="L6549" s="1"/>
      <c r="M6549" s="1"/>
      <c r="N6549" s="1"/>
      <c r="O6549" s="1"/>
      <c r="P6549" s="1"/>
      <c r="Q6549" s="2" t="s">
        <v>33332</v>
      </c>
      <c r="R6549" s="1"/>
      <c r="S6549" s="1"/>
      <c r="T6549" s="1"/>
      <c r="U6549" s="1"/>
      <c r="V6549" s="1"/>
      <c r="W6549" s="1"/>
      <c r="X6549" s="1"/>
      <c r="Y6549" s="1"/>
      <c r="Z6549" s="1"/>
      <c r="AA6549" s="1"/>
      <c r="AB6549" s="1"/>
      <c r="AC6549" s="1"/>
      <c r="AD6549" s="1"/>
      <c r="AE6549" s="1"/>
      <c r="AF6549" s="1"/>
    </row>
    <row r="6550">
      <c r="A6550" s="1" t="s">
        <v>1809</v>
      </c>
      <c r="B6550" s="5"/>
      <c r="C6550" s="5" t="s">
        <v>463</v>
      </c>
      <c r="D6550" s="2" t="s">
        <v>464</v>
      </c>
      <c r="E6550" s="9"/>
      <c r="F6550" s="11" t="b">
        <v>0</v>
      </c>
      <c r="G6550" s="2" t="s">
        <v>33333</v>
      </c>
      <c r="H6550" s="1"/>
      <c r="I6550" s="2" t="s">
        <v>33334</v>
      </c>
      <c r="J6550" s="2" t="s">
        <v>33335</v>
      </c>
      <c r="K6550" s="2"/>
      <c r="L6550" s="1"/>
      <c r="M6550" s="1"/>
      <c r="N6550" s="1"/>
      <c r="O6550" s="1"/>
      <c r="P6550" s="1"/>
      <c r="Q6550" s="1" t="s">
        <v>33336</v>
      </c>
      <c r="R6550" s="1"/>
      <c r="S6550" s="1"/>
      <c r="T6550" s="1"/>
      <c r="U6550" s="1"/>
      <c r="V6550" s="1"/>
      <c r="W6550" s="1"/>
      <c r="X6550" s="1"/>
      <c r="Y6550" s="1"/>
      <c r="Z6550" s="1"/>
      <c r="AA6550" s="1"/>
      <c r="AB6550" s="1"/>
      <c r="AC6550" s="1"/>
      <c r="AD6550" s="1"/>
      <c r="AE6550" s="1"/>
      <c r="AF6550" s="1"/>
    </row>
    <row r="6551">
      <c r="A6551" s="2" t="s">
        <v>33337</v>
      </c>
      <c r="B6551" s="8"/>
      <c r="C6551" s="8" t="s">
        <v>463</v>
      </c>
      <c r="D6551" s="2" t="s">
        <v>523</v>
      </c>
      <c r="E6551" s="7"/>
      <c r="F6551" s="11" t="b">
        <v>0</v>
      </c>
      <c r="G6551" s="2" t="s">
        <v>33338</v>
      </c>
      <c r="H6551" s="1"/>
      <c r="I6551" s="2" t="s">
        <v>33339</v>
      </c>
      <c r="J6551" s="2" t="s">
        <v>33340</v>
      </c>
      <c r="K6551" s="1"/>
      <c r="L6551" s="1"/>
      <c r="M6551" s="1"/>
      <c r="N6551" s="1"/>
      <c r="O6551" s="1"/>
      <c r="P6551" s="1"/>
      <c r="Q6551" s="2" t="s">
        <v>33341</v>
      </c>
      <c r="R6551" s="1"/>
      <c r="S6551" s="1"/>
      <c r="T6551" s="1"/>
      <c r="U6551" s="1"/>
      <c r="V6551" s="1"/>
      <c r="W6551" s="1"/>
      <c r="X6551" s="1"/>
      <c r="Y6551" s="1"/>
      <c r="Z6551" s="1"/>
      <c r="AA6551" s="1"/>
      <c r="AB6551" s="1"/>
      <c r="AC6551" s="1"/>
      <c r="AD6551" s="1"/>
      <c r="AE6551" s="1"/>
      <c r="AF6551" s="1"/>
    </row>
    <row r="6552">
      <c r="A6552" s="1" t="s">
        <v>33342</v>
      </c>
      <c r="B6552" s="5"/>
      <c r="C6552" s="5" t="s">
        <v>463</v>
      </c>
      <c r="D6552" s="1" t="s">
        <v>523</v>
      </c>
      <c r="E6552" s="6"/>
      <c r="F6552" s="11" t="b">
        <v>0</v>
      </c>
      <c r="G6552" s="2" t="s">
        <v>33343</v>
      </c>
      <c r="H6552" s="1"/>
      <c r="I6552" s="2" t="s">
        <v>33344</v>
      </c>
      <c r="J6552" s="2" t="s">
        <v>33345</v>
      </c>
      <c r="K6552" s="2"/>
      <c r="L6552" s="1"/>
      <c r="M6552" s="1"/>
      <c r="N6552" s="1"/>
      <c r="O6552" s="1"/>
      <c r="P6552" s="1"/>
      <c r="Q6552" s="1" t="s">
        <v>33346</v>
      </c>
      <c r="R6552" s="1"/>
      <c r="S6552" s="1"/>
      <c r="T6552" s="1"/>
      <c r="U6552" s="1"/>
      <c r="V6552" s="1"/>
      <c r="W6552" s="1"/>
      <c r="X6552" s="1"/>
      <c r="Y6552" s="1"/>
      <c r="Z6552" s="1"/>
      <c r="AA6552" s="1"/>
      <c r="AB6552" s="1"/>
      <c r="AC6552" s="1"/>
      <c r="AD6552" s="1"/>
      <c r="AE6552" s="1"/>
      <c r="AF6552" s="1"/>
    </row>
    <row r="6553">
      <c r="A6553" s="1" t="s">
        <v>33347</v>
      </c>
      <c r="B6553" s="5"/>
      <c r="C6553" s="5" t="s">
        <v>463</v>
      </c>
      <c r="D6553" s="2" t="s">
        <v>464</v>
      </c>
      <c r="E6553" s="10"/>
      <c r="F6553" s="11" t="b">
        <v>0</v>
      </c>
      <c r="G6553" s="2" t="s">
        <v>33348</v>
      </c>
      <c r="H6553" s="1"/>
      <c r="I6553" s="2" t="s">
        <v>33349</v>
      </c>
      <c r="J6553" s="1" t="s">
        <v>33350</v>
      </c>
      <c r="K6553" s="1"/>
      <c r="L6553" s="1"/>
      <c r="M6553" s="1"/>
      <c r="N6553" s="1"/>
      <c r="O6553" s="1"/>
      <c r="P6553" s="1"/>
      <c r="Q6553" s="1" t="s">
        <v>33351</v>
      </c>
      <c r="R6553" s="1"/>
      <c r="S6553" s="1"/>
      <c r="T6553" s="1"/>
      <c r="U6553" s="1"/>
      <c r="V6553" s="1"/>
      <c r="W6553" s="1"/>
      <c r="X6553" s="1"/>
      <c r="Y6553" s="1"/>
      <c r="Z6553" s="1"/>
      <c r="AA6553" s="1"/>
      <c r="AB6553" s="1"/>
      <c r="AC6553" s="1"/>
      <c r="AD6553" s="1"/>
      <c r="AE6553" s="1"/>
      <c r="AF6553" s="1"/>
    </row>
    <row r="6554">
      <c r="A6554" s="1" t="s">
        <v>33352</v>
      </c>
      <c r="B6554" s="5"/>
      <c r="C6554" s="5" t="s">
        <v>463</v>
      </c>
      <c r="D6554" s="1" t="s">
        <v>523</v>
      </c>
      <c r="E6554" s="6"/>
      <c r="F6554" s="11" t="b">
        <v>0</v>
      </c>
      <c r="G6554" s="2" t="s">
        <v>33353</v>
      </c>
      <c r="H6554" s="1"/>
      <c r="I6554" s="2" t="s">
        <v>33354</v>
      </c>
      <c r="J6554" s="2" t="s">
        <v>33355</v>
      </c>
      <c r="K6554" s="2"/>
      <c r="L6554" s="1"/>
      <c r="M6554" s="1"/>
      <c r="N6554" s="1"/>
      <c r="O6554" s="1"/>
      <c r="P6554" s="1"/>
      <c r="Q6554" s="1" t="s">
        <v>33356</v>
      </c>
      <c r="R6554" s="1"/>
      <c r="S6554" s="1"/>
      <c r="T6554" s="1"/>
      <c r="U6554" s="1"/>
      <c r="V6554" s="1"/>
      <c r="W6554" s="1"/>
      <c r="X6554" s="1"/>
      <c r="Y6554" s="1"/>
      <c r="Z6554" s="1"/>
      <c r="AA6554" s="1"/>
      <c r="AB6554" s="1"/>
      <c r="AC6554" s="1"/>
      <c r="AD6554" s="1"/>
      <c r="AE6554" s="1"/>
      <c r="AF6554" s="1"/>
    </row>
    <row r="6555">
      <c r="A6555" s="1" t="s">
        <v>33357</v>
      </c>
      <c r="B6555" s="5"/>
      <c r="C6555" s="5" t="s">
        <v>463</v>
      </c>
      <c r="D6555" s="2" t="s">
        <v>102</v>
      </c>
      <c r="E6555" s="10"/>
      <c r="F6555" s="11" t="b">
        <v>0</v>
      </c>
      <c r="G6555" s="2" t="s">
        <v>33358</v>
      </c>
      <c r="H6555" s="1"/>
      <c r="I6555" s="2" t="s">
        <v>33359</v>
      </c>
      <c r="J6555" s="2" t="s">
        <v>33360</v>
      </c>
      <c r="K6555" s="2"/>
      <c r="L6555" s="1"/>
      <c r="M6555" s="1"/>
      <c r="N6555" s="1"/>
      <c r="O6555" s="1"/>
      <c r="P6555" s="1"/>
      <c r="Q6555" s="1" t="s">
        <v>33361</v>
      </c>
      <c r="R6555" s="1"/>
      <c r="S6555" s="1"/>
      <c r="T6555" s="1"/>
      <c r="U6555" s="1"/>
      <c r="V6555" s="1"/>
      <c r="W6555" s="1"/>
      <c r="X6555" s="1"/>
      <c r="Y6555" s="1"/>
      <c r="Z6555" s="1"/>
      <c r="AA6555" s="1"/>
      <c r="AB6555" s="1"/>
      <c r="AC6555" s="1"/>
      <c r="AD6555" s="1"/>
      <c r="AE6555" s="1"/>
      <c r="AF6555" s="1"/>
    </row>
    <row r="6556">
      <c r="A6556" s="2" t="s">
        <v>21424</v>
      </c>
      <c r="B6556" s="8"/>
      <c r="C6556" s="8" t="s">
        <v>463</v>
      </c>
      <c r="D6556" s="2" t="s">
        <v>523</v>
      </c>
      <c r="E6556" s="6"/>
      <c r="F6556" s="11" t="b">
        <v>0</v>
      </c>
      <c r="G6556" s="2" t="s">
        <v>33362</v>
      </c>
      <c r="H6556" s="1"/>
      <c r="I6556" s="2" t="s">
        <v>21422</v>
      </c>
      <c r="J6556" s="2" t="s">
        <v>33363</v>
      </c>
      <c r="K6556" s="1"/>
      <c r="L6556" s="1"/>
      <c r="M6556" s="2" t="s">
        <v>2582</v>
      </c>
      <c r="N6556" s="1"/>
      <c r="O6556" s="1"/>
      <c r="P6556" s="1"/>
      <c r="Q6556" s="2" t="s">
        <v>33364</v>
      </c>
      <c r="R6556" s="1"/>
      <c r="S6556" s="1"/>
      <c r="T6556" s="1"/>
      <c r="U6556" s="1"/>
      <c r="V6556" s="1"/>
      <c r="W6556" s="1"/>
      <c r="X6556" s="1"/>
      <c r="Y6556" s="1"/>
      <c r="Z6556" s="1"/>
      <c r="AA6556" s="1"/>
      <c r="AB6556" s="1"/>
      <c r="AC6556" s="1"/>
      <c r="AD6556" s="1"/>
      <c r="AE6556" s="1"/>
      <c r="AF6556" s="1"/>
    </row>
    <row r="6557">
      <c r="A6557" s="2" t="s">
        <v>33365</v>
      </c>
      <c r="B6557" s="8"/>
      <c r="C6557" s="8" t="s">
        <v>463</v>
      </c>
      <c r="D6557" s="2" t="s">
        <v>102</v>
      </c>
      <c r="E6557" s="7"/>
      <c r="F6557" s="11" t="b">
        <v>0</v>
      </c>
      <c r="G6557" s="2" t="s">
        <v>21437</v>
      </c>
      <c r="H6557" s="1"/>
      <c r="I6557" s="2" t="s">
        <v>21438</v>
      </c>
      <c r="J6557" s="2" t="s">
        <v>21439</v>
      </c>
      <c r="K6557" s="1"/>
      <c r="L6557" s="1"/>
      <c r="M6557" s="2" t="s">
        <v>21436</v>
      </c>
      <c r="N6557" s="1"/>
      <c r="O6557" s="1"/>
      <c r="P6557" s="1"/>
      <c r="Q6557" s="2" t="s">
        <v>33366</v>
      </c>
      <c r="R6557" s="1"/>
      <c r="S6557" s="1"/>
      <c r="T6557" s="1"/>
      <c r="U6557" s="1"/>
      <c r="V6557" s="1"/>
      <c r="W6557" s="1"/>
      <c r="X6557" s="1"/>
      <c r="Y6557" s="1"/>
      <c r="Z6557" s="1"/>
      <c r="AA6557" s="1"/>
      <c r="AB6557" s="1"/>
      <c r="AC6557" s="1"/>
      <c r="AD6557" s="1"/>
      <c r="AE6557" s="1"/>
      <c r="AF6557" s="1"/>
    </row>
    <row r="6558">
      <c r="A6558" s="1" t="s">
        <v>33367</v>
      </c>
      <c r="B6558" s="5"/>
      <c r="C6558" s="5" t="s">
        <v>463</v>
      </c>
      <c r="D6558" s="2" t="s">
        <v>464</v>
      </c>
      <c r="E6558" s="9"/>
      <c r="F6558" s="11" t="b">
        <v>0</v>
      </c>
      <c r="G6558" s="2" t="s">
        <v>33368</v>
      </c>
      <c r="H6558" s="1"/>
      <c r="I6558" s="2" t="s">
        <v>33369</v>
      </c>
      <c r="J6558" s="2" t="s">
        <v>33370</v>
      </c>
      <c r="K6558" s="2"/>
      <c r="L6558" s="1"/>
      <c r="M6558" s="1"/>
      <c r="N6558" s="1"/>
      <c r="O6558" s="1"/>
      <c r="P6558" s="1"/>
      <c r="Q6558" s="1" t="s">
        <v>33371</v>
      </c>
      <c r="R6558" s="1"/>
      <c r="S6558" s="1"/>
      <c r="T6558" s="1"/>
      <c r="U6558" s="1"/>
      <c r="V6558" s="1"/>
      <c r="W6558" s="1"/>
      <c r="X6558" s="1"/>
      <c r="Y6558" s="1"/>
      <c r="Z6558" s="1"/>
      <c r="AA6558" s="1"/>
      <c r="AB6558" s="1"/>
      <c r="AC6558" s="1"/>
      <c r="AD6558" s="1"/>
      <c r="AE6558" s="1"/>
      <c r="AF6558" s="1"/>
    </row>
    <row r="6559">
      <c r="A6559" s="1" t="s">
        <v>33372</v>
      </c>
      <c r="B6559" s="5"/>
      <c r="C6559" s="5" t="s">
        <v>463</v>
      </c>
      <c r="D6559" s="2" t="s">
        <v>464</v>
      </c>
      <c r="E6559" s="10"/>
      <c r="F6559" s="11" t="b">
        <v>0</v>
      </c>
      <c r="G6559" s="2" t="s">
        <v>33373</v>
      </c>
      <c r="H6559" s="1"/>
      <c r="I6559" s="2" t="s">
        <v>33374</v>
      </c>
      <c r="J6559" s="2" t="s">
        <v>33375</v>
      </c>
      <c r="K6559" s="2"/>
      <c r="L6559" s="1"/>
      <c r="M6559" s="1"/>
      <c r="N6559" s="1"/>
      <c r="O6559" s="1"/>
      <c r="P6559" s="1"/>
      <c r="Q6559" s="1" t="s">
        <v>33376</v>
      </c>
      <c r="R6559" s="1"/>
      <c r="S6559" s="1"/>
      <c r="T6559" s="1"/>
      <c r="U6559" s="1"/>
      <c r="V6559" s="1"/>
      <c r="W6559" s="1"/>
      <c r="X6559" s="1"/>
      <c r="Y6559" s="1"/>
      <c r="Z6559" s="1"/>
      <c r="AA6559" s="1"/>
      <c r="AB6559" s="1"/>
      <c r="AC6559" s="1"/>
      <c r="AD6559" s="1"/>
      <c r="AE6559" s="1"/>
      <c r="AF6559" s="1"/>
    </row>
    <row r="6560">
      <c r="A6560" s="2" t="s">
        <v>33377</v>
      </c>
      <c r="B6560" s="8"/>
      <c r="C6560" s="8" t="s">
        <v>463</v>
      </c>
      <c r="D6560" s="2" t="s">
        <v>464</v>
      </c>
      <c r="E6560" s="6"/>
      <c r="F6560" s="11" t="b">
        <v>0</v>
      </c>
      <c r="G6560" s="2" t="s">
        <v>33378</v>
      </c>
      <c r="H6560" s="1"/>
      <c r="I6560" s="2" t="s">
        <v>33379</v>
      </c>
      <c r="J6560" s="2" t="s">
        <v>33380</v>
      </c>
      <c r="K6560" s="1"/>
      <c r="L6560" s="1"/>
      <c r="M6560" s="1"/>
      <c r="N6560" s="1"/>
      <c r="O6560" s="1"/>
      <c r="P6560" s="1"/>
      <c r="Q6560" s="2" t="s">
        <v>33381</v>
      </c>
      <c r="R6560" s="1"/>
      <c r="S6560" s="1"/>
      <c r="T6560" s="1"/>
      <c r="U6560" s="1"/>
      <c r="V6560" s="1"/>
      <c r="W6560" s="1"/>
      <c r="X6560" s="1"/>
      <c r="Y6560" s="1"/>
      <c r="Z6560" s="1"/>
      <c r="AA6560" s="1"/>
      <c r="AB6560" s="1"/>
      <c r="AC6560" s="1"/>
      <c r="AD6560" s="1"/>
      <c r="AE6560" s="1"/>
      <c r="AF6560" s="1"/>
    </row>
    <row r="6561">
      <c r="A6561" s="1" t="s">
        <v>33382</v>
      </c>
      <c r="B6561" s="5"/>
      <c r="C6561" s="5" t="s">
        <v>463</v>
      </c>
      <c r="D6561" s="2" t="s">
        <v>464</v>
      </c>
      <c r="E6561" s="10"/>
      <c r="F6561" s="11" t="b">
        <v>0</v>
      </c>
      <c r="G6561" s="2" t="s">
        <v>33383</v>
      </c>
      <c r="H6561" s="1"/>
      <c r="I6561" s="2" t="s">
        <v>33384</v>
      </c>
      <c r="J6561" s="2" t="s">
        <v>33385</v>
      </c>
      <c r="K6561" s="2"/>
      <c r="L6561" s="1"/>
      <c r="M6561" s="1"/>
      <c r="N6561" s="1"/>
      <c r="O6561" s="1"/>
      <c r="P6561" s="1"/>
      <c r="Q6561" s="1" t="s">
        <v>33386</v>
      </c>
      <c r="R6561" s="1"/>
      <c r="S6561" s="1"/>
      <c r="T6561" s="1"/>
      <c r="U6561" s="1"/>
      <c r="V6561" s="1"/>
      <c r="W6561" s="1"/>
      <c r="X6561" s="1"/>
      <c r="Y6561" s="1"/>
      <c r="Z6561" s="1"/>
      <c r="AA6561" s="1"/>
      <c r="AB6561" s="1"/>
      <c r="AC6561" s="1"/>
      <c r="AD6561" s="1"/>
      <c r="AE6561" s="1"/>
      <c r="AF6561" s="1"/>
    </row>
    <row r="6562">
      <c r="A6562" s="2" t="s">
        <v>33387</v>
      </c>
      <c r="B6562" s="5"/>
      <c r="C6562" s="8" t="s">
        <v>463</v>
      </c>
      <c r="D6562" s="2" t="s">
        <v>523</v>
      </c>
      <c r="E6562" s="6"/>
      <c r="F6562" s="11" t="b">
        <v>0</v>
      </c>
      <c r="G6562" s="2" t="s">
        <v>23263</v>
      </c>
      <c r="H6562" s="1"/>
      <c r="I6562" s="2" t="s">
        <v>33388</v>
      </c>
      <c r="J6562" s="2" t="s">
        <v>33389</v>
      </c>
      <c r="K6562" s="1"/>
      <c r="L6562" s="1"/>
      <c r="M6562" s="1"/>
      <c r="N6562" s="1"/>
      <c r="O6562" s="1"/>
      <c r="P6562" s="1"/>
      <c r="Q6562" s="2" t="s">
        <v>33390</v>
      </c>
      <c r="R6562" s="1"/>
      <c r="S6562" s="1"/>
      <c r="T6562" s="1"/>
      <c r="U6562" s="1"/>
      <c r="V6562" s="1"/>
      <c r="W6562" s="1"/>
      <c r="X6562" s="1"/>
      <c r="Y6562" s="1"/>
      <c r="Z6562" s="1"/>
      <c r="AA6562" s="1"/>
      <c r="AB6562" s="1"/>
      <c r="AC6562" s="1"/>
      <c r="AD6562" s="1"/>
      <c r="AE6562" s="1"/>
      <c r="AF6562" s="1"/>
    </row>
    <row r="6563">
      <c r="A6563" s="1" t="s">
        <v>33391</v>
      </c>
      <c r="B6563" s="5"/>
      <c r="C6563" s="5" t="s">
        <v>463</v>
      </c>
      <c r="D6563" s="2" t="s">
        <v>464</v>
      </c>
      <c r="E6563" s="10"/>
      <c r="F6563" s="11" t="b">
        <v>0</v>
      </c>
      <c r="G6563" s="2" t="s">
        <v>1461</v>
      </c>
      <c r="H6563" s="1"/>
      <c r="I6563" s="2" t="s">
        <v>33392</v>
      </c>
      <c r="J6563" s="1" t="s">
        <v>33393</v>
      </c>
      <c r="K6563" s="1"/>
      <c r="L6563" s="1"/>
      <c r="M6563" s="1"/>
      <c r="N6563" s="1"/>
      <c r="O6563" s="1"/>
      <c r="P6563" s="1"/>
      <c r="Q6563" s="1" t="s">
        <v>33394</v>
      </c>
      <c r="R6563" s="1"/>
      <c r="S6563" s="1"/>
      <c r="T6563" s="1"/>
      <c r="U6563" s="1"/>
      <c r="V6563" s="1"/>
      <c r="W6563" s="1"/>
      <c r="X6563" s="1"/>
      <c r="Y6563" s="1"/>
      <c r="Z6563" s="1"/>
      <c r="AA6563" s="1"/>
      <c r="AB6563" s="1"/>
      <c r="AC6563" s="1"/>
      <c r="AD6563" s="1"/>
      <c r="AE6563" s="1"/>
      <c r="AF6563" s="1"/>
    </row>
    <row r="6564">
      <c r="A6564" s="1" t="s">
        <v>33395</v>
      </c>
      <c r="B6564" s="5"/>
      <c r="C6564" s="5" t="s">
        <v>463</v>
      </c>
      <c r="D6564" s="2" t="s">
        <v>102</v>
      </c>
      <c r="E6564" s="9"/>
      <c r="F6564" s="11" t="b">
        <v>0</v>
      </c>
      <c r="G6564" s="2" t="s">
        <v>33396</v>
      </c>
      <c r="H6564" s="1"/>
      <c r="I6564" s="2" t="s">
        <v>33397</v>
      </c>
      <c r="J6564" s="2" t="s">
        <v>33398</v>
      </c>
      <c r="K6564" s="2"/>
      <c r="L6564" s="1"/>
      <c r="M6564" s="1"/>
      <c r="N6564" s="1"/>
      <c r="O6564" s="1"/>
      <c r="P6564" s="1"/>
      <c r="Q6564" s="1" t="s">
        <v>33399</v>
      </c>
      <c r="R6564" s="1"/>
      <c r="S6564" s="1"/>
      <c r="T6564" s="1"/>
      <c r="U6564" s="1"/>
      <c r="V6564" s="1"/>
      <c r="W6564" s="1"/>
      <c r="X6564" s="1"/>
      <c r="Y6564" s="1"/>
      <c r="Z6564" s="1"/>
      <c r="AA6564" s="1"/>
      <c r="AB6564" s="1"/>
      <c r="AC6564" s="1"/>
      <c r="AD6564" s="1"/>
      <c r="AE6564" s="1"/>
      <c r="AF6564" s="1"/>
    </row>
    <row r="6565">
      <c r="A6565" s="1" t="s">
        <v>33400</v>
      </c>
      <c r="B6565" s="5"/>
      <c r="C6565" s="5" t="s">
        <v>463</v>
      </c>
      <c r="D6565" s="2" t="s">
        <v>464</v>
      </c>
      <c r="E6565" s="10"/>
      <c r="F6565" s="11" t="b">
        <v>0</v>
      </c>
      <c r="G6565" s="2" t="s">
        <v>33401</v>
      </c>
      <c r="H6565" s="1"/>
      <c r="I6565" s="2" t="s">
        <v>33402</v>
      </c>
      <c r="J6565" s="2" t="s">
        <v>33403</v>
      </c>
      <c r="K6565" s="2"/>
      <c r="L6565" s="1"/>
      <c r="M6565" s="1"/>
      <c r="N6565" s="1"/>
      <c r="O6565" s="1"/>
      <c r="P6565" s="1"/>
      <c r="Q6565" s="1" t="s">
        <v>33404</v>
      </c>
      <c r="R6565" s="1"/>
      <c r="S6565" s="1"/>
      <c r="T6565" s="1"/>
      <c r="U6565" s="1"/>
      <c r="V6565" s="1"/>
      <c r="W6565" s="1"/>
      <c r="X6565" s="1"/>
      <c r="Y6565" s="1"/>
      <c r="Z6565" s="1"/>
      <c r="AA6565" s="1"/>
      <c r="AB6565" s="1"/>
      <c r="AC6565" s="1"/>
      <c r="AD6565" s="1"/>
      <c r="AE6565" s="1"/>
      <c r="AF6565" s="1"/>
    </row>
    <row r="6566">
      <c r="A6566" s="1" t="s">
        <v>33405</v>
      </c>
      <c r="B6566" s="5"/>
      <c r="C6566" s="5" t="s">
        <v>463</v>
      </c>
      <c r="D6566" s="1" t="s">
        <v>523</v>
      </c>
      <c r="E6566" s="6"/>
      <c r="F6566" s="11" t="b">
        <v>0</v>
      </c>
      <c r="G6566" s="2" t="s">
        <v>33406</v>
      </c>
      <c r="H6566" s="1"/>
      <c r="I6566" s="2" t="s">
        <v>33407</v>
      </c>
      <c r="J6566" s="2" t="s">
        <v>33408</v>
      </c>
      <c r="K6566" s="2"/>
      <c r="L6566" s="1"/>
      <c r="M6566" s="1"/>
      <c r="N6566" s="1"/>
      <c r="O6566" s="1"/>
      <c r="P6566" s="1"/>
      <c r="Q6566" s="1" t="s">
        <v>33409</v>
      </c>
      <c r="R6566" s="1"/>
      <c r="S6566" s="1"/>
      <c r="T6566" s="1"/>
      <c r="U6566" s="1"/>
      <c r="V6566" s="1"/>
      <c r="W6566" s="1"/>
      <c r="X6566" s="1"/>
      <c r="Y6566" s="1"/>
      <c r="Z6566" s="1"/>
      <c r="AA6566" s="1"/>
      <c r="AB6566" s="1"/>
      <c r="AC6566" s="1"/>
      <c r="AD6566" s="1"/>
      <c r="AE6566" s="1"/>
      <c r="AF6566" s="1"/>
    </row>
    <row r="6567">
      <c r="A6567" s="2" t="s">
        <v>33410</v>
      </c>
      <c r="B6567" s="8"/>
      <c r="C6567" s="8" t="s">
        <v>463</v>
      </c>
      <c r="D6567" s="2" t="s">
        <v>464</v>
      </c>
      <c r="E6567" s="7"/>
      <c r="F6567" s="11" t="b">
        <v>0</v>
      </c>
      <c r="G6567" s="2" t="s">
        <v>33411</v>
      </c>
      <c r="H6567" s="1"/>
      <c r="I6567" s="2" t="s">
        <v>33412</v>
      </c>
      <c r="J6567" s="2" t="s">
        <v>33413</v>
      </c>
      <c r="K6567" s="1"/>
      <c r="L6567" s="1"/>
      <c r="M6567" s="1"/>
      <c r="N6567" s="1"/>
      <c r="O6567" s="1"/>
      <c r="P6567" s="1"/>
      <c r="Q6567" s="2" t="s">
        <v>33414</v>
      </c>
      <c r="R6567" s="1"/>
      <c r="S6567" s="1"/>
      <c r="T6567" s="1"/>
      <c r="U6567" s="1"/>
      <c r="V6567" s="1"/>
      <c r="W6567" s="1"/>
      <c r="X6567" s="1"/>
      <c r="Y6567" s="1"/>
      <c r="Z6567" s="1"/>
      <c r="AA6567" s="1"/>
      <c r="AB6567" s="1"/>
      <c r="AC6567" s="1"/>
      <c r="AD6567" s="1"/>
      <c r="AE6567" s="1"/>
      <c r="AF6567" s="1"/>
    </row>
    <row r="6568">
      <c r="A6568" s="2" t="s">
        <v>33415</v>
      </c>
      <c r="B6568" s="8"/>
      <c r="C6568" s="8" t="s">
        <v>463</v>
      </c>
      <c r="D6568" s="2" t="s">
        <v>102</v>
      </c>
      <c r="E6568" s="6"/>
      <c r="F6568" s="11" t="b">
        <v>0</v>
      </c>
      <c r="G6568" s="2" t="s">
        <v>33416</v>
      </c>
      <c r="H6568" s="1"/>
      <c r="I6568" s="2" t="s">
        <v>33417</v>
      </c>
      <c r="J6568" s="2" t="s">
        <v>33418</v>
      </c>
      <c r="K6568" s="1"/>
      <c r="L6568" s="1"/>
      <c r="M6568" s="1"/>
      <c r="N6568" s="1"/>
      <c r="O6568" s="1"/>
      <c r="P6568" s="1"/>
      <c r="Q6568" s="2" t="s">
        <v>33419</v>
      </c>
      <c r="R6568" s="1"/>
      <c r="S6568" s="1"/>
      <c r="T6568" s="1"/>
      <c r="U6568" s="1"/>
      <c r="V6568" s="1"/>
      <c r="W6568" s="1"/>
      <c r="X6568" s="1"/>
      <c r="Y6568" s="1"/>
      <c r="Z6568" s="1"/>
      <c r="AA6568" s="1"/>
      <c r="AB6568" s="1"/>
      <c r="AC6568" s="1"/>
      <c r="AD6568" s="1"/>
      <c r="AE6568" s="1"/>
      <c r="AF6568" s="1"/>
    </row>
    <row r="6569">
      <c r="A6569" s="2" t="s">
        <v>33420</v>
      </c>
      <c r="B6569" s="8"/>
      <c r="C6569" s="8" t="s">
        <v>463</v>
      </c>
      <c r="D6569" s="2" t="s">
        <v>464</v>
      </c>
      <c r="E6569" s="7"/>
      <c r="F6569" s="11" t="b">
        <v>0</v>
      </c>
      <c r="G6569" s="2" t="s">
        <v>33421</v>
      </c>
      <c r="H6569" s="1"/>
      <c r="I6569" s="2" t="s">
        <v>33422</v>
      </c>
      <c r="J6569" s="2" t="s">
        <v>33423</v>
      </c>
      <c r="K6569" s="1"/>
      <c r="L6569" s="1"/>
      <c r="M6569" s="1"/>
      <c r="N6569" s="1"/>
      <c r="O6569" s="1"/>
      <c r="P6569" s="1"/>
      <c r="Q6569" s="2" t="s">
        <v>33424</v>
      </c>
      <c r="R6569" s="1"/>
      <c r="S6569" s="1"/>
      <c r="T6569" s="1"/>
      <c r="U6569" s="1"/>
      <c r="V6569" s="1"/>
      <c r="W6569" s="1"/>
      <c r="X6569" s="1"/>
      <c r="Y6569" s="1"/>
      <c r="Z6569" s="1"/>
      <c r="AA6569" s="1"/>
      <c r="AB6569" s="1"/>
      <c r="AC6569" s="1"/>
      <c r="AD6569" s="1"/>
      <c r="AE6569" s="1"/>
      <c r="AF6569" s="1"/>
    </row>
    <row r="6570">
      <c r="A6570" s="2" t="s">
        <v>33425</v>
      </c>
      <c r="B6570" s="8"/>
      <c r="C6570" s="8" t="s">
        <v>463</v>
      </c>
      <c r="D6570" s="2" t="s">
        <v>523</v>
      </c>
      <c r="E6570" s="6"/>
      <c r="F6570" s="11" t="b">
        <v>0</v>
      </c>
      <c r="G6570" s="2" t="s">
        <v>33426</v>
      </c>
      <c r="H6570" s="1"/>
      <c r="I6570" s="2" t="s">
        <v>33427</v>
      </c>
      <c r="J6570" s="2" t="s">
        <v>33428</v>
      </c>
      <c r="K6570" s="1"/>
      <c r="L6570" s="1"/>
      <c r="M6570" s="1"/>
      <c r="N6570" s="1"/>
      <c r="O6570" s="1"/>
      <c r="P6570" s="1"/>
      <c r="Q6570" s="2" t="s">
        <v>33429</v>
      </c>
      <c r="R6570" s="1"/>
      <c r="S6570" s="1"/>
      <c r="T6570" s="1"/>
      <c r="U6570" s="1"/>
      <c r="V6570" s="1"/>
      <c r="W6570" s="1"/>
      <c r="X6570" s="1"/>
      <c r="Y6570" s="1"/>
      <c r="Z6570" s="1"/>
      <c r="AA6570" s="1"/>
      <c r="AB6570" s="1"/>
      <c r="AC6570" s="1"/>
      <c r="AD6570" s="1"/>
      <c r="AE6570" s="1"/>
      <c r="AF6570" s="1"/>
    </row>
    <row r="6571">
      <c r="A6571" s="2" t="s">
        <v>33430</v>
      </c>
      <c r="B6571" s="8"/>
      <c r="C6571" s="8" t="s">
        <v>463</v>
      </c>
      <c r="D6571" s="2" t="s">
        <v>523</v>
      </c>
      <c r="E6571" s="7"/>
      <c r="F6571" s="11" t="b">
        <v>0</v>
      </c>
      <c r="G6571" s="2" t="s">
        <v>33431</v>
      </c>
      <c r="H6571" s="1"/>
      <c r="I6571" s="2" t="s">
        <v>33432</v>
      </c>
      <c r="J6571" s="2" t="s">
        <v>33433</v>
      </c>
      <c r="K6571" s="1"/>
      <c r="L6571" s="1"/>
      <c r="M6571" s="1"/>
      <c r="N6571" s="1"/>
      <c r="O6571" s="1"/>
      <c r="P6571" s="1"/>
      <c r="Q6571" s="2" t="s">
        <v>33434</v>
      </c>
      <c r="R6571" s="1"/>
      <c r="S6571" s="1"/>
      <c r="T6571" s="1"/>
      <c r="U6571" s="1"/>
      <c r="V6571" s="1"/>
      <c r="W6571" s="1"/>
      <c r="X6571" s="1"/>
      <c r="Y6571" s="1"/>
      <c r="Z6571" s="1"/>
      <c r="AA6571" s="1"/>
      <c r="AB6571" s="1"/>
      <c r="AC6571" s="1"/>
      <c r="AD6571" s="1"/>
      <c r="AE6571" s="1"/>
      <c r="AF6571" s="1"/>
    </row>
    <row r="6572">
      <c r="A6572" s="2" t="s">
        <v>33435</v>
      </c>
      <c r="B6572" s="8"/>
      <c r="C6572" s="8" t="s">
        <v>463</v>
      </c>
      <c r="D6572" s="2" t="s">
        <v>523</v>
      </c>
      <c r="E6572" s="6"/>
      <c r="F6572" s="11" t="b">
        <v>0</v>
      </c>
      <c r="G6572" s="2" t="s">
        <v>33436</v>
      </c>
      <c r="H6572" s="1"/>
      <c r="I6572" s="2" t="s">
        <v>33437</v>
      </c>
      <c r="J6572" s="2" t="s">
        <v>33438</v>
      </c>
      <c r="K6572" s="1"/>
      <c r="L6572" s="1"/>
      <c r="M6572" s="1"/>
      <c r="N6572" s="1"/>
      <c r="O6572" s="1"/>
      <c r="P6572" s="1"/>
      <c r="Q6572" s="2" t="s">
        <v>33439</v>
      </c>
      <c r="R6572" s="1"/>
      <c r="S6572" s="1"/>
      <c r="T6572" s="1"/>
      <c r="U6572" s="1"/>
      <c r="V6572" s="1"/>
      <c r="W6572" s="1"/>
      <c r="X6572" s="1"/>
      <c r="Y6572" s="1"/>
      <c r="Z6572" s="1"/>
      <c r="AA6572" s="1"/>
      <c r="AB6572" s="1"/>
      <c r="AC6572" s="1"/>
      <c r="AD6572" s="1"/>
      <c r="AE6572" s="1"/>
      <c r="AF6572" s="1"/>
    </row>
    <row r="6573">
      <c r="A6573" s="2" t="s">
        <v>33440</v>
      </c>
      <c r="B6573" s="8"/>
      <c r="C6573" s="8" t="s">
        <v>463</v>
      </c>
      <c r="D6573" s="2" t="s">
        <v>102</v>
      </c>
      <c r="E6573" s="7"/>
      <c r="F6573" s="11" t="b">
        <v>0</v>
      </c>
      <c r="G6573" s="2" t="s">
        <v>33441</v>
      </c>
      <c r="H6573" s="1"/>
      <c r="I6573" s="2" t="s">
        <v>33442</v>
      </c>
      <c r="J6573" s="2" t="s">
        <v>33443</v>
      </c>
      <c r="K6573" s="1"/>
      <c r="L6573" s="1"/>
      <c r="M6573" s="1"/>
      <c r="N6573" s="1"/>
      <c r="O6573" s="1"/>
      <c r="P6573" s="1"/>
      <c r="Q6573" s="2" t="s">
        <v>33444</v>
      </c>
      <c r="R6573" s="1"/>
      <c r="S6573" s="1"/>
      <c r="T6573" s="1"/>
      <c r="U6573" s="1"/>
      <c r="V6573" s="1"/>
      <c r="W6573" s="1"/>
      <c r="X6573" s="1"/>
      <c r="Y6573" s="1"/>
      <c r="Z6573" s="1"/>
      <c r="AA6573" s="1"/>
      <c r="AB6573" s="1"/>
      <c r="AC6573" s="1"/>
      <c r="AD6573" s="1"/>
      <c r="AE6573" s="1"/>
      <c r="AF6573" s="1"/>
    </row>
    <row r="6574">
      <c r="A6574" s="2" t="s">
        <v>33445</v>
      </c>
      <c r="B6574" s="8"/>
      <c r="C6574" s="8" t="s">
        <v>463</v>
      </c>
      <c r="D6574" s="2" t="s">
        <v>464</v>
      </c>
      <c r="E6574" s="6"/>
      <c r="F6574" s="11" t="b">
        <v>0</v>
      </c>
      <c r="G6574" s="2" t="s">
        <v>13950</v>
      </c>
      <c r="H6574" s="1"/>
      <c r="I6574" s="2" t="s">
        <v>13951</v>
      </c>
      <c r="J6574" s="2" t="s">
        <v>13952</v>
      </c>
      <c r="K6574" s="1"/>
      <c r="L6574" s="1"/>
      <c r="M6574" s="1"/>
      <c r="N6574" s="1"/>
      <c r="O6574" s="1"/>
      <c r="P6574" s="1"/>
      <c r="Q6574" s="2" t="s">
        <v>33446</v>
      </c>
      <c r="R6574" s="1"/>
      <c r="S6574" s="1"/>
      <c r="T6574" s="1"/>
      <c r="U6574" s="1"/>
      <c r="V6574" s="1"/>
      <c r="W6574" s="1"/>
      <c r="X6574" s="1"/>
      <c r="Y6574" s="1"/>
      <c r="Z6574" s="1"/>
      <c r="AA6574" s="1"/>
      <c r="AB6574" s="1"/>
      <c r="AC6574" s="1"/>
      <c r="AD6574" s="1"/>
      <c r="AE6574" s="1"/>
      <c r="AF6574" s="1"/>
    </row>
    <row r="6575">
      <c r="A6575" s="1" t="s">
        <v>33447</v>
      </c>
      <c r="B6575" s="5"/>
      <c r="C6575" s="5" t="s">
        <v>463</v>
      </c>
      <c r="D6575" s="1" t="s">
        <v>2134</v>
      </c>
      <c r="E6575" s="7"/>
      <c r="F6575" s="11" t="b">
        <v>0</v>
      </c>
      <c r="G6575" s="2" t="s">
        <v>33448</v>
      </c>
      <c r="H6575" s="1"/>
      <c r="I6575" s="2" t="s">
        <v>33449</v>
      </c>
      <c r="J6575" s="2" t="s">
        <v>33450</v>
      </c>
      <c r="K6575" s="2"/>
      <c r="L6575" s="1"/>
      <c r="M6575" s="1"/>
      <c r="N6575" s="1"/>
      <c r="O6575" s="1"/>
      <c r="P6575" s="1"/>
      <c r="Q6575" s="1" t="s">
        <v>33451</v>
      </c>
      <c r="R6575" s="1"/>
      <c r="S6575" s="1"/>
      <c r="T6575" s="1"/>
      <c r="U6575" s="1"/>
      <c r="V6575" s="1"/>
      <c r="W6575" s="1"/>
      <c r="X6575" s="1"/>
      <c r="Y6575" s="1"/>
      <c r="Z6575" s="1"/>
      <c r="AA6575" s="1"/>
      <c r="AB6575" s="1"/>
      <c r="AC6575" s="1"/>
      <c r="AD6575" s="1"/>
      <c r="AE6575" s="1"/>
      <c r="AF6575" s="1"/>
    </row>
    <row r="6576">
      <c r="A6576" s="2" t="s">
        <v>33452</v>
      </c>
      <c r="B6576" s="8"/>
      <c r="C6576" s="8" t="s">
        <v>463</v>
      </c>
      <c r="D6576" s="2" t="s">
        <v>4354</v>
      </c>
      <c r="E6576" s="9"/>
      <c r="F6576" s="11" t="b">
        <v>0</v>
      </c>
      <c r="G6576" s="2" t="s">
        <v>33453</v>
      </c>
      <c r="H6576" s="1"/>
      <c r="I6576" s="2" t="s">
        <v>33454</v>
      </c>
      <c r="J6576" s="2" t="s">
        <v>33455</v>
      </c>
      <c r="K6576" s="2"/>
      <c r="L6576" s="1"/>
      <c r="M6576" s="1"/>
      <c r="N6576" s="1"/>
      <c r="O6576" s="1"/>
      <c r="P6576" s="1"/>
      <c r="Q6576" s="2" t="s">
        <v>33456</v>
      </c>
      <c r="R6576" s="1"/>
      <c r="S6576" s="1"/>
      <c r="T6576" s="1"/>
      <c r="U6576" s="1"/>
      <c r="V6576" s="1"/>
      <c r="W6576" s="1"/>
      <c r="X6576" s="1"/>
      <c r="Y6576" s="1"/>
      <c r="Z6576" s="1"/>
      <c r="AA6576" s="1"/>
      <c r="AB6576" s="1"/>
      <c r="AC6576" s="1"/>
      <c r="AD6576" s="1"/>
      <c r="AE6576" s="1"/>
      <c r="AF6576" s="1"/>
    </row>
    <row r="6577">
      <c r="A6577" s="2" t="s">
        <v>33457</v>
      </c>
      <c r="B6577" s="8"/>
      <c r="C6577" s="8" t="s">
        <v>463</v>
      </c>
      <c r="D6577" s="2" t="s">
        <v>464</v>
      </c>
      <c r="E6577" s="10"/>
      <c r="F6577" s="11" t="b">
        <v>0</v>
      </c>
      <c r="G6577" s="2" t="s">
        <v>33458</v>
      </c>
      <c r="H6577" s="1"/>
      <c r="I6577" s="2" t="s">
        <v>33459</v>
      </c>
      <c r="J6577" s="2" t="s">
        <v>33460</v>
      </c>
      <c r="K6577" s="2"/>
      <c r="L6577" s="1"/>
      <c r="M6577" s="1"/>
      <c r="N6577" s="1"/>
      <c r="O6577" s="1"/>
      <c r="P6577" s="1"/>
      <c r="Q6577" s="2" t="s">
        <v>33461</v>
      </c>
      <c r="R6577" s="1"/>
      <c r="S6577" s="1"/>
      <c r="T6577" s="1"/>
      <c r="U6577" s="1"/>
      <c r="V6577" s="1"/>
      <c r="W6577" s="1"/>
      <c r="X6577" s="1"/>
      <c r="Y6577" s="1"/>
      <c r="Z6577" s="1"/>
      <c r="AA6577" s="1"/>
      <c r="AB6577" s="1"/>
      <c r="AC6577" s="1"/>
      <c r="AD6577" s="1"/>
      <c r="AE6577" s="1"/>
      <c r="AF6577" s="1"/>
    </row>
    <row r="6578">
      <c r="A6578" s="1" t="s">
        <v>33462</v>
      </c>
      <c r="B6578" s="5"/>
      <c r="C6578" s="5" t="s">
        <v>463</v>
      </c>
      <c r="D6578" s="2" t="s">
        <v>1177</v>
      </c>
      <c r="E6578" s="9"/>
      <c r="F6578" s="11" t="b">
        <v>0</v>
      </c>
      <c r="G6578" s="2" t="s">
        <v>33463</v>
      </c>
      <c r="H6578" s="1"/>
      <c r="I6578" s="2" t="s">
        <v>33464</v>
      </c>
      <c r="J6578" s="2" t="s">
        <v>33465</v>
      </c>
      <c r="K6578" s="2"/>
      <c r="L6578" s="1"/>
      <c r="M6578" s="1"/>
      <c r="N6578" s="1"/>
      <c r="O6578" s="1"/>
      <c r="P6578" s="1"/>
      <c r="Q6578" s="2" t="s">
        <v>33466</v>
      </c>
      <c r="R6578" s="1"/>
      <c r="S6578" s="1"/>
      <c r="T6578" s="1"/>
      <c r="U6578" s="1"/>
      <c r="V6578" s="1"/>
      <c r="W6578" s="1"/>
      <c r="X6578" s="1"/>
      <c r="Y6578" s="1"/>
      <c r="Z6578" s="1"/>
      <c r="AA6578" s="1"/>
      <c r="AB6578" s="1"/>
      <c r="AC6578" s="1"/>
      <c r="AD6578" s="1"/>
      <c r="AE6578" s="1"/>
      <c r="AF6578" s="1"/>
    </row>
    <row r="6579">
      <c r="A6579" s="2" t="s">
        <v>33467</v>
      </c>
      <c r="B6579" s="8"/>
      <c r="C6579" s="8" t="s">
        <v>463</v>
      </c>
      <c r="D6579" s="2" t="s">
        <v>464</v>
      </c>
      <c r="E6579" s="7"/>
      <c r="F6579" s="11" t="b">
        <v>0</v>
      </c>
      <c r="G6579" s="2" t="s">
        <v>33468</v>
      </c>
      <c r="H6579" s="1"/>
      <c r="I6579" s="2" t="s">
        <v>33469</v>
      </c>
      <c r="J6579" s="2" t="s">
        <v>33470</v>
      </c>
      <c r="K6579" s="1"/>
      <c r="L6579" s="1"/>
      <c r="M6579" s="1"/>
      <c r="N6579" s="1"/>
      <c r="O6579" s="1"/>
      <c r="P6579" s="1"/>
      <c r="Q6579" s="2" t="s">
        <v>33471</v>
      </c>
      <c r="R6579" s="1"/>
      <c r="S6579" s="1"/>
      <c r="T6579" s="1"/>
      <c r="U6579" s="1"/>
      <c r="V6579" s="1"/>
      <c r="W6579" s="1"/>
      <c r="X6579" s="1"/>
      <c r="Y6579" s="1"/>
      <c r="Z6579" s="1"/>
      <c r="AA6579" s="1"/>
      <c r="AB6579" s="1"/>
      <c r="AC6579" s="1"/>
      <c r="AD6579" s="1"/>
      <c r="AE6579" s="1"/>
      <c r="AF6579" s="1"/>
    </row>
    <row r="6580">
      <c r="A6580" s="1" t="s">
        <v>33472</v>
      </c>
      <c r="B6580" s="5"/>
      <c r="C6580" s="5" t="s">
        <v>463</v>
      </c>
      <c r="D6580" s="2" t="s">
        <v>464</v>
      </c>
      <c r="E6580" s="9"/>
      <c r="F6580" s="11" t="b">
        <v>0</v>
      </c>
      <c r="G6580" s="2" t="s">
        <v>33473</v>
      </c>
      <c r="H6580" s="1"/>
      <c r="I6580" s="2" t="s">
        <v>33474</v>
      </c>
      <c r="J6580" s="2" t="s">
        <v>33475</v>
      </c>
      <c r="K6580" s="2"/>
      <c r="L6580" s="1"/>
      <c r="M6580" s="1"/>
      <c r="N6580" s="1"/>
      <c r="O6580" s="1"/>
      <c r="P6580" s="1"/>
      <c r="Q6580" s="1" t="s">
        <v>33476</v>
      </c>
      <c r="R6580" s="1"/>
      <c r="S6580" s="1"/>
      <c r="T6580" s="1"/>
      <c r="U6580" s="1"/>
      <c r="V6580" s="1"/>
      <c r="W6580" s="1"/>
      <c r="X6580" s="1"/>
      <c r="Y6580" s="1"/>
      <c r="Z6580" s="1"/>
      <c r="AA6580" s="1"/>
      <c r="AB6580" s="1"/>
      <c r="AC6580" s="1"/>
      <c r="AD6580" s="1"/>
      <c r="AE6580" s="1"/>
      <c r="AF6580" s="1"/>
    </row>
    <row r="6581">
      <c r="A6581" s="2" t="s">
        <v>33477</v>
      </c>
      <c r="B6581" s="8"/>
      <c r="C6581" s="8" t="s">
        <v>463</v>
      </c>
      <c r="D6581" s="2" t="s">
        <v>102</v>
      </c>
      <c r="E6581" s="7"/>
      <c r="F6581" s="11" t="b">
        <v>0</v>
      </c>
      <c r="G6581" s="2" t="s">
        <v>33478</v>
      </c>
      <c r="H6581" s="1"/>
      <c r="I6581" s="2" t="s">
        <v>33479</v>
      </c>
      <c r="J6581" s="2" t="s">
        <v>33480</v>
      </c>
      <c r="K6581" s="1"/>
      <c r="L6581" s="1"/>
      <c r="M6581" s="1"/>
      <c r="N6581" s="1"/>
      <c r="O6581" s="1"/>
      <c r="P6581" s="1"/>
      <c r="Q6581" s="2" t="s">
        <v>33481</v>
      </c>
      <c r="R6581" s="1"/>
      <c r="S6581" s="1"/>
      <c r="T6581" s="1"/>
      <c r="U6581" s="1"/>
      <c r="V6581" s="1"/>
      <c r="W6581" s="1"/>
      <c r="X6581" s="1"/>
      <c r="Y6581" s="1"/>
      <c r="Z6581" s="1"/>
      <c r="AA6581" s="1"/>
      <c r="AB6581" s="1"/>
      <c r="AC6581" s="1"/>
      <c r="AD6581" s="1"/>
      <c r="AE6581" s="1"/>
      <c r="AF6581" s="1"/>
    </row>
    <row r="6582">
      <c r="A6582" s="1" t="s">
        <v>33482</v>
      </c>
      <c r="B6582" s="5"/>
      <c r="C6582" s="5" t="s">
        <v>463</v>
      </c>
      <c r="D6582" s="2" t="s">
        <v>1177</v>
      </c>
      <c r="E6582" s="9"/>
      <c r="F6582" s="11" t="b">
        <v>0</v>
      </c>
      <c r="G6582" s="2" t="s">
        <v>33483</v>
      </c>
      <c r="H6582" s="1" t="s">
        <v>33484</v>
      </c>
      <c r="I6582" s="2" t="s">
        <v>33485</v>
      </c>
      <c r="J6582" s="2" t="s">
        <v>33486</v>
      </c>
      <c r="K6582" s="2"/>
      <c r="L6582" s="1"/>
      <c r="M6582" s="1"/>
      <c r="N6582" s="1"/>
      <c r="O6582" s="1"/>
      <c r="P6582" s="1"/>
      <c r="Q6582" s="1" t="s">
        <v>33487</v>
      </c>
      <c r="R6582" s="1"/>
      <c r="S6582" s="1"/>
      <c r="T6582" s="1"/>
      <c r="U6582" s="1"/>
      <c r="V6582" s="1"/>
      <c r="W6582" s="1"/>
      <c r="X6582" s="1"/>
      <c r="Y6582" s="1"/>
      <c r="Z6582" s="1"/>
      <c r="AA6582" s="1"/>
      <c r="AB6582" s="1"/>
      <c r="AC6582" s="1"/>
      <c r="AD6582" s="1"/>
      <c r="AE6582" s="1"/>
      <c r="AF6582" s="1"/>
    </row>
    <row r="6583">
      <c r="A6583" s="1" t="s">
        <v>33488</v>
      </c>
      <c r="B6583" s="5"/>
      <c r="C6583" s="5" t="s">
        <v>463</v>
      </c>
      <c r="D6583" s="2" t="s">
        <v>464</v>
      </c>
      <c r="E6583" s="10"/>
      <c r="F6583" s="11" t="b">
        <v>0</v>
      </c>
      <c r="G6583" s="2" t="s">
        <v>33489</v>
      </c>
      <c r="H6583" s="1"/>
      <c r="I6583" s="2" t="s">
        <v>33490</v>
      </c>
      <c r="J6583" s="2" t="s">
        <v>33491</v>
      </c>
      <c r="K6583" s="2"/>
      <c r="L6583" s="1"/>
      <c r="M6583" s="1"/>
      <c r="N6583" s="1"/>
      <c r="O6583" s="1"/>
      <c r="P6583" s="1"/>
      <c r="Q6583" s="1" t="s">
        <v>33492</v>
      </c>
      <c r="R6583" s="1"/>
      <c r="S6583" s="1"/>
      <c r="T6583" s="1"/>
      <c r="U6583" s="1"/>
      <c r="V6583" s="1"/>
      <c r="W6583" s="1"/>
      <c r="X6583" s="1"/>
      <c r="Y6583" s="1"/>
      <c r="Z6583" s="1"/>
      <c r="AA6583" s="1"/>
      <c r="AB6583" s="1"/>
      <c r="AC6583" s="1"/>
      <c r="AD6583" s="1"/>
      <c r="AE6583" s="1"/>
      <c r="AF6583" s="1"/>
    </row>
    <row r="6584">
      <c r="A6584" s="1" t="s">
        <v>33493</v>
      </c>
      <c r="B6584" s="5"/>
      <c r="C6584" s="5" t="s">
        <v>463</v>
      </c>
      <c r="D6584" s="1" t="s">
        <v>523</v>
      </c>
      <c r="E6584" s="6"/>
      <c r="F6584" s="11" t="b">
        <v>0</v>
      </c>
      <c r="G6584" s="2" t="s">
        <v>33494</v>
      </c>
      <c r="H6584" s="1"/>
      <c r="I6584" s="2" t="s">
        <v>29580</v>
      </c>
      <c r="J6584" s="2" t="s">
        <v>33495</v>
      </c>
      <c r="K6584" s="2"/>
      <c r="L6584" s="1"/>
      <c r="M6584" s="1"/>
      <c r="N6584" s="2" t="s">
        <v>17629</v>
      </c>
      <c r="O6584" s="1"/>
      <c r="P6584" s="1"/>
      <c r="Q6584" s="1" t="s">
        <v>33496</v>
      </c>
      <c r="R6584" s="1"/>
      <c r="S6584" s="1"/>
      <c r="T6584" s="1"/>
      <c r="U6584" s="1"/>
      <c r="V6584" s="1"/>
      <c r="W6584" s="1"/>
      <c r="X6584" s="1"/>
      <c r="Y6584" s="1"/>
      <c r="Z6584" s="1"/>
      <c r="AA6584" s="1"/>
      <c r="AB6584" s="1"/>
      <c r="AC6584" s="1"/>
      <c r="AD6584" s="1"/>
      <c r="AE6584" s="1"/>
      <c r="AF6584" s="1"/>
    </row>
    <row r="6585">
      <c r="A6585" s="1" t="s">
        <v>33497</v>
      </c>
      <c r="B6585" s="5"/>
      <c r="C6585" s="5" t="s">
        <v>463</v>
      </c>
      <c r="D6585" s="2" t="s">
        <v>102</v>
      </c>
      <c r="E6585" s="10"/>
      <c r="F6585" s="11" t="b">
        <v>0</v>
      </c>
      <c r="G6585" s="2" t="s">
        <v>33498</v>
      </c>
      <c r="H6585" s="1"/>
      <c r="I6585" s="2" t="s">
        <v>33499</v>
      </c>
      <c r="J6585" s="2" t="s">
        <v>33500</v>
      </c>
      <c r="K6585" s="2"/>
      <c r="L6585" s="1"/>
      <c r="M6585" s="1"/>
      <c r="N6585" s="1"/>
      <c r="O6585" s="1"/>
      <c r="P6585" s="1"/>
      <c r="Q6585" s="1" t="s">
        <v>33501</v>
      </c>
      <c r="R6585" s="1"/>
      <c r="S6585" s="1"/>
      <c r="T6585" s="1"/>
      <c r="U6585" s="1"/>
      <c r="V6585" s="1"/>
      <c r="W6585" s="1"/>
      <c r="X6585" s="1"/>
      <c r="Y6585" s="1"/>
      <c r="Z6585" s="1"/>
      <c r="AA6585" s="1"/>
      <c r="AB6585" s="1"/>
      <c r="AC6585" s="1"/>
      <c r="AD6585" s="1"/>
      <c r="AE6585" s="1"/>
      <c r="AF6585" s="1"/>
    </row>
    <row r="6586">
      <c r="A6586" s="1" t="s">
        <v>33502</v>
      </c>
      <c r="B6586" s="5"/>
      <c r="C6586" s="5" t="s">
        <v>463</v>
      </c>
      <c r="D6586" s="2" t="s">
        <v>464</v>
      </c>
      <c r="E6586" s="9"/>
      <c r="F6586" s="11" t="b">
        <v>0</v>
      </c>
      <c r="G6586" s="2" t="s">
        <v>33503</v>
      </c>
      <c r="H6586" s="1"/>
      <c r="I6586" s="2" t="s">
        <v>33504</v>
      </c>
      <c r="J6586" s="2" t="s">
        <v>33505</v>
      </c>
      <c r="K6586" s="2"/>
      <c r="L6586" s="1"/>
      <c r="M6586" s="1"/>
      <c r="N6586" s="1"/>
      <c r="O6586" s="1"/>
      <c r="P6586" s="1"/>
      <c r="Q6586" s="1" t="s">
        <v>33506</v>
      </c>
      <c r="R6586" s="1"/>
      <c r="S6586" s="1"/>
      <c r="T6586" s="1"/>
      <c r="U6586" s="1"/>
      <c r="V6586" s="1"/>
      <c r="W6586" s="1"/>
      <c r="X6586" s="1"/>
      <c r="Y6586" s="1"/>
      <c r="Z6586" s="1"/>
      <c r="AA6586" s="1"/>
      <c r="AB6586" s="1"/>
      <c r="AC6586" s="1"/>
      <c r="AD6586" s="1"/>
      <c r="AE6586" s="1"/>
      <c r="AF6586" s="1"/>
    </row>
    <row r="6587">
      <c r="A6587" s="1" t="s">
        <v>33507</v>
      </c>
      <c r="B6587" s="5"/>
      <c r="C6587" s="5" t="s">
        <v>463</v>
      </c>
      <c r="D6587" s="2" t="s">
        <v>102</v>
      </c>
      <c r="E6587" s="10"/>
      <c r="F6587" s="11" t="b">
        <v>0</v>
      </c>
      <c r="G6587" s="2" t="s">
        <v>33508</v>
      </c>
      <c r="H6587" s="1"/>
      <c r="I6587" s="2" t="s">
        <v>33509</v>
      </c>
      <c r="J6587" s="2" t="s">
        <v>33510</v>
      </c>
      <c r="K6587" s="2"/>
      <c r="L6587" s="1"/>
      <c r="M6587" s="1"/>
      <c r="N6587" s="1"/>
      <c r="O6587" s="1"/>
      <c r="P6587" s="1"/>
      <c r="Q6587" s="1" t="s">
        <v>33511</v>
      </c>
      <c r="R6587" s="1"/>
      <c r="S6587" s="1"/>
      <c r="T6587" s="1"/>
      <c r="U6587" s="1"/>
      <c r="V6587" s="1"/>
      <c r="W6587" s="1"/>
      <c r="X6587" s="1"/>
      <c r="Y6587" s="1"/>
      <c r="Z6587" s="1"/>
      <c r="AA6587" s="1"/>
      <c r="AB6587" s="1"/>
      <c r="AC6587" s="1"/>
      <c r="AD6587" s="1"/>
      <c r="AE6587" s="1"/>
      <c r="AF6587" s="1"/>
    </row>
    <row r="6588">
      <c r="A6588" s="2" t="s">
        <v>33512</v>
      </c>
      <c r="B6588" s="5"/>
      <c r="C6588" s="8" t="s">
        <v>463</v>
      </c>
      <c r="D6588" s="2" t="s">
        <v>464</v>
      </c>
      <c r="E6588" s="6"/>
      <c r="F6588" s="11" t="b">
        <v>0</v>
      </c>
      <c r="G6588" s="2" t="s">
        <v>33513</v>
      </c>
      <c r="H6588" s="1"/>
      <c r="I6588" s="2" t="s">
        <v>33514</v>
      </c>
      <c r="J6588" s="2" t="s">
        <v>33515</v>
      </c>
      <c r="K6588" s="1"/>
      <c r="L6588" s="1"/>
      <c r="M6588" s="1"/>
      <c r="N6588" s="1"/>
      <c r="O6588" s="1"/>
      <c r="P6588" s="1"/>
      <c r="Q6588" s="2" t="s">
        <v>33516</v>
      </c>
      <c r="R6588" s="1"/>
      <c r="S6588" s="1"/>
      <c r="T6588" s="1"/>
      <c r="U6588" s="1"/>
      <c r="V6588" s="1"/>
      <c r="W6588" s="1"/>
      <c r="X6588" s="1"/>
      <c r="Y6588" s="1"/>
      <c r="Z6588" s="1"/>
      <c r="AA6588" s="1"/>
      <c r="AB6588" s="1"/>
      <c r="AC6588" s="1"/>
      <c r="AD6588" s="1"/>
      <c r="AE6588" s="1"/>
      <c r="AF6588" s="1"/>
    </row>
    <row r="6589">
      <c r="A6589" s="1" t="s">
        <v>19006</v>
      </c>
      <c r="B6589" s="5"/>
      <c r="C6589" s="5" t="s">
        <v>463</v>
      </c>
      <c r="D6589" s="2" t="s">
        <v>464</v>
      </c>
      <c r="E6589" s="10"/>
      <c r="F6589" s="11" t="b">
        <v>0</v>
      </c>
      <c r="G6589" s="2" t="s">
        <v>33517</v>
      </c>
      <c r="H6589" s="1"/>
      <c r="I6589" s="2" t="s">
        <v>33518</v>
      </c>
      <c r="J6589" s="1" t="s">
        <v>33519</v>
      </c>
      <c r="K6589" s="1"/>
      <c r="L6589" s="1"/>
      <c r="M6589" s="1"/>
      <c r="N6589" s="1"/>
      <c r="O6589" s="1"/>
      <c r="P6589" s="1"/>
      <c r="Q6589" s="1" t="s">
        <v>33520</v>
      </c>
      <c r="R6589" s="1"/>
      <c r="S6589" s="1"/>
      <c r="T6589" s="1"/>
      <c r="U6589" s="1"/>
      <c r="V6589" s="1"/>
      <c r="W6589" s="1"/>
      <c r="X6589" s="1"/>
      <c r="Y6589" s="1"/>
      <c r="Z6589" s="1"/>
      <c r="AA6589" s="1"/>
      <c r="AB6589" s="1"/>
      <c r="AC6589" s="1"/>
      <c r="AD6589" s="1"/>
      <c r="AE6589" s="1"/>
      <c r="AF6589" s="1"/>
    </row>
    <row r="6590">
      <c r="A6590" s="2" t="s">
        <v>19012</v>
      </c>
      <c r="B6590" s="8"/>
      <c r="C6590" s="8" t="s">
        <v>463</v>
      </c>
      <c r="D6590" s="2" t="s">
        <v>523</v>
      </c>
      <c r="E6590" s="6"/>
      <c r="F6590" s="11" t="b">
        <v>0</v>
      </c>
      <c r="G6590" s="2" t="s">
        <v>33521</v>
      </c>
      <c r="H6590" s="1"/>
      <c r="I6590" s="2" t="s">
        <v>33522</v>
      </c>
      <c r="J6590" s="2" t="s">
        <v>33523</v>
      </c>
      <c r="K6590" s="1"/>
      <c r="L6590" s="1"/>
      <c r="M6590" s="1"/>
      <c r="N6590" s="2" t="s">
        <v>19008</v>
      </c>
      <c r="O6590" s="1"/>
      <c r="P6590" s="1"/>
      <c r="Q6590" s="2" t="s">
        <v>33524</v>
      </c>
      <c r="R6590" s="1"/>
      <c r="S6590" s="1"/>
      <c r="T6590" s="1"/>
      <c r="U6590" s="1"/>
      <c r="V6590" s="1"/>
      <c r="W6590" s="1"/>
      <c r="X6590" s="1"/>
      <c r="Y6590" s="1"/>
      <c r="Z6590" s="1"/>
      <c r="AA6590" s="1"/>
      <c r="AB6590" s="1"/>
      <c r="AC6590" s="1"/>
      <c r="AD6590" s="1"/>
      <c r="AE6590" s="1"/>
      <c r="AF6590" s="1"/>
    </row>
    <row r="6591">
      <c r="A6591" s="1" t="s">
        <v>33525</v>
      </c>
      <c r="B6591" s="5"/>
      <c r="C6591" s="5" t="s">
        <v>463</v>
      </c>
      <c r="D6591" s="2" t="s">
        <v>464</v>
      </c>
      <c r="E6591" s="10"/>
      <c r="F6591" s="11" t="b">
        <v>0</v>
      </c>
      <c r="G6591" s="2" t="s">
        <v>33526</v>
      </c>
      <c r="H6591" s="1"/>
      <c r="I6591" s="2" t="s">
        <v>33527</v>
      </c>
      <c r="J6591" s="2" t="s">
        <v>33528</v>
      </c>
      <c r="K6591" s="2"/>
      <c r="L6591" s="1"/>
      <c r="M6591" s="1"/>
      <c r="N6591" s="1"/>
      <c r="O6591" s="1"/>
      <c r="P6591" s="1"/>
      <c r="Q6591" s="1" t="s">
        <v>33529</v>
      </c>
      <c r="R6591" s="1"/>
      <c r="S6591" s="1"/>
      <c r="T6591" s="1"/>
      <c r="U6591" s="1"/>
      <c r="V6591" s="1"/>
      <c r="W6591" s="1"/>
      <c r="X6591" s="1"/>
      <c r="Y6591" s="1"/>
      <c r="Z6591" s="1"/>
      <c r="AA6591" s="1"/>
      <c r="AB6591" s="1"/>
      <c r="AC6591" s="1"/>
      <c r="AD6591" s="1"/>
      <c r="AE6591" s="1"/>
      <c r="AF6591" s="1"/>
    </row>
    <row r="6592">
      <c r="A6592" s="2" t="s">
        <v>33530</v>
      </c>
      <c r="B6592" s="5"/>
      <c r="C6592" s="5" t="s">
        <v>463</v>
      </c>
      <c r="D6592" s="2" t="s">
        <v>464</v>
      </c>
      <c r="E6592" s="9"/>
      <c r="F6592" s="11" t="b">
        <v>0</v>
      </c>
      <c r="G6592" s="2" t="s">
        <v>33531</v>
      </c>
      <c r="H6592" s="1"/>
      <c r="I6592" s="2" t="s">
        <v>33532</v>
      </c>
      <c r="J6592" s="2" t="s">
        <v>33533</v>
      </c>
      <c r="K6592" s="2"/>
      <c r="L6592" s="1"/>
      <c r="M6592" s="1"/>
      <c r="N6592" s="1"/>
      <c r="O6592" s="1"/>
      <c r="P6592" s="1"/>
      <c r="Q6592" s="2" t="s">
        <v>33534</v>
      </c>
      <c r="R6592" s="1"/>
      <c r="S6592" s="1"/>
      <c r="T6592" s="1"/>
      <c r="U6592" s="1"/>
      <c r="V6592" s="1"/>
      <c r="W6592" s="1"/>
      <c r="X6592" s="1"/>
      <c r="Y6592" s="1"/>
      <c r="Z6592" s="1"/>
      <c r="AA6592" s="1"/>
      <c r="AB6592" s="1"/>
      <c r="AC6592" s="1"/>
      <c r="AD6592" s="1"/>
      <c r="AE6592" s="1"/>
      <c r="AF6592" s="1"/>
    </row>
    <row r="6593">
      <c r="A6593" s="1" t="s">
        <v>33535</v>
      </c>
      <c r="B6593" s="5"/>
      <c r="C6593" s="5" t="s">
        <v>463</v>
      </c>
      <c r="D6593" s="2" t="s">
        <v>852</v>
      </c>
      <c r="E6593" s="10"/>
      <c r="F6593" s="11" t="b">
        <v>0</v>
      </c>
      <c r="G6593" s="2" t="s">
        <v>33536</v>
      </c>
      <c r="H6593" s="1"/>
      <c r="I6593" s="2" t="s">
        <v>33537</v>
      </c>
      <c r="J6593" s="2" t="s">
        <v>33538</v>
      </c>
      <c r="K6593" s="2"/>
      <c r="L6593" s="1"/>
      <c r="M6593" s="1"/>
      <c r="N6593" s="1"/>
      <c r="O6593" s="1"/>
      <c r="P6593" s="1" t="s">
        <v>434</v>
      </c>
      <c r="Q6593" s="1" t="s">
        <v>33539</v>
      </c>
      <c r="R6593" s="1"/>
      <c r="S6593" s="1"/>
      <c r="T6593" s="1"/>
      <c r="U6593" s="1"/>
      <c r="V6593" s="1"/>
      <c r="W6593" s="1"/>
      <c r="X6593" s="1"/>
      <c r="Y6593" s="1"/>
      <c r="Z6593" s="1"/>
      <c r="AA6593" s="1"/>
      <c r="AB6593" s="1"/>
      <c r="AC6593" s="1"/>
      <c r="AD6593" s="1"/>
      <c r="AE6593" s="1"/>
      <c r="AF6593" s="1"/>
    </row>
    <row r="6594">
      <c r="A6594" s="1" t="s">
        <v>33540</v>
      </c>
      <c r="B6594" s="5"/>
      <c r="C6594" s="5" t="s">
        <v>463</v>
      </c>
      <c r="D6594" s="2" t="s">
        <v>464</v>
      </c>
      <c r="E6594" s="9"/>
      <c r="F6594" s="11" t="b">
        <v>0</v>
      </c>
      <c r="G6594" s="2" t="s">
        <v>33541</v>
      </c>
      <c r="H6594" s="1"/>
      <c r="I6594" s="2" t="s">
        <v>33542</v>
      </c>
      <c r="J6594" s="2" t="s">
        <v>33543</v>
      </c>
      <c r="K6594" s="2"/>
      <c r="L6594" s="1"/>
      <c r="M6594" s="1"/>
      <c r="N6594" s="1"/>
      <c r="O6594" s="1"/>
      <c r="P6594" s="1"/>
      <c r="Q6594" s="1" t="s">
        <v>33544</v>
      </c>
      <c r="R6594" s="1"/>
      <c r="S6594" s="1"/>
      <c r="T6594" s="1"/>
      <c r="U6594" s="1"/>
      <c r="V6594" s="1"/>
      <c r="W6594" s="1"/>
      <c r="X6594" s="1"/>
      <c r="Y6594" s="1"/>
      <c r="Z6594" s="1"/>
      <c r="AA6594" s="1"/>
      <c r="AB6594" s="1"/>
      <c r="AC6594" s="1"/>
      <c r="AD6594" s="1"/>
      <c r="AE6594" s="1"/>
      <c r="AF6594" s="1"/>
    </row>
    <row r="6595">
      <c r="A6595" s="2" t="s">
        <v>22410</v>
      </c>
      <c r="B6595" s="8"/>
      <c r="C6595" s="8" t="s">
        <v>463</v>
      </c>
      <c r="D6595" s="2" t="s">
        <v>464</v>
      </c>
      <c r="E6595" s="7"/>
      <c r="F6595" s="11" t="b">
        <v>0</v>
      </c>
      <c r="G6595" s="2" t="s">
        <v>33545</v>
      </c>
      <c r="H6595" s="1"/>
      <c r="I6595" s="2" t="s">
        <v>33546</v>
      </c>
      <c r="J6595" s="2" t="s">
        <v>33547</v>
      </c>
      <c r="K6595" s="1"/>
      <c r="L6595" s="1"/>
      <c r="M6595" s="1"/>
      <c r="N6595" s="2" t="s">
        <v>22406</v>
      </c>
      <c r="O6595" s="1"/>
      <c r="P6595" s="1"/>
      <c r="Q6595" s="2" t="s">
        <v>33548</v>
      </c>
      <c r="R6595" s="1"/>
      <c r="S6595" s="1"/>
      <c r="T6595" s="1"/>
      <c r="U6595" s="1"/>
      <c r="V6595" s="1"/>
      <c r="W6595" s="1"/>
      <c r="X6595" s="1"/>
      <c r="Y6595" s="1"/>
      <c r="Z6595" s="1"/>
      <c r="AA6595" s="1"/>
      <c r="AB6595" s="1"/>
      <c r="AC6595" s="1"/>
      <c r="AD6595" s="1"/>
      <c r="AE6595" s="1"/>
      <c r="AF6595" s="1"/>
    </row>
    <row r="6596">
      <c r="A6596" s="2" t="s">
        <v>33549</v>
      </c>
      <c r="B6596" s="8"/>
      <c r="C6596" s="8" t="s">
        <v>463</v>
      </c>
      <c r="D6596" s="2" t="s">
        <v>1541</v>
      </c>
      <c r="E6596" s="9"/>
      <c r="F6596" s="11" t="b">
        <v>0</v>
      </c>
      <c r="G6596" s="2" t="s">
        <v>33550</v>
      </c>
      <c r="H6596" s="1"/>
      <c r="I6596" s="2" t="s">
        <v>29634</v>
      </c>
      <c r="J6596" s="2" t="s">
        <v>29635</v>
      </c>
      <c r="K6596" s="2"/>
      <c r="L6596" s="1"/>
      <c r="M6596" s="1"/>
      <c r="N6596" s="1"/>
      <c r="O6596" s="1"/>
      <c r="P6596" s="1"/>
      <c r="Q6596" s="2" t="s">
        <v>33551</v>
      </c>
      <c r="R6596" s="1"/>
      <c r="S6596" s="1"/>
      <c r="T6596" s="1"/>
      <c r="U6596" s="1"/>
      <c r="V6596" s="1"/>
      <c r="W6596" s="1"/>
      <c r="X6596" s="1"/>
      <c r="Y6596" s="1"/>
      <c r="Z6596" s="1"/>
      <c r="AA6596" s="1"/>
      <c r="AB6596" s="1"/>
      <c r="AC6596" s="1"/>
      <c r="AD6596" s="1"/>
      <c r="AE6596" s="1"/>
      <c r="AF6596" s="1"/>
    </row>
    <row r="6597">
      <c r="A6597" s="1" t="s">
        <v>33552</v>
      </c>
      <c r="B6597" s="5"/>
      <c r="C6597" s="5" t="s">
        <v>463</v>
      </c>
      <c r="D6597" s="2" t="s">
        <v>464</v>
      </c>
      <c r="E6597" s="10"/>
      <c r="F6597" s="11" t="b">
        <v>0</v>
      </c>
      <c r="G6597" s="2" t="s">
        <v>33553</v>
      </c>
      <c r="H6597" s="1"/>
      <c r="I6597" s="2" t="s">
        <v>33554</v>
      </c>
      <c r="J6597" s="2" t="s">
        <v>33555</v>
      </c>
      <c r="K6597" s="2"/>
      <c r="L6597" s="1"/>
      <c r="M6597" s="1"/>
      <c r="N6597" s="1"/>
      <c r="O6597" s="1"/>
      <c r="P6597" s="1"/>
      <c r="Q6597" s="1" t="s">
        <v>33556</v>
      </c>
      <c r="R6597" s="1"/>
      <c r="S6597" s="1"/>
      <c r="T6597" s="1"/>
      <c r="U6597" s="1"/>
      <c r="V6597" s="1"/>
      <c r="W6597" s="1"/>
      <c r="X6597" s="1"/>
      <c r="Y6597" s="1"/>
      <c r="Z6597" s="1"/>
      <c r="AA6597" s="1"/>
      <c r="AB6597" s="1"/>
      <c r="AC6597" s="1"/>
      <c r="AD6597" s="1"/>
      <c r="AE6597" s="1"/>
      <c r="AF6597" s="1"/>
    </row>
    <row r="6598">
      <c r="A6598" s="1" t="s">
        <v>33557</v>
      </c>
      <c r="B6598" s="5"/>
      <c r="C6598" s="5" t="s">
        <v>463</v>
      </c>
      <c r="D6598" s="2" t="s">
        <v>464</v>
      </c>
      <c r="E6598" s="9"/>
      <c r="F6598" s="11" t="b">
        <v>0</v>
      </c>
      <c r="G6598" s="2" t="s">
        <v>33558</v>
      </c>
      <c r="H6598" s="1"/>
      <c r="I6598" s="2" t="s">
        <v>33559</v>
      </c>
      <c r="J6598" s="2" t="s">
        <v>33560</v>
      </c>
      <c r="K6598" s="2"/>
      <c r="L6598" s="1"/>
      <c r="M6598" s="1"/>
      <c r="N6598" s="1"/>
      <c r="O6598" s="1"/>
      <c r="P6598" s="1"/>
      <c r="Q6598" s="1" t="s">
        <v>33561</v>
      </c>
      <c r="R6598" s="1"/>
      <c r="S6598" s="1"/>
      <c r="T6598" s="1"/>
      <c r="U6598" s="1"/>
      <c r="V6598" s="1"/>
      <c r="W6598" s="1"/>
      <c r="X6598" s="1"/>
      <c r="Y6598" s="1"/>
      <c r="Z6598" s="1"/>
      <c r="AA6598" s="1"/>
      <c r="AB6598" s="1"/>
      <c r="AC6598" s="1"/>
      <c r="AD6598" s="1"/>
      <c r="AE6598" s="1"/>
      <c r="AF6598" s="1"/>
    </row>
    <row r="6599">
      <c r="A6599" s="1" t="s">
        <v>33562</v>
      </c>
      <c r="B6599" s="5"/>
      <c r="C6599" s="5" t="s">
        <v>463</v>
      </c>
      <c r="D6599" s="1" t="s">
        <v>523</v>
      </c>
      <c r="E6599" s="7"/>
      <c r="F6599" s="11" t="b">
        <v>0</v>
      </c>
      <c r="G6599" s="2" t="s">
        <v>33563</v>
      </c>
      <c r="H6599" s="1"/>
      <c r="I6599" s="2" t="s">
        <v>33564</v>
      </c>
      <c r="J6599" s="2" t="s">
        <v>33565</v>
      </c>
      <c r="K6599" s="2"/>
      <c r="L6599" s="1"/>
      <c r="M6599" s="1"/>
      <c r="N6599" s="1"/>
      <c r="O6599" s="1"/>
      <c r="P6599" s="1"/>
      <c r="Q6599" s="1" t="s">
        <v>33566</v>
      </c>
      <c r="R6599" s="1"/>
      <c r="S6599" s="1"/>
      <c r="T6599" s="1"/>
      <c r="U6599" s="1"/>
      <c r="V6599" s="1"/>
      <c r="W6599" s="1"/>
      <c r="X6599" s="1"/>
      <c r="Y6599" s="1"/>
      <c r="Z6599" s="1"/>
      <c r="AA6599" s="1"/>
      <c r="AB6599" s="1"/>
      <c r="AC6599" s="1"/>
      <c r="AD6599" s="1"/>
      <c r="AE6599" s="1"/>
      <c r="AF6599" s="1"/>
    </row>
    <row r="6600">
      <c r="A6600" s="1" t="s">
        <v>33567</v>
      </c>
      <c r="B6600" s="5"/>
      <c r="C6600" s="5" t="s">
        <v>463</v>
      </c>
      <c r="D6600" s="2" t="s">
        <v>464</v>
      </c>
      <c r="E6600" s="9"/>
      <c r="F6600" s="11" t="b">
        <v>0</v>
      </c>
      <c r="G6600" s="2" t="s">
        <v>33568</v>
      </c>
      <c r="H6600" s="1"/>
      <c r="I6600" s="2" t="s">
        <v>33569</v>
      </c>
      <c r="J6600" s="2" t="s">
        <v>33570</v>
      </c>
      <c r="K6600" s="2"/>
      <c r="L6600" s="1"/>
      <c r="M6600" s="1"/>
      <c r="N6600" s="1"/>
      <c r="O6600" s="1"/>
      <c r="P6600" s="1"/>
      <c r="Q6600" s="2" t="s">
        <v>33571</v>
      </c>
      <c r="R6600" s="1"/>
      <c r="S6600" s="1"/>
      <c r="T6600" s="1"/>
      <c r="U6600" s="1"/>
      <c r="V6600" s="1"/>
      <c r="W6600" s="1"/>
      <c r="X6600" s="1"/>
      <c r="Y6600" s="1"/>
      <c r="Z6600" s="1"/>
      <c r="AA6600" s="1"/>
      <c r="AB6600" s="1"/>
      <c r="AC6600" s="1"/>
      <c r="AD6600" s="1"/>
      <c r="AE6600" s="1"/>
      <c r="AF6600" s="1"/>
    </row>
    <row r="6601">
      <c r="A6601" s="2" t="s">
        <v>33572</v>
      </c>
      <c r="B6601" s="5"/>
      <c r="C6601" s="8" t="s">
        <v>463</v>
      </c>
      <c r="D6601" s="2" t="s">
        <v>464</v>
      </c>
      <c r="E6601" s="7"/>
      <c r="F6601" s="11" t="b">
        <v>0</v>
      </c>
      <c r="G6601" s="2" t="s">
        <v>33573</v>
      </c>
      <c r="H6601" s="1"/>
      <c r="I6601" s="2" t="s">
        <v>33574</v>
      </c>
      <c r="J6601" s="2" t="s">
        <v>33575</v>
      </c>
      <c r="K6601" s="1"/>
      <c r="L6601" s="1"/>
      <c r="M6601" s="1"/>
      <c r="N6601" s="1"/>
      <c r="O6601" s="1"/>
      <c r="P6601" s="1"/>
      <c r="Q6601" s="2" t="s">
        <v>33576</v>
      </c>
      <c r="R6601" s="1"/>
      <c r="S6601" s="1"/>
      <c r="T6601" s="1"/>
      <c r="U6601" s="1"/>
      <c r="V6601" s="1"/>
      <c r="W6601" s="1"/>
      <c r="X6601" s="1"/>
      <c r="Y6601" s="1"/>
      <c r="Z6601" s="1"/>
      <c r="AA6601" s="1"/>
      <c r="AB6601" s="1"/>
      <c r="AC6601" s="1"/>
      <c r="AD6601" s="1"/>
      <c r="AE6601" s="1"/>
      <c r="AF6601" s="1"/>
    </row>
    <row r="6602">
      <c r="A6602" s="2" t="s">
        <v>33577</v>
      </c>
      <c r="B6602" s="5"/>
      <c r="C6602" s="8" t="s">
        <v>463</v>
      </c>
      <c r="D6602" s="2" t="s">
        <v>523</v>
      </c>
      <c r="E6602" s="6"/>
      <c r="F6602" s="11" t="b">
        <v>0</v>
      </c>
      <c r="G6602" s="2" t="s">
        <v>33578</v>
      </c>
      <c r="H6602" s="1"/>
      <c r="I6602" s="2" t="s">
        <v>33579</v>
      </c>
      <c r="J6602" s="2" t="s">
        <v>33580</v>
      </c>
      <c r="K6602" s="1"/>
      <c r="L6602" s="1"/>
      <c r="M6602" s="1"/>
      <c r="N6602" s="1"/>
      <c r="O6602" s="1"/>
      <c r="P6602" s="1"/>
      <c r="Q6602" s="2" t="s">
        <v>33581</v>
      </c>
      <c r="R6602" s="1"/>
      <c r="S6602" s="1"/>
      <c r="T6602" s="1"/>
      <c r="U6602" s="1"/>
      <c r="V6602" s="1"/>
      <c r="W6602" s="1"/>
      <c r="X6602" s="1"/>
      <c r="Y6602" s="1"/>
      <c r="Z6602" s="1"/>
      <c r="AA6602" s="1"/>
      <c r="AB6602" s="1"/>
      <c r="AC6602" s="1"/>
      <c r="AD6602" s="1"/>
      <c r="AE6602" s="1"/>
      <c r="AF6602" s="1"/>
    </row>
    <row r="6603">
      <c r="A6603" s="1" t="s">
        <v>33582</v>
      </c>
      <c r="B6603" s="5"/>
      <c r="C6603" s="5" t="s">
        <v>463</v>
      </c>
      <c r="D6603" s="2" t="s">
        <v>464</v>
      </c>
      <c r="E6603" s="10"/>
      <c r="F6603" s="11" t="b">
        <v>0</v>
      </c>
      <c r="G6603" s="2" t="s">
        <v>33583</v>
      </c>
      <c r="H6603" s="1"/>
      <c r="I6603" s="2" t="s">
        <v>33584</v>
      </c>
      <c r="J6603" s="2" t="s">
        <v>33585</v>
      </c>
      <c r="K6603" s="2"/>
      <c r="L6603" s="1"/>
      <c r="M6603" s="1"/>
      <c r="N6603" s="1"/>
      <c r="O6603" s="1"/>
      <c r="P6603" s="1"/>
      <c r="Q6603" s="1" t="s">
        <v>33586</v>
      </c>
      <c r="R6603" s="1"/>
      <c r="S6603" s="1"/>
      <c r="T6603" s="1"/>
      <c r="U6603" s="1"/>
      <c r="V6603" s="1"/>
      <c r="W6603" s="1"/>
      <c r="X6603" s="1"/>
      <c r="Y6603" s="1"/>
      <c r="Z6603" s="1"/>
      <c r="AA6603" s="1"/>
      <c r="AB6603" s="1"/>
      <c r="AC6603" s="1"/>
      <c r="AD6603" s="1"/>
      <c r="AE6603" s="1"/>
      <c r="AF6603" s="1"/>
    </row>
    <row r="6604">
      <c r="A6604" s="2" t="s">
        <v>33587</v>
      </c>
      <c r="B6604" s="8"/>
      <c r="C6604" s="8" t="s">
        <v>463</v>
      </c>
      <c r="D6604" s="2" t="s">
        <v>464</v>
      </c>
      <c r="E6604" s="9"/>
      <c r="F6604" s="11" t="b">
        <v>0</v>
      </c>
      <c r="G6604" s="2" t="s">
        <v>33588</v>
      </c>
      <c r="H6604" s="1"/>
      <c r="I6604" s="2" t="s">
        <v>33589</v>
      </c>
      <c r="J6604" s="2" t="s">
        <v>33590</v>
      </c>
      <c r="K6604" s="2"/>
      <c r="L6604" s="1"/>
      <c r="M6604" s="1"/>
      <c r="N6604" s="1"/>
      <c r="O6604" s="1"/>
      <c r="P6604" s="1"/>
      <c r="Q6604" s="2" t="s">
        <v>33591</v>
      </c>
      <c r="R6604" s="1"/>
      <c r="S6604" s="1"/>
      <c r="T6604" s="1"/>
      <c r="U6604" s="1"/>
      <c r="V6604" s="1"/>
      <c r="W6604" s="1"/>
      <c r="X6604" s="1"/>
      <c r="Y6604" s="1"/>
      <c r="Z6604" s="1"/>
      <c r="AA6604" s="1"/>
      <c r="AB6604" s="1"/>
      <c r="AC6604" s="1"/>
      <c r="AD6604" s="1"/>
      <c r="AE6604" s="1"/>
      <c r="AF6604" s="1"/>
    </row>
    <row r="6605">
      <c r="A6605" s="2" t="s">
        <v>33592</v>
      </c>
      <c r="B6605" s="8"/>
      <c r="C6605" s="8" t="s">
        <v>463</v>
      </c>
      <c r="D6605" s="2" t="s">
        <v>523</v>
      </c>
      <c r="E6605" s="10"/>
      <c r="F6605" s="4" t="b">
        <v>0</v>
      </c>
      <c r="G6605" s="2" t="s">
        <v>33593</v>
      </c>
      <c r="H6605" s="1"/>
      <c r="I6605" s="2" t="s">
        <v>33594</v>
      </c>
      <c r="J6605" s="2" t="s">
        <v>33595</v>
      </c>
      <c r="K6605" s="2"/>
      <c r="L6605" s="1"/>
      <c r="M6605" s="1"/>
      <c r="N6605" s="1"/>
      <c r="O6605" s="1"/>
      <c r="P6605" s="1"/>
      <c r="Q6605" s="2" t="s">
        <v>33596</v>
      </c>
      <c r="R6605" s="1"/>
      <c r="S6605" s="1"/>
      <c r="T6605" s="1"/>
      <c r="U6605" s="1"/>
      <c r="V6605" s="1"/>
      <c r="W6605" s="1"/>
      <c r="X6605" s="1"/>
      <c r="Y6605" s="1"/>
      <c r="Z6605" s="1"/>
      <c r="AA6605" s="1"/>
      <c r="AB6605" s="1"/>
      <c r="AC6605" s="1"/>
      <c r="AD6605" s="1"/>
      <c r="AE6605" s="1"/>
      <c r="AF6605" s="1"/>
    </row>
    <row r="6606">
      <c r="A6606" s="1" t="s">
        <v>33597</v>
      </c>
      <c r="B6606" s="5"/>
      <c r="C6606" s="5" t="s">
        <v>463</v>
      </c>
      <c r="D6606" s="2" t="s">
        <v>1177</v>
      </c>
      <c r="E6606" s="9"/>
      <c r="F6606" s="11" t="b">
        <v>0</v>
      </c>
      <c r="G6606" s="2" t="s">
        <v>33598</v>
      </c>
      <c r="H6606" s="1"/>
      <c r="I6606" s="2" t="s">
        <v>33599</v>
      </c>
      <c r="J6606" s="2" t="s">
        <v>33600</v>
      </c>
      <c r="K6606" s="2"/>
      <c r="L6606" s="1"/>
      <c r="M6606" s="1"/>
      <c r="N6606" s="1"/>
      <c r="O6606" s="1"/>
      <c r="P6606" s="1"/>
      <c r="Q6606" s="1" t="s">
        <v>33601</v>
      </c>
      <c r="R6606" s="1"/>
      <c r="S6606" s="1"/>
      <c r="T6606" s="1"/>
      <c r="U6606" s="1"/>
      <c r="V6606" s="1"/>
      <c r="W6606" s="1"/>
      <c r="X6606" s="1"/>
      <c r="Y6606" s="1"/>
      <c r="Z6606" s="1"/>
      <c r="AA6606" s="1"/>
      <c r="AB6606" s="1"/>
      <c r="AC6606" s="1"/>
      <c r="AD6606" s="1"/>
      <c r="AE6606" s="1"/>
      <c r="AF6606" s="1"/>
    </row>
    <row r="6607">
      <c r="A6607" s="1" t="s">
        <v>33602</v>
      </c>
      <c r="B6607" s="5"/>
      <c r="C6607" s="5" t="s">
        <v>463</v>
      </c>
      <c r="D6607" s="2" t="s">
        <v>464</v>
      </c>
      <c r="E6607" s="10"/>
      <c r="F6607" s="11" t="b">
        <v>0</v>
      </c>
      <c r="G6607" s="2" t="s">
        <v>33603</v>
      </c>
      <c r="H6607" s="1"/>
      <c r="I6607" s="2" t="s">
        <v>33604</v>
      </c>
      <c r="J6607" s="2" t="s">
        <v>33605</v>
      </c>
      <c r="K6607" s="2"/>
      <c r="L6607" s="1"/>
      <c r="M6607" s="1"/>
      <c r="N6607" s="1"/>
      <c r="O6607" s="1"/>
      <c r="P6607" s="1"/>
      <c r="Q6607" s="1" t="s">
        <v>33606</v>
      </c>
      <c r="R6607" s="1"/>
      <c r="S6607" s="1"/>
      <c r="T6607" s="1"/>
      <c r="U6607" s="1"/>
      <c r="V6607" s="1"/>
      <c r="W6607" s="1"/>
      <c r="X6607" s="1"/>
      <c r="Y6607" s="1"/>
      <c r="Z6607" s="1"/>
      <c r="AA6607" s="1"/>
      <c r="AB6607" s="1"/>
      <c r="AC6607" s="1"/>
      <c r="AD6607" s="1"/>
      <c r="AE6607" s="1"/>
      <c r="AF6607" s="1"/>
    </row>
    <row r="6608">
      <c r="A6608" s="1" t="s">
        <v>33607</v>
      </c>
      <c r="B6608" s="5"/>
      <c r="C6608" s="5" t="s">
        <v>428</v>
      </c>
      <c r="D6608" s="2" t="s">
        <v>464</v>
      </c>
      <c r="E6608" s="9"/>
      <c r="F6608" s="4" t="b">
        <v>1</v>
      </c>
      <c r="G6608" s="2" t="s">
        <v>33608</v>
      </c>
      <c r="H6608" s="1"/>
      <c r="I6608" s="1" t="s">
        <v>33609</v>
      </c>
      <c r="J6608" s="1" t="s">
        <v>33610</v>
      </c>
      <c r="K6608" s="1"/>
      <c r="L6608" s="1"/>
      <c r="M6608" s="1"/>
      <c r="N6608" s="1"/>
      <c r="O6608" s="1"/>
      <c r="P6608" s="1"/>
      <c r="Q6608" s="2" t="s">
        <v>33611</v>
      </c>
      <c r="R6608" s="1"/>
      <c r="S6608" s="1"/>
      <c r="T6608" s="1"/>
      <c r="U6608" s="1"/>
      <c r="V6608" s="1"/>
      <c r="W6608" s="1"/>
      <c r="X6608" s="1"/>
      <c r="Y6608" s="1"/>
      <c r="Z6608" s="1"/>
      <c r="AA6608" s="1"/>
      <c r="AB6608" s="1"/>
      <c r="AC6608" s="1"/>
      <c r="AD6608" s="1"/>
      <c r="AE6608" s="1"/>
      <c r="AF6608" s="1"/>
    </row>
    <row r="6609">
      <c r="A6609" s="2" t="s">
        <v>33612</v>
      </c>
      <c r="B6609" s="8"/>
      <c r="C6609" s="8" t="s">
        <v>463</v>
      </c>
      <c r="D6609" s="2" t="s">
        <v>102</v>
      </c>
      <c r="E6609" s="10"/>
      <c r="F6609" s="11" t="b">
        <v>0</v>
      </c>
      <c r="G6609" s="2" t="s">
        <v>33613</v>
      </c>
      <c r="H6609" s="1"/>
      <c r="I6609" s="2" t="s">
        <v>33614</v>
      </c>
      <c r="J6609" s="2" t="s">
        <v>33615</v>
      </c>
      <c r="K6609" s="2"/>
      <c r="L6609" s="1"/>
      <c r="M6609" s="1"/>
      <c r="N6609" s="1"/>
      <c r="O6609" s="1"/>
      <c r="P6609" s="1"/>
      <c r="Q6609" s="2" t="s">
        <v>33616</v>
      </c>
      <c r="R6609" s="1"/>
      <c r="S6609" s="1"/>
      <c r="T6609" s="1"/>
      <c r="U6609" s="1"/>
      <c r="V6609" s="1"/>
      <c r="W6609" s="1"/>
      <c r="X6609" s="1"/>
      <c r="Y6609" s="1"/>
      <c r="Z6609" s="1"/>
      <c r="AA6609" s="1"/>
      <c r="AB6609" s="1"/>
      <c r="AC6609" s="1"/>
      <c r="AD6609" s="1"/>
      <c r="AE6609" s="1"/>
      <c r="AF6609" s="1"/>
    </row>
    <row r="6610">
      <c r="A6610" s="2" t="s">
        <v>33617</v>
      </c>
      <c r="B6610" s="8"/>
      <c r="C6610" s="8" t="s">
        <v>463</v>
      </c>
      <c r="D6610" s="2" t="s">
        <v>102</v>
      </c>
      <c r="E6610" s="9"/>
      <c r="F6610" s="11" t="b">
        <v>0</v>
      </c>
      <c r="G6610" s="2" t="s">
        <v>33618</v>
      </c>
      <c r="H6610" s="1"/>
      <c r="I6610" s="2" t="s">
        <v>33619</v>
      </c>
      <c r="J6610" s="2" t="s">
        <v>33620</v>
      </c>
      <c r="K6610" s="2"/>
      <c r="L6610" s="1"/>
      <c r="M6610" s="1"/>
      <c r="N6610" s="1"/>
      <c r="O6610" s="1"/>
      <c r="P6610" s="1"/>
      <c r="Q6610" s="2" t="s">
        <v>33621</v>
      </c>
      <c r="R6610" s="1"/>
      <c r="S6610" s="1"/>
      <c r="T6610" s="1"/>
      <c r="U6610" s="1"/>
      <c r="V6610" s="1"/>
      <c r="W6610" s="1"/>
      <c r="X6610" s="1"/>
      <c r="Y6610" s="1"/>
      <c r="Z6610" s="1"/>
      <c r="AA6610" s="1"/>
      <c r="AB6610" s="1"/>
      <c r="AC6610" s="1"/>
      <c r="AD6610" s="1"/>
      <c r="AE6610" s="1"/>
      <c r="AF6610" s="1"/>
    </row>
    <row r="6611">
      <c r="A6611" s="2" t="s">
        <v>33622</v>
      </c>
      <c r="B6611" s="8"/>
      <c r="C6611" s="8" t="s">
        <v>463</v>
      </c>
      <c r="D6611" s="2" t="s">
        <v>102</v>
      </c>
      <c r="E6611" s="10"/>
      <c r="F6611" s="11" t="b">
        <v>0</v>
      </c>
      <c r="G6611" s="2" t="s">
        <v>33623</v>
      </c>
      <c r="H6611" s="1"/>
      <c r="I6611" s="2" t="s">
        <v>33624</v>
      </c>
      <c r="J6611" s="2" t="s">
        <v>33625</v>
      </c>
      <c r="K6611" s="2"/>
      <c r="L6611" s="1"/>
      <c r="M6611" s="1"/>
      <c r="N6611" s="1"/>
      <c r="O6611" s="1"/>
      <c r="P6611" s="1"/>
      <c r="Q6611" s="2" t="s">
        <v>33626</v>
      </c>
      <c r="R6611" s="1"/>
      <c r="S6611" s="1"/>
      <c r="T6611" s="1"/>
      <c r="U6611" s="1"/>
      <c r="V6611" s="1"/>
      <c r="W6611" s="1"/>
      <c r="X6611" s="1"/>
      <c r="Y6611" s="1"/>
      <c r="Z6611" s="1"/>
      <c r="AA6611" s="1"/>
      <c r="AB6611" s="1"/>
      <c r="AC6611" s="1"/>
      <c r="AD6611" s="1"/>
      <c r="AE6611" s="1"/>
      <c r="AF6611" s="1"/>
    </row>
    <row r="6612">
      <c r="A6612" s="2" t="s">
        <v>33627</v>
      </c>
      <c r="B6612" s="8"/>
      <c r="C6612" s="8" t="s">
        <v>463</v>
      </c>
      <c r="D6612" s="2" t="s">
        <v>102</v>
      </c>
      <c r="E6612" s="9"/>
      <c r="F6612" s="11" t="b">
        <v>0</v>
      </c>
      <c r="G6612" s="2" t="s">
        <v>33628</v>
      </c>
      <c r="H6612" s="2" t="s">
        <v>33629</v>
      </c>
      <c r="I6612" s="2" t="s">
        <v>33630</v>
      </c>
      <c r="J6612" s="2" t="s">
        <v>33631</v>
      </c>
      <c r="K6612" s="2"/>
      <c r="L6612" s="1"/>
      <c r="M6612" s="1"/>
      <c r="N6612" s="1"/>
      <c r="O6612" s="1"/>
      <c r="P6612" s="1"/>
      <c r="Q6612" s="2" t="s">
        <v>33632</v>
      </c>
      <c r="R6612" s="1"/>
      <c r="S6612" s="1"/>
      <c r="T6612" s="1"/>
      <c r="U6612" s="1"/>
      <c r="V6612" s="1"/>
      <c r="W6612" s="1"/>
      <c r="X6612" s="1"/>
      <c r="Y6612" s="1"/>
      <c r="Z6612" s="1"/>
      <c r="AA6612" s="1"/>
      <c r="AB6612" s="1"/>
      <c r="AC6612" s="1"/>
      <c r="AD6612" s="1"/>
      <c r="AE6612" s="1"/>
      <c r="AF6612" s="1"/>
    </row>
    <row r="6613">
      <c r="A6613" s="1" t="s">
        <v>33633</v>
      </c>
      <c r="B6613" s="5"/>
      <c r="C6613" s="5" t="s">
        <v>428</v>
      </c>
      <c r="D6613" s="2" t="s">
        <v>464</v>
      </c>
      <c r="E6613" s="10"/>
      <c r="F6613" s="4" t="b">
        <v>1</v>
      </c>
      <c r="G6613" s="2" t="s">
        <v>33634</v>
      </c>
      <c r="H6613" s="1"/>
      <c r="I6613" s="1" t="s">
        <v>33635</v>
      </c>
      <c r="J6613" s="2" t="s">
        <v>33636</v>
      </c>
      <c r="K6613" s="2"/>
      <c r="L6613" s="1"/>
      <c r="M6613" s="1"/>
      <c r="N6613" s="1"/>
      <c r="O6613" s="1"/>
      <c r="P6613" s="1"/>
      <c r="Q6613" s="2" t="s">
        <v>33637</v>
      </c>
      <c r="R6613" s="1"/>
      <c r="S6613" s="1"/>
      <c r="T6613" s="1"/>
      <c r="U6613" s="1"/>
      <c r="V6613" s="1"/>
      <c r="W6613" s="1"/>
      <c r="X6613" s="1"/>
      <c r="Y6613" s="1"/>
      <c r="Z6613" s="1"/>
      <c r="AA6613" s="1"/>
      <c r="AB6613" s="1"/>
      <c r="AC6613" s="1"/>
      <c r="AD6613" s="1"/>
      <c r="AE6613" s="1"/>
      <c r="AF6613" s="1"/>
    </row>
    <row r="6614">
      <c r="A6614" s="2" t="s">
        <v>33638</v>
      </c>
      <c r="B6614" s="5"/>
      <c r="C6614" s="8" t="s">
        <v>463</v>
      </c>
      <c r="D6614" s="2" t="s">
        <v>523</v>
      </c>
      <c r="E6614" s="6"/>
      <c r="F6614" s="11" t="b">
        <v>0</v>
      </c>
      <c r="G6614" s="2" t="s">
        <v>33639</v>
      </c>
      <c r="H6614" s="1"/>
      <c r="I6614" s="2" t="s">
        <v>33640</v>
      </c>
      <c r="J6614" s="2" t="s">
        <v>33641</v>
      </c>
      <c r="K6614" s="1"/>
      <c r="L6614" s="1"/>
      <c r="M6614" s="1"/>
      <c r="N6614" s="1"/>
      <c r="O6614" s="1"/>
      <c r="P6614" s="1"/>
      <c r="Q6614" s="2" t="s">
        <v>33642</v>
      </c>
      <c r="R6614" s="1"/>
      <c r="S6614" s="1"/>
      <c r="T6614" s="1"/>
      <c r="U6614" s="1"/>
      <c r="V6614" s="1"/>
      <c r="W6614" s="1"/>
      <c r="X6614" s="1"/>
      <c r="Y6614" s="1"/>
      <c r="Z6614" s="1"/>
      <c r="AA6614" s="1"/>
      <c r="AB6614" s="1"/>
      <c r="AC6614" s="1"/>
      <c r="AD6614" s="1"/>
      <c r="AE6614" s="1"/>
      <c r="AF6614" s="1"/>
    </row>
    <row r="6615">
      <c r="A6615" s="1" t="s">
        <v>33643</v>
      </c>
      <c r="B6615" s="5"/>
      <c r="C6615" s="5" t="s">
        <v>463</v>
      </c>
      <c r="D6615" s="2" t="s">
        <v>464</v>
      </c>
      <c r="E6615" s="10"/>
      <c r="F6615" s="11" t="b">
        <v>0</v>
      </c>
      <c r="G6615" s="2" t="s">
        <v>33644</v>
      </c>
      <c r="H6615" s="1"/>
      <c r="I6615" s="2" t="s">
        <v>33645</v>
      </c>
      <c r="J6615" s="2" t="s">
        <v>33646</v>
      </c>
      <c r="K6615" s="2"/>
      <c r="L6615" s="1"/>
      <c r="M6615" s="1"/>
      <c r="N6615" s="1"/>
      <c r="O6615" s="1"/>
      <c r="P6615" s="1"/>
      <c r="Q6615" s="1" t="s">
        <v>33647</v>
      </c>
      <c r="R6615" s="1"/>
      <c r="S6615" s="1"/>
      <c r="T6615" s="1"/>
      <c r="U6615" s="1"/>
      <c r="V6615" s="1"/>
      <c r="W6615" s="1"/>
      <c r="X6615" s="1"/>
      <c r="Y6615" s="1"/>
      <c r="Z6615" s="1"/>
      <c r="AA6615" s="1"/>
      <c r="AB6615" s="1"/>
      <c r="AC6615" s="1"/>
      <c r="AD6615" s="1"/>
      <c r="AE6615" s="1"/>
      <c r="AF6615" s="1"/>
    </row>
    <row r="6616">
      <c r="A6616" s="1" t="s">
        <v>33648</v>
      </c>
      <c r="B6616" s="5"/>
      <c r="C6616" s="5" t="s">
        <v>428</v>
      </c>
      <c r="D6616" s="2" t="s">
        <v>102</v>
      </c>
      <c r="E6616" s="9"/>
      <c r="F6616" s="4" t="b">
        <v>1</v>
      </c>
      <c r="G6616" s="2" t="s">
        <v>33649</v>
      </c>
      <c r="H6616" s="1"/>
      <c r="I6616" s="1" t="s">
        <v>33650</v>
      </c>
      <c r="J6616" s="1" t="s">
        <v>33651</v>
      </c>
      <c r="K6616" s="1"/>
      <c r="L6616" s="1"/>
      <c r="M6616" s="1"/>
      <c r="N6616" s="1"/>
      <c r="O6616" s="1"/>
      <c r="P6616" s="1"/>
      <c r="Q6616" s="2" t="s">
        <v>33652</v>
      </c>
      <c r="R6616" s="1"/>
      <c r="S6616" s="1"/>
      <c r="T6616" s="1"/>
      <c r="U6616" s="1"/>
      <c r="V6616" s="1"/>
      <c r="W6616" s="1"/>
      <c r="X6616" s="1"/>
      <c r="Y6616" s="1"/>
      <c r="Z6616" s="1"/>
      <c r="AA6616" s="1"/>
      <c r="AB6616" s="1"/>
      <c r="AC6616" s="1"/>
      <c r="AD6616" s="1"/>
      <c r="AE6616" s="1"/>
      <c r="AF6616" s="1"/>
    </row>
    <row r="6617">
      <c r="A6617" s="2" t="s">
        <v>33653</v>
      </c>
      <c r="B6617" s="5"/>
      <c r="C6617" s="5" t="s">
        <v>463</v>
      </c>
      <c r="D6617" s="2" t="s">
        <v>464</v>
      </c>
      <c r="E6617" s="10"/>
      <c r="F6617" s="11" t="b">
        <v>0</v>
      </c>
      <c r="G6617" s="2" t="s">
        <v>33654</v>
      </c>
      <c r="H6617" s="1"/>
      <c r="I6617" s="2" t="s">
        <v>33655</v>
      </c>
      <c r="J6617" s="2" t="s">
        <v>33656</v>
      </c>
      <c r="K6617" s="2"/>
      <c r="L6617" s="1"/>
      <c r="M6617" s="1"/>
      <c r="N6617" s="1"/>
      <c r="O6617" s="1"/>
      <c r="P6617" s="1"/>
      <c r="Q6617" s="2" t="s">
        <v>33657</v>
      </c>
      <c r="R6617" s="1"/>
      <c r="S6617" s="1"/>
      <c r="T6617" s="1"/>
      <c r="U6617" s="1"/>
      <c r="V6617" s="1"/>
      <c r="W6617" s="1"/>
      <c r="X6617" s="1"/>
      <c r="Y6617" s="1"/>
      <c r="Z6617" s="1"/>
      <c r="AA6617" s="1"/>
      <c r="AB6617" s="1"/>
      <c r="AC6617" s="1"/>
      <c r="AD6617" s="1"/>
      <c r="AE6617" s="1"/>
      <c r="AF6617" s="1"/>
    </row>
    <row r="6618">
      <c r="A6618" s="1" t="s">
        <v>33658</v>
      </c>
      <c r="B6618" s="5"/>
      <c r="C6618" s="5" t="s">
        <v>463</v>
      </c>
      <c r="D6618" s="2" t="s">
        <v>464</v>
      </c>
      <c r="E6618" s="9"/>
      <c r="F6618" s="11" t="b">
        <v>0</v>
      </c>
      <c r="G6618" s="2" t="s">
        <v>33659</v>
      </c>
      <c r="H6618" s="1"/>
      <c r="I6618" s="2" t="s">
        <v>33660</v>
      </c>
      <c r="J6618" s="2" t="s">
        <v>33661</v>
      </c>
      <c r="K6618" s="2"/>
      <c r="L6618" s="1"/>
      <c r="M6618" s="1"/>
      <c r="N6618" s="1"/>
      <c r="O6618" s="1"/>
      <c r="P6618" s="1"/>
      <c r="Q6618" s="1" t="s">
        <v>33662</v>
      </c>
      <c r="R6618" s="1"/>
      <c r="S6618" s="1"/>
      <c r="T6618" s="1"/>
      <c r="U6618" s="1"/>
      <c r="V6618" s="1"/>
      <c r="W6618" s="1"/>
      <c r="X6618" s="1"/>
      <c r="Y6618" s="1"/>
      <c r="Z6618" s="1"/>
      <c r="AA6618" s="1"/>
      <c r="AB6618" s="1"/>
      <c r="AC6618" s="1"/>
      <c r="AD6618" s="1"/>
      <c r="AE6618" s="1"/>
      <c r="AF6618" s="1"/>
    </row>
    <row r="6619">
      <c r="A6619" s="1" t="s">
        <v>33663</v>
      </c>
      <c r="B6619" s="5"/>
      <c r="C6619" s="5" t="s">
        <v>463</v>
      </c>
      <c r="D6619" s="1" t="s">
        <v>523</v>
      </c>
      <c r="E6619" s="7"/>
      <c r="F6619" s="11" t="b">
        <v>0</v>
      </c>
      <c r="G6619" s="2" t="s">
        <v>33664</v>
      </c>
      <c r="H6619" s="1"/>
      <c r="I6619" s="1" t="s">
        <v>33665</v>
      </c>
      <c r="J6619" s="2" t="s">
        <v>33666</v>
      </c>
      <c r="K6619" s="2"/>
      <c r="L6619" s="1"/>
      <c r="M6619" s="1"/>
      <c r="N6619" s="1"/>
      <c r="O6619" s="1"/>
      <c r="P6619" s="1"/>
      <c r="Q6619" s="1" t="s">
        <v>33667</v>
      </c>
      <c r="R6619" s="1"/>
      <c r="S6619" s="1"/>
      <c r="T6619" s="1"/>
      <c r="U6619" s="1"/>
      <c r="V6619" s="1"/>
      <c r="W6619" s="1"/>
      <c r="X6619" s="1"/>
      <c r="Y6619" s="1"/>
      <c r="Z6619" s="1"/>
      <c r="AA6619" s="1"/>
      <c r="AB6619" s="1"/>
      <c r="AC6619" s="1"/>
      <c r="AD6619" s="1"/>
      <c r="AE6619" s="1"/>
      <c r="AF6619" s="1"/>
    </row>
    <row r="6620">
      <c r="A6620" s="1" t="s">
        <v>33668</v>
      </c>
      <c r="B6620" s="5"/>
      <c r="C6620" s="5" t="s">
        <v>463</v>
      </c>
      <c r="D6620" s="2" t="s">
        <v>464</v>
      </c>
      <c r="E6620" s="9"/>
      <c r="F6620" s="11" t="b">
        <v>0</v>
      </c>
      <c r="G6620" s="2" t="s">
        <v>33669</v>
      </c>
      <c r="H6620" s="1"/>
      <c r="I6620" s="2" t="s">
        <v>33670</v>
      </c>
      <c r="J6620" s="2" t="s">
        <v>33671</v>
      </c>
      <c r="K6620" s="1"/>
      <c r="L6620" s="1"/>
      <c r="M6620" s="1"/>
      <c r="N6620" s="1"/>
      <c r="O6620" s="1"/>
      <c r="P6620" s="1"/>
      <c r="Q6620" s="1" t="s">
        <v>33672</v>
      </c>
      <c r="R6620" s="1"/>
      <c r="S6620" s="1"/>
      <c r="T6620" s="1"/>
      <c r="U6620" s="1"/>
      <c r="V6620" s="1"/>
      <c r="W6620" s="1"/>
      <c r="X6620" s="1"/>
      <c r="Y6620" s="1"/>
      <c r="Z6620" s="1"/>
      <c r="AA6620" s="1"/>
      <c r="AB6620" s="1"/>
      <c r="AC6620" s="1"/>
      <c r="AD6620" s="1"/>
      <c r="AE6620" s="1"/>
      <c r="AF6620" s="1"/>
    </row>
    <row r="6621">
      <c r="A6621" s="1" t="s">
        <v>33673</v>
      </c>
      <c r="B6621" s="5"/>
      <c r="C6621" s="5" t="s">
        <v>463</v>
      </c>
      <c r="D6621" s="1" t="s">
        <v>523</v>
      </c>
      <c r="E6621" s="7"/>
      <c r="F6621" s="11" t="b">
        <v>0</v>
      </c>
      <c r="G6621" s="2" t="s">
        <v>33674</v>
      </c>
      <c r="H6621" s="1"/>
      <c r="I6621" s="2" t="s">
        <v>33675</v>
      </c>
      <c r="J6621" s="2" t="s">
        <v>33676</v>
      </c>
      <c r="K6621" s="2"/>
      <c r="L6621" s="1"/>
      <c r="M6621" s="1"/>
      <c r="N6621" s="2"/>
      <c r="O6621" s="1"/>
      <c r="P6621" s="1"/>
      <c r="Q6621" s="1" t="s">
        <v>33677</v>
      </c>
      <c r="R6621" s="1"/>
      <c r="S6621" s="1"/>
      <c r="T6621" s="1"/>
      <c r="U6621" s="1"/>
      <c r="V6621" s="1"/>
      <c r="W6621" s="1"/>
      <c r="X6621" s="1"/>
      <c r="Y6621" s="1"/>
      <c r="Z6621" s="1"/>
      <c r="AA6621" s="1"/>
      <c r="AB6621" s="1"/>
      <c r="AC6621" s="1"/>
      <c r="AD6621" s="1"/>
      <c r="AE6621" s="1"/>
      <c r="AF6621" s="1"/>
    </row>
    <row r="6622">
      <c r="A6622" s="1" t="s">
        <v>33678</v>
      </c>
      <c r="B6622" s="5"/>
      <c r="C6622" s="5" t="s">
        <v>428</v>
      </c>
      <c r="D6622" s="2" t="s">
        <v>102</v>
      </c>
      <c r="E6622" s="9"/>
      <c r="F6622" s="4" t="b">
        <v>1</v>
      </c>
      <c r="G6622" s="2" t="s">
        <v>33679</v>
      </c>
      <c r="H6622" s="1"/>
      <c r="I6622" s="1" t="s">
        <v>33680</v>
      </c>
      <c r="J6622" s="2" t="s">
        <v>33681</v>
      </c>
      <c r="K6622" s="2"/>
      <c r="L6622" s="1"/>
      <c r="M6622" s="1"/>
      <c r="N6622" s="1"/>
      <c r="O6622" s="1"/>
      <c r="P6622" s="1" t="s">
        <v>1620</v>
      </c>
      <c r="Q6622" s="2" t="s">
        <v>33682</v>
      </c>
      <c r="R6622" s="1"/>
      <c r="S6622" s="1"/>
      <c r="T6622" s="1"/>
      <c r="U6622" s="1"/>
      <c r="V6622" s="1"/>
      <c r="W6622" s="1"/>
      <c r="X6622" s="1"/>
      <c r="Y6622" s="1"/>
      <c r="Z6622" s="1"/>
      <c r="AA6622" s="1"/>
      <c r="AB6622" s="1"/>
      <c r="AC6622" s="1"/>
      <c r="AD6622" s="1"/>
      <c r="AE6622" s="1"/>
      <c r="AF6622" s="1"/>
    </row>
    <row r="6623">
      <c r="A6623" s="2" t="s">
        <v>33683</v>
      </c>
      <c r="B6623" s="5"/>
      <c r="C6623" s="8" t="s">
        <v>428</v>
      </c>
      <c r="D6623" s="2" t="s">
        <v>102</v>
      </c>
      <c r="E6623" s="7"/>
      <c r="F6623" s="11" t="b">
        <v>0</v>
      </c>
      <c r="G6623" s="2" t="s">
        <v>33684</v>
      </c>
      <c r="H6623" s="1"/>
      <c r="I6623" s="2" t="s">
        <v>33685</v>
      </c>
      <c r="J6623" s="2" t="s">
        <v>33686</v>
      </c>
      <c r="K6623" s="1"/>
      <c r="L6623" s="1"/>
      <c r="M6623" s="1"/>
      <c r="N6623" s="1"/>
      <c r="O6623" s="1"/>
      <c r="P6623" s="1"/>
      <c r="Q6623" s="2" t="s">
        <v>33687</v>
      </c>
      <c r="R6623" s="1"/>
      <c r="S6623" s="1"/>
      <c r="T6623" s="1"/>
      <c r="U6623" s="1"/>
      <c r="V6623" s="1"/>
      <c r="W6623" s="1"/>
      <c r="X6623" s="1"/>
      <c r="Y6623" s="1"/>
      <c r="Z6623" s="1"/>
      <c r="AA6623" s="1"/>
      <c r="AB6623" s="1"/>
      <c r="AC6623" s="1"/>
      <c r="AD6623" s="1"/>
      <c r="AE6623" s="1"/>
      <c r="AF6623" s="1"/>
    </row>
    <row r="6624">
      <c r="A6624" s="1" t="s">
        <v>33688</v>
      </c>
      <c r="B6624" s="5"/>
      <c r="C6624" s="5" t="s">
        <v>428</v>
      </c>
      <c r="D6624" s="2" t="s">
        <v>102</v>
      </c>
      <c r="E6624" s="9"/>
      <c r="F6624" s="4" t="b">
        <v>1</v>
      </c>
      <c r="G6624" s="2" t="s">
        <v>33689</v>
      </c>
      <c r="H6624" s="1"/>
      <c r="I6624" s="1" t="s">
        <v>33690</v>
      </c>
      <c r="J6624" s="2" t="s">
        <v>33691</v>
      </c>
      <c r="K6624" s="2"/>
      <c r="L6624" s="1"/>
      <c r="M6624" s="1"/>
      <c r="N6624" s="1"/>
      <c r="O6624" s="1"/>
      <c r="P6624" s="1" t="s">
        <v>1620</v>
      </c>
      <c r="Q6624" s="2" t="s">
        <v>33692</v>
      </c>
      <c r="R6624" s="1"/>
      <c r="S6624" s="1"/>
      <c r="T6624" s="1"/>
      <c r="U6624" s="1"/>
      <c r="V6624" s="1"/>
      <c r="W6624" s="1"/>
      <c r="X6624" s="1"/>
      <c r="Y6624" s="1"/>
      <c r="Z6624" s="1"/>
      <c r="AA6624" s="1"/>
      <c r="AB6624" s="1"/>
      <c r="AC6624" s="1"/>
      <c r="AD6624" s="1"/>
      <c r="AE6624" s="1"/>
      <c r="AF6624" s="1"/>
    </row>
    <row r="6625">
      <c r="A6625" s="1" t="s">
        <v>33693</v>
      </c>
      <c r="B6625" s="5"/>
      <c r="C6625" s="5" t="s">
        <v>428</v>
      </c>
      <c r="D6625" s="2" t="s">
        <v>464</v>
      </c>
      <c r="E6625" s="10"/>
      <c r="F6625" s="4" t="b">
        <v>1</v>
      </c>
      <c r="G6625" s="2" t="s">
        <v>33694</v>
      </c>
      <c r="H6625" s="1"/>
      <c r="I6625" s="1" t="s">
        <v>33695</v>
      </c>
      <c r="J6625" s="2" t="s">
        <v>33696</v>
      </c>
      <c r="K6625" s="1"/>
      <c r="L6625" s="1"/>
      <c r="M6625" s="1"/>
      <c r="N6625" s="1"/>
      <c r="O6625" s="1"/>
      <c r="P6625" s="1"/>
      <c r="Q6625" s="2" t="s">
        <v>33697</v>
      </c>
      <c r="R6625" s="1"/>
      <c r="S6625" s="1"/>
      <c r="T6625" s="1"/>
      <c r="U6625" s="1"/>
      <c r="V6625" s="1"/>
      <c r="W6625" s="1"/>
      <c r="X6625" s="1"/>
      <c r="Y6625" s="1"/>
      <c r="Z6625" s="1"/>
      <c r="AA6625" s="1"/>
      <c r="AB6625" s="1"/>
      <c r="AC6625" s="1"/>
      <c r="AD6625" s="1"/>
      <c r="AE6625" s="1"/>
      <c r="AF6625" s="1"/>
    </row>
    <row r="6626">
      <c r="A6626" s="1" t="s">
        <v>33698</v>
      </c>
      <c r="B6626" s="5"/>
      <c r="C6626" s="5" t="s">
        <v>463</v>
      </c>
      <c r="D6626" s="1" t="s">
        <v>523</v>
      </c>
      <c r="E6626" s="6"/>
      <c r="F6626" s="11" t="b">
        <v>0</v>
      </c>
      <c r="G6626" s="2" t="s">
        <v>33699</v>
      </c>
      <c r="H6626" s="1"/>
      <c r="I6626" s="2" t="s">
        <v>33700</v>
      </c>
      <c r="J6626" s="2" t="s">
        <v>33701</v>
      </c>
      <c r="K6626" s="2"/>
      <c r="L6626" s="1"/>
      <c r="M6626" s="1"/>
      <c r="N6626" s="1"/>
      <c r="O6626" s="1"/>
      <c r="P6626" s="1"/>
      <c r="Q6626" s="1" t="s">
        <v>33702</v>
      </c>
      <c r="R6626" s="1"/>
      <c r="S6626" s="1"/>
      <c r="T6626" s="1"/>
      <c r="U6626" s="1"/>
      <c r="V6626" s="1"/>
      <c r="W6626" s="1"/>
      <c r="X6626" s="1"/>
      <c r="Y6626" s="1"/>
      <c r="Z6626" s="1"/>
      <c r="AA6626" s="1"/>
      <c r="AB6626" s="1"/>
      <c r="AC6626" s="1"/>
      <c r="AD6626" s="1"/>
      <c r="AE6626" s="1"/>
      <c r="AF6626" s="1"/>
    </row>
    <row r="6627">
      <c r="A6627" s="1" t="s">
        <v>2984</v>
      </c>
      <c r="B6627" s="5"/>
      <c r="C6627" s="5" t="s">
        <v>22</v>
      </c>
      <c r="D6627" s="1" t="s">
        <v>1417</v>
      </c>
      <c r="E6627" s="7"/>
      <c r="F6627" s="4" t="b">
        <v>1</v>
      </c>
      <c r="G6627" s="2" t="s">
        <v>33703</v>
      </c>
      <c r="H6627" s="1"/>
      <c r="I6627" s="1" t="s">
        <v>33704</v>
      </c>
      <c r="J6627" s="1" t="s">
        <v>33705</v>
      </c>
      <c r="K6627" s="1"/>
      <c r="L6627" s="1"/>
      <c r="M6627" s="1"/>
      <c r="N6627" s="1" t="s">
        <v>2980</v>
      </c>
      <c r="O6627" s="1"/>
      <c r="P6627" s="1"/>
      <c r="Q6627" s="2" t="s">
        <v>33706</v>
      </c>
      <c r="R6627" s="1"/>
      <c r="S6627" s="1"/>
      <c r="T6627" s="1"/>
      <c r="U6627" s="1"/>
      <c r="V6627" s="1"/>
      <c r="W6627" s="1"/>
      <c r="X6627" s="1"/>
      <c r="Y6627" s="1"/>
      <c r="Z6627" s="1"/>
      <c r="AA6627" s="1"/>
      <c r="AB6627" s="1"/>
      <c r="AC6627" s="1"/>
      <c r="AD6627" s="1"/>
      <c r="AE6627" s="1"/>
      <c r="AF6627" s="1"/>
    </row>
    <row r="6628">
      <c r="A6628" s="1" t="s">
        <v>3054</v>
      </c>
      <c r="B6628" s="5"/>
      <c r="C6628" s="5" t="s">
        <v>463</v>
      </c>
      <c r="D6628" s="2" t="s">
        <v>1177</v>
      </c>
      <c r="E6628" s="9"/>
      <c r="F6628" s="11" t="b">
        <v>0</v>
      </c>
      <c r="G6628" s="2" t="s">
        <v>33707</v>
      </c>
      <c r="H6628" s="1"/>
      <c r="I6628" s="2" t="s">
        <v>33708</v>
      </c>
      <c r="J6628" s="2" t="s">
        <v>33709</v>
      </c>
      <c r="K6628" s="2"/>
      <c r="L6628" s="1"/>
      <c r="M6628" s="1"/>
      <c r="N6628" s="1"/>
      <c r="O6628" s="1"/>
      <c r="P6628" s="1"/>
      <c r="Q6628" s="1" t="s">
        <v>33710</v>
      </c>
      <c r="R6628" s="1"/>
      <c r="S6628" s="1"/>
      <c r="T6628" s="1"/>
      <c r="U6628" s="1"/>
      <c r="V6628" s="1"/>
      <c r="W6628" s="1"/>
      <c r="X6628" s="1"/>
      <c r="Y6628" s="1"/>
      <c r="Z6628" s="1"/>
      <c r="AA6628" s="1"/>
      <c r="AB6628" s="1"/>
      <c r="AC6628" s="1"/>
      <c r="AD6628" s="1"/>
      <c r="AE6628" s="1"/>
      <c r="AF6628" s="1"/>
    </row>
    <row r="6629">
      <c r="A6629" s="1" t="s">
        <v>7751</v>
      </c>
      <c r="B6629" s="5"/>
      <c r="C6629" s="5" t="s">
        <v>428</v>
      </c>
      <c r="D6629" s="1" t="s">
        <v>523</v>
      </c>
      <c r="E6629" s="7"/>
      <c r="F6629" s="4" t="b">
        <v>1</v>
      </c>
      <c r="G6629" s="2" t="s">
        <v>33711</v>
      </c>
      <c r="H6629" s="1"/>
      <c r="I6629" s="1" t="s">
        <v>33712</v>
      </c>
      <c r="J6629" s="2" t="s">
        <v>33713</v>
      </c>
      <c r="K6629" s="2"/>
      <c r="L6629" s="1"/>
      <c r="M6629" s="1"/>
      <c r="N6629" s="1"/>
      <c r="O6629" s="1"/>
      <c r="P6629" s="1"/>
      <c r="Q6629" s="2" t="s">
        <v>33714</v>
      </c>
      <c r="R6629" s="1"/>
      <c r="S6629" s="1"/>
      <c r="T6629" s="1"/>
      <c r="U6629" s="1"/>
      <c r="V6629" s="1"/>
      <c r="W6629" s="1"/>
      <c r="X6629" s="1"/>
      <c r="Y6629" s="1"/>
      <c r="Z6629" s="1"/>
      <c r="AA6629" s="1"/>
      <c r="AB6629" s="1"/>
      <c r="AC6629" s="1"/>
      <c r="AD6629" s="1"/>
      <c r="AE6629" s="1"/>
      <c r="AF6629" s="1"/>
    </row>
    <row r="6630">
      <c r="A6630" s="2" t="s">
        <v>33715</v>
      </c>
      <c r="B6630" s="5"/>
      <c r="C6630" s="8" t="s">
        <v>463</v>
      </c>
      <c r="D6630" s="2" t="s">
        <v>102</v>
      </c>
      <c r="E6630" s="6"/>
      <c r="F6630" s="11" t="b">
        <v>0</v>
      </c>
      <c r="G6630" s="2" t="s">
        <v>33716</v>
      </c>
      <c r="H6630" s="1"/>
      <c r="I6630" s="2" t="s">
        <v>33717</v>
      </c>
      <c r="J6630" s="2" t="s">
        <v>33718</v>
      </c>
      <c r="K6630" s="1"/>
      <c r="L6630" s="1"/>
      <c r="M6630" s="1"/>
      <c r="N6630" s="1"/>
      <c r="O6630" s="1"/>
      <c r="P6630" s="1"/>
      <c r="Q6630" s="2" t="s">
        <v>33719</v>
      </c>
      <c r="R6630" s="1"/>
      <c r="S6630" s="1"/>
      <c r="T6630" s="1"/>
      <c r="U6630" s="1"/>
      <c r="V6630" s="1"/>
      <c r="W6630" s="1"/>
      <c r="X6630" s="1"/>
      <c r="Y6630" s="1"/>
      <c r="Z6630" s="1"/>
      <c r="AA6630" s="1"/>
      <c r="AB6630" s="1"/>
      <c r="AC6630" s="1"/>
      <c r="AD6630" s="1"/>
      <c r="AE6630" s="1"/>
      <c r="AF6630" s="1"/>
    </row>
    <row r="6631">
      <c r="A6631" s="1" t="s">
        <v>3002</v>
      </c>
      <c r="B6631" s="5"/>
      <c r="C6631" s="5" t="s">
        <v>463</v>
      </c>
      <c r="D6631" s="2" t="s">
        <v>1177</v>
      </c>
      <c r="E6631" s="10"/>
      <c r="F6631" s="11" t="b">
        <v>0</v>
      </c>
      <c r="G6631" s="2" t="s">
        <v>33720</v>
      </c>
      <c r="H6631" s="1"/>
      <c r="I6631" s="2" t="s">
        <v>33721</v>
      </c>
      <c r="J6631" s="2" t="s">
        <v>33722</v>
      </c>
      <c r="K6631" s="1"/>
      <c r="L6631" s="1"/>
      <c r="M6631" s="1"/>
      <c r="N6631" s="2" t="s">
        <v>2998</v>
      </c>
      <c r="O6631" s="1"/>
      <c r="P6631" s="1"/>
      <c r="Q6631" s="2" t="s">
        <v>33723</v>
      </c>
      <c r="R6631" s="1"/>
      <c r="S6631" s="1"/>
      <c r="T6631" s="1"/>
      <c r="U6631" s="1"/>
      <c r="V6631" s="1"/>
      <c r="W6631" s="1"/>
      <c r="X6631" s="1"/>
      <c r="Y6631" s="1"/>
      <c r="Z6631" s="1"/>
      <c r="AA6631" s="1"/>
      <c r="AB6631" s="1"/>
      <c r="AC6631" s="1"/>
      <c r="AD6631" s="1"/>
      <c r="AE6631" s="1"/>
      <c r="AF6631" s="1"/>
    </row>
    <row r="6632">
      <c r="A6632" s="1" t="s">
        <v>33724</v>
      </c>
      <c r="B6632" s="5"/>
      <c r="C6632" s="5" t="s">
        <v>428</v>
      </c>
      <c r="D6632" s="2" t="s">
        <v>464</v>
      </c>
      <c r="E6632" s="9"/>
      <c r="F6632" s="4" t="b">
        <v>1</v>
      </c>
      <c r="G6632" s="2" t="s">
        <v>33725</v>
      </c>
      <c r="H6632" s="1"/>
      <c r="I6632" s="1" t="s">
        <v>33726</v>
      </c>
      <c r="J6632" s="1" t="s">
        <v>33727</v>
      </c>
      <c r="K6632" s="1"/>
      <c r="L6632" s="1"/>
      <c r="M6632" s="1"/>
      <c r="N6632" s="1"/>
      <c r="O6632" s="1"/>
      <c r="P6632" s="1"/>
      <c r="Q6632" s="2" t="s">
        <v>33728</v>
      </c>
      <c r="R6632" s="1"/>
      <c r="S6632" s="1"/>
      <c r="T6632" s="1"/>
      <c r="U6632" s="1"/>
      <c r="V6632" s="1"/>
      <c r="W6632" s="1"/>
      <c r="X6632" s="1"/>
      <c r="Y6632" s="1"/>
      <c r="Z6632" s="1"/>
      <c r="AA6632" s="1"/>
      <c r="AB6632" s="1"/>
      <c r="AC6632" s="1"/>
      <c r="AD6632" s="1"/>
      <c r="AE6632" s="1"/>
      <c r="AF6632" s="1"/>
    </row>
    <row r="6633">
      <c r="A6633" s="1" t="s">
        <v>33729</v>
      </c>
      <c r="B6633" s="5"/>
      <c r="C6633" s="5" t="s">
        <v>463</v>
      </c>
      <c r="D6633" s="1" t="s">
        <v>523</v>
      </c>
      <c r="E6633" s="7"/>
      <c r="F6633" s="11" t="b">
        <v>0</v>
      </c>
      <c r="G6633" s="2" t="s">
        <v>33730</v>
      </c>
      <c r="H6633" s="1"/>
      <c r="I6633" s="2" t="s">
        <v>33731</v>
      </c>
      <c r="J6633" s="2" t="s">
        <v>33732</v>
      </c>
      <c r="K6633" s="2"/>
      <c r="L6633" s="1"/>
      <c r="M6633" s="1"/>
      <c r="N6633" s="1"/>
      <c r="O6633" s="1"/>
      <c r="P6633" s="1"/>
      <c r="Q6633" s="1" t="s">
        <v>33733</v>
      </c>
      <c r="R6633" s="1"/>
      <c r="S6633" s="1"/>
      <c r="T6633" s="1"/>
      <c r="U6633" s="1"/>
      <c r="V6633" s="1"/>
      <c r="W6633" s="1"/>
      <c r="X6633" s="1"/>
      <c r="Y6633" s="1"/>
      <c r="Z6633" s="1"/>
      <c r="AA6633" s="1"/>
      <c r="AB6633" s="1"/>
      <c r="AC6633" s="1"/>
      <c r="AD6633" s="1"/>
      <c r="AE6633" s="1"/>
      <c r="AF6633" s="1"/>
    </row>
    <row r="6634">
      <c r="A6634" s="2" t="s">
        <v>33734</v>
      </c>
      <c r="B6634" s="8"/>
      <c r="C6634" s="8" t="s">
        <v>463</v>
      </c>
      <c r="D6634" s="2" t="s">
        <v>464</v>
      </c>
      <c r="E6634" s="9"/>
      <c r="F6634" s="11" t="b">
        <v>0</v>
      </c>
      <c r="G6634" s="2" t="s">
        <v>33735</v>
      </c>
      <c r="H6634" s="1"/>
      <c r="I6634" s="2" t="s">
        <v>33736</v>
      </c>
      <c r="J6634" s="2" t="s">
        <v>33737</v>
      </c>
      <c r="K6634" s="2"/>
      <c r="L6634" s="1"/>
      <c r="M6634" s="1"/>
      <c r="N6634" s="2" t="s">
        <v>3035</v>
      </c>
      <c r="O6634" s="1"/>
      <c r="P6634" s="1"/>
      <c r="Q6634" s="2" t="s">
        <v>33738</v>
      </c>
      <c r="R6634" s="1"/>
      <c r="S6634" s="1"/>
      <c r="T6634" s="1"/>
      <c r="U6634" s="1"/>
      <c r="V6634" s="1"/>
      <c r="W6634" s="1"/>
      <c r="X6634" s="1"/>
      <c r="Y6634" s="1"/>
      <c r="Z6634" s="1"/>
      <c r="AA6634" s="1"/>
      <c r="AB6634" s="1"/>
      <c r="AC6634" s="1"/>
      <c r="AD6634" s="1"/>
      <c r="AE6634" s="1"/>
      <c r="AF6634" s="1"/>
    </row>
    <row r="6635">
      <c r="A6635" s="1" t="s">
        <v>33739</v>
      </c>
      <c r="B6635" s="5"/>
      <c r="C6635" s="5" t="s">
        <v>463</v>
      </c>
      <c r="D6635" s="2" t="s">
        <v>1177</v>
      </c>
      <c r="E6635" s="10"/>
      <c r="F6635" s="11" t="b">
        <v>0</v>
      </c>
      <c r="G6635" s="2" t="s">
        <v>33740</v>
      </c>
      <c r="H6635" s="1"/>
      <c r="I6635" s="2" t="s">
        <v>33741</v>
      </c>
      <c r="J6635" s="2" t="s">
        <v>33742</v>
      </c>
      <c r="K6635" s="2"/>
      <c r="L6635" s="1"/>
      <c r="M6635" s="1"/>
      <c r="N6635" s="1"/>
      <c r="O6635" s="1"/>
      <c r="P6635" s="1"/>
      <c r="Q6635" s="1" t="s">
        <v>33743</v>
      </c>
      <c r="R6635" s="1"/>
      <c r="S6635" s="1"/>
      <c r="T6635" s="1"/>
      <c r="U6635" s="1"/>
      <c r="V6635" s="1"/>
      <c r="W6635" s="1"/>
      <c r="X6635" s="1"/>
      <c r="Y6635" s="1"/>
      <c r="Z6635" s="1"/>
      <c r="AA6635" s="1"/>
      <c r="AB6635" s="1"/>
      <c r="AC6635" s="1"/>
      <c r="AD6635" s="1"/>
      <c r="AE6635" s="1"/>
      <c r="AF6635" s="1"/>
    </row>
    <row r="6636">
      <c r="A6636" s="1" t="s">
        <v>33744</v>
      </c>
      <c r="B6636" s="5"/>
      <c r="C6636" s="5" t="s">
        <v>463</v>
      </c>
      <c r="D6636" s="2" t="s">
        <v>464</v>
      </c>
      <c r="E6636" s="9"/>
      <c r="F6636" s="11" t="b">
        <v>0</v>
      </c>
      <c r="G6636" s="2" t="s">
        <v>33745</v>
      </c>
      <c r="H6636" s="1"/>
      <c r="I6636" s="2" t="s">
        <v>33746</v>
      </c>
      <c r="J6636" s="2" t="s">
        <v>33747</v>
      </c>
      <c r="K6636" s="2"/>
      <c r="L6636" s="1"/>
      <c r="M6636" s="1"/>
      <c r="N6636" s="1"/>
      <c r="O6636" s="1"/>
      <c r="P6636" s="1"/>
      <c r="Q6636" s="1" t="s">
        <v>33748</v>
      </c>
      <c r="R6636" s="1"/>
      <c r="S6636" s="1"/>
      <c r="T6636" s="1"/>
      <c r="U6636" s="1"/>
      <c r="V6636" s="1"/>
      <c r="W6636" s="1"/>
      <c r="X6636" s="1"/>
      <c r="Y6636" s="1"/>
      <c r="Z6636" s="1"/>
      <c r="AA6636" s="1"/>
      <c r="AB6636" s="1"/>
      <c r="AC6636" s="1"/>
      <c r="AD6636" s="1"/>
      <c r="AE6636" s="1"/>
      <c r="AF6636" s="1"/>
    </row>
    <row r="6637">
      <c r="A6637" s="2" t="s">
        <v>33749</v>
      </c>
      <c r="B6637" s="8"/>
      <c r="C6637" s="8" t="s">
        <v>463</v>
      </c>
      <c r="D6637" s="2" t="s">
        <v>464</v>
      </c>
      <c r="E6637" s="7"/>
      <c r="F6637" s="11" t="b">
        <v>0</v>
      </c>
      <c r="G6637" s="2" t="s">
        <v>17496</v>
      </c>
      <c r="H6637" s="1"/>
      <c r="I6637" s="2" t="s">
        <v>33750</v>
      </c>
      <c r="J6637" s="2" t="s">
        <v>17498</v>
      </c>
      <c r="K6637" s="1"/>
      <c r="L6637" s="1"/>
      <c r="M6637" s="1"/>
      <c r="N6637" s="1"/>
      <c r="O6637" s="1"/>
      <c r="P6637" s="2" t="s">
        <v>33751</v>
      </c>
      <c r="Q6637" s="2" t="s">
        <v>33752</v>
      </c>
      <c r="R6637" s="1"/>
      <c r="S6637" s="1"/>
      <c r="T6637" s="1"/>
      <c r="U6637" s="1"/>
      <c r="V6637" s="1"/>
      <c r="W6637" s="1"/>
      <c r="X6637" s="1"/>
      <c r="Y6637" s="1"/>
      <c r="Z6637" s="1"/>
      <c r="AA6637" s="1"/>
      <c r="AB6637" s="1"/>
      <c r="AC6637" s="1"/>
      <c r="AD6637" s="1"/>
      <c r="AE6637" s="1"/>
      <c r="AF6637" s="1"/>
    </row>
    <row r="6638">
      <c r="A6638" s="1" t="s">
        <v>3120</v>
      </c>
      <c r="B6638" s="5"/>
      <c r="C6638" s="5" t="s">
        <v>463</v>
      </c>
      <c r="D6638" s="2" t="s">
        <v>1177</v>
      </c>
      <c r="E6638" s="9"/>
      <c r="F6638" s="11" t="b">
        <v>0</v>
      </c>
      <c r="G6638" s="2" t="s">
        <v>33753</v>
      </c>
      <c r="H6638" s="1"/>
      <c r="I6638" s="2" t="s">
        <v>33754</v>
      </c>
      <c r="J6638" s="2" t="s">
        <v>33755</v>
      </c>
      <c r="K6638" s="2"/>
      <c r="L6638" s="1"/>
      <c r="M6638" s="1"/>
      <c r="N6638" s="2" t="s">
        <v>3116</v>
      </c>
      <c r="O6638" s="1"/>
      <c r="P6638" s="1"/>
      <c r="Q6638" s="1" t="s">
        <v>33756</v>
      </c>
      <c r="R6638" s="1"/>
      <c r="S6638" s="1"/>
      <c r="T6638" s="1"/>
      <c r="U6638" s="1"/>
      <c r="V6638" s="1"/>
      <c r="W6638" s="1"/>
      <c r="X6638" s="1"/>
      <c r="Y6638" s="1"/>
      <c r="Z6638" s="1"/>
      <c r="AA6638" s="1"/>
      <c r="AB6638" s="1"/>
      <c r="AC6638" s="1"/>
      <c r="AD6638" s="1"/>
      <c r="AE6638" s="1"/>
      <c r="AF6638" s="1"/>
    </row>
    <row r="6639">
      <c r="A6639" s="2" t="s">
        <v>3134</v>
      </c>
      <c r="B6639" s="8"/>
      <c r="C6639" s="8" t="s">
        <v>463</v>
      </c>
      <c r="D6639" s="1" t="s">
        <v>523</v>
      </c>
      <c r="E6639" s="7"/>
      <c r="F6639" s="4" t="b">
        <v>1</v>
      </c>
      <c r="G6639" s="2" t="s">
        <v>33757</v>
      </c>
      <c r="H6639" s="1"/>
      <c r="I6639" s="1" t="s">
        <v>33758</v>
      </c>
      <c r="J6639" s="2" t="s">
        <v>33759</v>
      </c>
      <c r="K6639" s="2"/>
      <c r="L6639" s="1"/>
      <c r="M6639" s="2" t="s">
        <v>3136</v>
      </c>
      <c r="N6639" s="2" t="s">
        <v>3129</v>
      </c>
      <c r="O6639" s="1"/>
      <c r="P6639" s="1"/>
      <c r="Q6639" s="2" t="s">
        <v>33760</v>
      </c>
      <c r="R6639" s="1"/>
      <c r="S6639" s="1"/>
      <c r="T6639" s="1"/>
      <c r="U6639" s="1"/>
      <c r="V6639" s="1"/>
      <c r="W6639" s="1"/>
      <c r="X6639" s="1"/>
      <c r="Y6639" s="1"/>
      <c r="Z6639" s="1"/>
      <c r="AA6639" s="1"/>
      <c r="AB6639" s="1"/>
      <c r="AC6639" s="1"/>
      <c r="AD6639" s="1"/>
      <c r="AE6639" s="1"/>
      <c r="AF6639" s="1"/>
    </row>
    <row r="6640">
      <c r="A6640" s="15" t="s">
        <v>3136</v>
      </c>
      <c r="B6640" s="16"/>
      <c r="C6640" s="16" t="s">
        <v>463</v>
      </c>
      <c r="D6640" s="17" t="s">
        <v>523</v>
      </c>
      <c r="E6640" s="6"/>
      <c r="F6640" s="18" t="b">
        <v>1</v>
      </c>
      <c r="G6640" s="15" t="s">
        <v>33757</v>
      </c>
      <c r="H6640" s="17"/>
      <c r="I6640" s="17" t="s">
        <v>33758</v>
      </c>
      <c r="J6640" s="17" t="s">
        <v>33759</v>
      </c>
      <c r="K6640" s="17"/>
      <c r="L6640" s="17"/>
      <c r="M6640" s="15" t="s">
        <v>3134</v>
      </c>
      <c r="N6640" s="15" t="s">
        <v>3133</v>
      </c>
      <c r="O6640" s="17"/>
      <c r="P6640" s="17"/>
      <c r="Q6640" s="15" t="s">
        <v>33761</v>
      </c>
      <c r="R6640" s="17"/>
      <c r="S6640" s="17"/>
      <c r="T6640" s="17"/>
      <c r="U6640" s="17"/>
      <c r="V6640" s="17"/>
      <c r="W6640" s="17"/>
      <c r="X6640" s="17"/>
      <c r="Y6640" s="17"/>
      <c r="Z6640" s="17"/>
      <c r="AA6640" s="17"/>
      <c r="AB6640" s="17"/>
      <c r="AC6640" s="17"/>
      <c r="AD6640" s="17"/>
      <c r="AE6640" s="17"/>
      <c r="AF6640" s="17"/>
    </row>
    <row r="6641">
      <c r="A6641" s="1" t="s">
        <v>33762</v>
      </c>
      <c r="B6641" s="5"/>
      <c r="C6641" s="5" t="s">
        <v>428</v>
      </c>
      <c r="D6641" s="2" t="s">
        <v>464</v>
      </c>
      <c r="E6641" s="10"/>
      <c r="F6641" s="4" t="b">
        <v>1</v>
      </c>
      <c r="G6641" s="2" t="s">
        <v>33763</v>
      </c>
      <c r="H6641" s="1"/>
      <c r="I6641" s="1" t="s">
        <v>33764</v>
      </c>
      <c r="J6641" s="1" t="s">
        <v>33765</v>
      </c>
      <c r="K6641" s="1"/>
      <c r="L6641" s="1"/>
      <c r="M6641" s="1"/>
      <c r="N6641" s="1"/>
      <c r="O6641" s="1"/>
      <c r="P6641" s="1"/>
      <c r="Q6641" s="2" t="s">
        <v>33766</v>
      </c>
      <c r="R6641" s="1"/>
      <c r="S6641" s="1"/>
      <c r="T6641" s="1"/>
      <c r="U6641" s="1"/>
      <c r="V6641" s="1"/>
      <c r="W6641" s="1"/>
      <c r="X6641" s="1"/>
      <c r="Y6641" s="1"/>
      <c r="Z6641" s="1"/>
      <c r="AA6641" s="1"/>
      <c r="AB6641" s="1"/>
      <c r="AC6641" s="1"/>
      <c r="AD6641" s="1"/>
      <c r="AE6641" s="1"/>
      <c r="AF6641" s="1"/>
    </row>
    <row r="6642">
      <c r="A6642" s="2" t="s">
        <v>33767</v>
      </c>
      <c r="B6642" s="5"/>
      <c r="C6642" s="8" t="s">
        <v>463</v>
      </c>
      <c r="D6642" s="2" t="s">
        <v>523</v>
      </c>
      <c r="E6642" s="6"/>
      <c r="F6642" s="11" t="b">
        <v>0</v>
      </c>
      <c r="G6642" s="2" t="s">
        <v>33768</v>
      </c>
      <c r="H6642" s="1"/>
      <c r="I6642" s="2" t="s">
        <v>33769</v>
      </c>
      <c r="J6642" s="2" t="s">
        <v>33767</v>
      </c>
      <c r="K6642" s="1"/>
      <c r="L6642" s="1"/>
      <c r="M6642" s="1"/>
      <c r="N6642" s="1"/>
      <c r="O6642" s="1"/>
      <c r="P6642" s="1"/>
      <c r="Q6642" s="2" t="s">
        <v>33770</v>
      </c>
      <c r="R6642" s="1"/>
      <c r="S6642" s="1"/>
      <c r="T6642" s="1"/>
      <c r="U6642" s="1"/>
      <c r="V6642" s="1"/>
      <c r="W6642" s="1"/>
      <c r="X6642" s="1"/>
      <c r="Y6642" s="1"/>
      <c r="Z6642" s="1"/>
      <c r="AA6642" s="1"/>
      <c r="AB6642" s="1"/>
      <c r="AC6642" s="1"/>
      <c r="AD6642" s="1"/>
      <c r="AE6642" s="1"/>
      <c r="AF6642" s="1"/>
    </row>
    <row r="6643">
      <c r="A6643" s="2" t="s">
        <v>33771</v>
      </c>
      <c r="B6643" s="5"/>
      <c r="C6643" s="8" t="s">
        <v>463</v>
      </c>
      <c r="D6643" s="2" t="s">
        <v>102</v>
      </c>
      <c r="E6643" s="7"/>
      <c r="F6643" s="11" t="b">
        <v>0</v>
      </c>
      <c r="G6643" s="2" t="s">
        <v>33772</v>
      </c>
      <c r="H6643" s="1"/>
      <c r="I6643" s="2" t="s">
        <v>33773</v>
      </c>
      <c r="J6643" s="2" t="s">
        <v>33774</v>
      </c>
      <c r="K6643" s="1"/>
      <c r="L6643" s="1"/>
      <c r="M6643" s="1"/>
      <c r="N6643" s="1"/>
      <c r="O6643" s="1"/>
      <c r="P6643" s="1"/>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428</v>
      </c>
      <c r="D6644" s="2" t="s">
        <v>464</v>
      </c>
      <c r="E6644" s="9"/>
      <c r="F6644" s="4" t="b">
        <v>1</v>
      </c>
      <c r="G6644" s="2" t="s">
        <v>33777</v>
      </c>
      <c r="H6644" s="1"/>
      <c r="I6644" s="1" t="s">
        <v>33778</v>
      </c>
      <c r="J6644" s="1" t="s">
        <v>33779</v>
      </c>
      <c r="K6644" s="1"/>
      <c r="L6644" s="1"/>
      <c r="M6644" s="1"/>
      <c r="N6644" s="1"/>
      <c r="O6644" s="1"/>
      <c r="P6644" s="1"/>
      <c r="Q6644" s="2" t="s">
        <v>33780</v>
      </c>
      <c r="R6644" s="1"/>
      <c r="S6644" s="1"/>
      <c r="T6644" s="1"/>
      <c r="U6644" s="1"/>
      <c r="V6644" s="1"/>
      <c r="W6644" s="1"/>
      <c r="X6644" s="1"/>
      <c r="Y6644" s="1"/>
      <c r="Z6644" s="1"/>
      <c r="AA6644" s="1"/>
      <c r="AB6644" s="1"/>
      <c r="AC6644" s="1"/>
      <c r="AD6644" s="1"/>
      <c r="AE6644" s="1"/>
      <c r="AF6644" s="1"/>
    </row>
    <row r="6645">
      <c r="A6645" s="1" t="s">
        <v>33781</v>
      </c>
      <c r="B6645" s="5"/>
      <c r="C6645" s="5" t="s">
        <v>463</v>
      </c>
      <c r="D6645" s="2" t="s">
        <v>102</v>
      </c>
      <c r="E6645" s="10"/>
      <c r="F6645" s="11" t="b">
        <v>0</v>
      </c>
      <c r="G6645" s="2" t="s">
        <v>33782</v>
      </c>
      <c r="H6645" s="1"/>
      <c r="I6645" s="2" t="s">
        <v>33783</v>
      </c>
      <c r="J6645" s="1" t="s">
        <v>33784</v>
      </c>
      <c r="K6645" s="1"/>
      <c r="L6645" s="1"/>
      <c r="M6645" s="1"/>
      <c r="N6645" s="1"/>
      <c r="O6645" s="1"/>
      <c r="P6645" s="2" t="s">
        <v>1480</v>
      </c>
      <c r="Q6645" s="1" t="s">
        <v>33785</v>
      </c>
      <c r="R6645" s="1"/>
      <c r="S6645" s="1"/>
      <c r="T6645" s="1"/>
      <c r="U6645" s="1"/>
      <c r="V6645" s="1"/>
      <c r="W6645" s="1"/>
      <c r="X6645" s="1"/>
      <c r="Y6645" s="1"/>
      <c r="Z6645" s="1"/>
      <c r="AA6645" s="1"/>
      <c r="AB6645" s="1"/>
      <c r="AC6645" s="1"/>
      <c r="AD6645" s="1"/>
      <c r="AE6645" s="1"/>
      <c r="AF6645" s="1"/>
    </row>
    <row r="6646">
      <c r="A6646" s="2" t="s">
        <v>33786</v>
      </c>
      <c r="B6646" s="8"/>
      <c r="C6646" s="8" t="s">
        <v>463</v>
      </c>
      <c r="D6646" s="2" t="s">
        <v>523</v>
      </c>
      <c r="E6646" s="9"/>
      <c r="F6646" s="11" t="b">
        <v>0</v>
      </c>
      <c r="G6646" s="2" t="s">
        <v>33787</v>
      </c>
      <c r="H6646" s="1"/>
      <c r="I6646" s="2" t="s">
        <v>33788</v>
      </c>
      <c r="J6646" s="2" t="s">
        <v>33789</v>
      </c>
      <c r="K6646" s="2"/>
      <c r="L6646" s="1"/>
      <c r="M6646" s="1"/>
      <c r="N6646" s="1"/>
      <c r="O6646" s="1"/>
      <c r="P6646" s="1"/>
      <c r="Q6646" s="2" t="s">
        <v>33790</v>
      </c>
      <c r="R6646" s="1"/>
      <c r="S6646" s="1"/>
      <c r="T6646" s="1"/>
      <c r="U6646" s="1"/>
      <c r="V6646" s="1"/>
      <c r="W6646" s="1"/>
      <c r="X6646" s="1"/>
      <c r="Y6646" s="1"/>
      <c r="Z6646" s="1"/>
      <c r="AA6646" s="1"/>
      <c r="AB6646" s="1"/>
      <c r="AC6646" s="1"/>
      <c r="AD6646" s="1"/>
      <c r="AE6646" s="1"/>
      <c r="AF6646" s="1"/>
    </row>
    <row r="6647">
      <c r="A6647" s="2" t="s">
        <v>33791</v>
      </c>
      <c r="B6647" s="8"/>
      <c r="C6647" s="8" t="s">
        <v>428</v>
      </c>
      <c r="D6647" s="2" t="s">
        <v>102</v>
      </c>
      <c r="E6647" s="10"/>
      <c r="F6647" s="11" t="b">
        <v>0</v>
      </c>
      <c r="G6647" s="2" t="s">
        <v>33792</v>
      </c>
      <c r="H6647" s="1"/>
      <c r="I6647" s="2" t="s">
        <v>33793</v>
      </c>
      <c r="J6647" s="2" t="s">
        <v>33794</v>
      </c>
      <c r="K6647" s="2"/>
      <c r="L6647" s="1"/>
      <c r="M6647" s="1"/>
      <c r="N6647" s="1"/>
      <c r="O6647" s="1"/>
      <c r="P6647" s="1"/>
      <c r="Q6647" s="2" t="s">
        <v>33795</v>
      </c>
      <c r="R6647" s="1"/>
      <c r="S6647" s="1"/>
      <c r="T6647" s="1"/>
      <c r="U6647" s="1"/>
      <c r="V6647" s="1"/>
      <c r="W6647" s="1"/>
      <c r="X6647" s="1"/>
      <c r="Y6647" s="1"/>
      <c r="Z6647" s="1"/>
      <c r="AA6647" s="1"/>
      <c r="AB6647" s="1"/>
      <c r="AC6647" s="1"/>
      <c r="AD6647" s="1"/>
      <c r="AE6647" s="1"/>
      <c r="AF6647" s="1"/>
    </row>
    <row r="6648">
      <c r="A6648" s="1" t="s">
        <v>33796</v>
      </c>
      <c r="B6648" s="5"/>
      <c r="C6648" s="5" t="s">
        <v>428</v>
      </c>
      <c r="D6648" s="2" t="s">
        <v>464</v>
      </c>
      <c r="E6648" s="9"/>
      <c r="F6648" s="4" t="b">
        <v>1</v>
      </c>
      <c r="G6648" s="2" t="s">
        <v>33797</v>
      </c>
      <c r="H6648" s="1"/>
      <c r="I6648" s="1" t="s">
        <v>33798</v>
      </c>
      <c r="J6648" s="1" t="s">
        <v>33799</v>
      </c>
      <c r="K6648" s="1"/>
      <c r="L6648" s="1"/>
      <c r="M6648" s="1"/>
      <c r="N6648" s="1"/>
      <c r="O6648" s="1"/>
      <c r="P6648" s="1"/>
      <c r="Q6648" s="2" t="s">
        <v>33800</v>
      </c>
      <c r="R6648" s="1"/>
      <c r="S6648" s="1"/>
      <c r="T6648" s="1"/>
      <c r="U6648" s="1"/>
      <c r="V6648" s="1"/>
      <c r="W6648" s="1"/>
      <c r="X6648" s="1"/>
      <c r="Y6648" s="1"/>
      <c r="Z6648" s="1"/>
      <c r="AA6648" s="1"/>
      <c r="AB6648" s="1"/>
      <c r="AC6648" s="1"/>
      <c r="AD6648" s="1"/>
      <c r="AE6648" s="1"/>
      <c r="AF6648" s="1"/>
    </row>
    <row r="6649">
      <c r="A6649" s="2" t="s">
        <v>33801</v>
      </c>
      <c r="B6649" s="5"/>
      <c r="C6649" s="8" t="s">
        <v>463</v>
      </c>
      <c r="D6649" s="2" t="s">
        <v>523</v>
      </c>
      <c r="E6649" s="7"/>
      <c r="F6649" s="11" t="b">
        <v>0</v>
      </c>
      <c r="G6649" s="2" t="s">
        <v>33802</v>
      </c>
      <c r="H6649" s="1"/>
      <c r="I6649" s="2" t="s">
        <v>33803</v>
      </c>
      <c r="J6649" s="2" t="s">
        <v>33804</v>
      </c>
      <c r="K6649" s="1"/>
      <c r="L6649" s="1"/>
      <c r="M6649" s="1"/>
      <c r="N6649" s="1"/>
      <c r="O6649" s="1"/>
      <c r="P6649" s="1"/>
      <c r="Q6649" s="2" t="s">
        <v>33805</v>
      </c>
      <c r="R6649" s="1"/>
      <c r="S6649" s="1"/>
      <c r="T6649" s="1"/>
      <c r="U6649" s="1"/>
      <c r="V6649" s="1"/>
      <c r="W6649" s="1"/>
      <c r="X6649" s="1"/>
      <c r="Y6649" s="1"/>
      <c r="Z6649" s="1"/>
      <c r="AA6649" s="1"/>
      <c r="AB6649" s="1"/>
      <c r="AC6649" s="1"/>
      <c r="AD6649" s="1"/>
      <c r="AE6649" s="1"/>
      <c r="AF6649" s="1"/>
    </row>
    <row r="6650">
      <c r="A6650" s="2" t="s">
        <v>33806</v>
      </c>
      <c r="B6650" s="8"/>
      <c r="C6650" s="8" t="s">
        <v>463</v>
      </c>
      <c r="D6650" s="2" t="s">
        <v>102</v>
      </c>
      <c r="E6650" s="9"/>
      <c r="F6650" s="11" t="b">
        <v>0</v>
      </c>
      <c r="G6650" s="2" t="s">
        <v>33807</v>
      </c>
      <c r="H6650" s="1"/>
      <c r="I6650" s="2" t="s">
        <v>33808</v>
      </c>
      <c r="J6650" s="2" t="s">
        <v>33809</v>
      </c>
      <c r="K6650" s="2"/>
      <c r="L6650" s="1"/>
      <c r="M6650" s="1"/>
      <c r="N6650" s="1"/>
      <c r="O6650" s="1"/>
      <c r="P6650" s="1"/>
      <c r="Q6650" s="2" t="s">
        <v>33810</v>
      </c>
      <c r="R6650" s="1"/>
      <c r="S6650" s="1"/>
      <c r="T6650" s="1"/>
      <c r="U6650" s="1"/>
      <c r="V6650" s="1"/>
      <c r="W6650" s="1"/>
      <c r="X6650" s="1"/>
      <c r="Y6650" s="1"/>
      <c r="Z6650" s="1"/>
      <c r="AA6650" s="1"/>
      <c r="AB6650" s="1"/>
      <c r="AC6650" s="1"/>
      <c r="AD6650" s="1"/>
      <c r="AE6650" s="1"/>
      <c r="AF6650" s="1"/>
    </row>
    <row r="6651">
      <c r="A6651" s="2" t="s">
        <v>33811</v>
      </c>
      <c r="B6651" s="8"/>
      <c r="C6651" s="8" t="s">
        <v>463</v>
      </c>
      <c r="D6651" s="2" t="s">
        <v>464</v>
      </c>
      <c r="E6651" s="10"/>
      <c r="F6651" s="11" t="b">
        <v>0</v>
      </c>
      <c r="G6651" s="2" t="s">
        <v>33812</v>
      </c>
      <c r="H6651" s="1"/>
      <c r="I6651" s="2" t="s">
        <v>6770</v>
      </c>
      <c r="J6651" s="2" t="s">
        <v>33813</v>
      </c>
      <c r="K6651" s="2"/>
      <c r="L6651" s="1"/>
      <c r="M6651" s="1"/>
      <c r="N6651" s="1"/>
      <c r="O6651" s="1"/>
      <c r="P6651" s="1"/>
      <c r="Q6651" s="2" t="s">
        <v>33814</v>
      </c>
      <c r="R6651" s="1"/>
      <c r="S6651" s="1"/>
      <c r="T6651" s="1"/>
      <c r="U6651" s="1"/>
      <c r="V6651" s="1"/>
      <c r="W6651" s="1"/>
      <c r="X6651" s="1"/>
      <c r="Y6651" s="1"/>
      <c r="Z6651" s="1"/>
      <c r="AA6651" s="1"/>
      <c r="AB6651" s="1"/>
      <c r="AC6651" s="1"/>
      <c r="AD6651" s="1"/>
      <c r="AE6651" s="1"/>
      <c r="AF6651" s="1"/>
    </row>
    <row r="6652">
      <c r="A6652" s="2" t="s">
        <v>33815</v>
      </c>
      <c r="B6652" s="8"/>
      <c r="C6652" s="8" t="s">
        <v>428</v>
      </c>
      <c r="D6652" s="2" t="s">
        <v>102</v>
      </c>
      <c r="E6652" s="6"/>
      <c r="F6652" s="11" t="b">
        <v>0</v>
      </c>
      <c r="G6652" s="2" t="s">
        <v>33815</v>
      </c>
      <c r="H6652" s="1"/>
      <c r="I6652" s="2" t="s">
        <v>33816</v>
      </c>
      <c r="J6652" s="2" t="s">
        <v>33817</v>
      </c>
      <c r="K6652" s="1"/>
      <c r="L6652" s="1"/>
      <c r="M6652" s="1"/>
      <c r="N6652" s="1"/>
      <c r="O6652" s="1"/>
      <c r="P6652" s="2" t="s">
        <v>1113</v>
      </c>
      <c r="Q6652" s="2" t="s">
        <v>33818</v>
      </c>
      <c r="R6652" s="1"/>
      <c r="S6652" s="1"/>
      <c r="T6652" s="1"/>
      <c r="U6652" s="1"/>
      <c r="V6652" s="1"/>
      <c r="W6652" s="1"/>
      <c r="X6652" s="1"/>
      <c r="Y6652" s="1"/>
      <c r="Z6652" s="1"/>
      <c r="AA6652" s="1"/>
      <c r="AB6652" s="1"/>
      <c r="AC6652" s="1"/>
      <c r="AD6652" s="1"/>
      <c r="AE6652" s="1"/>
      <c r="AF6652" s="1"/>
    </row>
    <row r="6653">
      <c r="A6653" s="1" t="s">
        <v>26249</v>
      </c>
      <c r="B6653" s="5"/>
      <c r="C6653" s="5" t="s">
        <v>428</v>
      </c>
      <c r="D6653" s="2" t="s">
        <v>102</v>
      </c>
      <c r="E6653" s="10"/>
      <c r="F6653" s="4" t="b">
        <v>1</v>
      </c>
      <c r="G6653" s="2" t="s">
        <v>33819</v>
      </c>
      <c r="H6653" s="1"/>
      <c r="I6653" s="1" t="s">
        <v>33820</v>
      </c>
      <c r="J6653" s="1" t="s">
        <v>33821</v>
      </c>
      <c r="K6653" s="1"/>
      <c r="L6653" s="1"/>
      <c r="M6653" s="1"/>
      <c r="N6653" s="1"/>
      <c r="O6653" s="1"/>
      <c r="P6653" s="2" t="s">
        <v>9483</v>
      </c>
      <c r="Q6653" s="2" t="s">
        <v>33822</v>
      </c>
      <c r="R6653" s="1"/>
      <c r="S6653" s="1"/>
      <c r="T6653" s="1"/>
      <c r="U6653" s="1"/>
      <c r="V6653" s="1"/>
      <c r="W6653" s="1"/>
      <c r="X6653" s="1"/>
      <c r="Y6653" s="1"/>
      <c r="Z6653" s="1"/>
      <c r="AA6653" s="1"/>
      <c r="AB6653" s="1"/>
      <c r="AC6653" s="1"/>
      <c r="AD6653" s="1"/>
      <c r="AE6653" s="1"/>
      <c r="AF6653" s="1"/>
    </row>
    <row r="6654">
      <c r="A6654" s="1" t="s">
        <v>33823</v>
      </c>
      <c r="B6654" s="5"/>
      <c r="C6654" s="5" t="s">
        <v>428</v>
      </c>
      <c r="D6654" s="2" t="s">
        <v>102</v>
      </c>
      <c r="E6654" s="9"/>
      <c r="F6654" s="4" t="b">
        <v>1</v>
      </c>
      <c r="G6654" s="2" t="s">
        <v>33824</v>
      </c>
      <c r="H6654" s="1"/>
      <c r="I6654" s="1" t="s">
        <v>33825</v>
      </c>
      <c r="J6654" s="2" t="s">
        <v>33826</v>
      </c>
      <c r="K6654" s="2"/>
      <c r="L6654" s="1"/>
      <c r="M6654" s="1"/>
      <c r="N6654" s="1"/>
      <c r="O6654" s="1"/>
      <c r="P6654" s="1"/>
      <c r="Q6654" s="2" t="s">
        <v>33827</v>
      </c>
      <c r="R6654" s="1"/>
      <c r="S6654" s="1"/>
      <c r="T6654" s="1"/>
      <c r="U6654" s="1"/>
      <c r="V6654" s="1"/>
      <c r="W6654" s="1"/>
      <c r="X6654" s="1"/>
      <c r="Y6654" s="1"/>
      <c r="Z6654" s="1"/>
      <c r="AA6654" s="1"/>
      <c r="AB6654" s="1"/>
      <c r="AC6654" s="1"/>
      <c r="AD6654" s="1"/>
      <c r="AE6654" s="1"/>
      <c r="AF6654" s="1"/>
    </row>
    <row r="6655">
      <c r="A6655" s="1" t="s">
        <v>33828</v>
      </c>
      <c r="B6655" s="5"/>
      <c r="C6655" s="5" t="s">
        <v>428</v>
      </c>
      <c r="D6655" s="2" t="s">
        <v>464</v>
      </c>
      <c r="E6655" s="10"/>
      <c r="F6655" s="4" t="b">
        <v>1</v>
      </c>
      <c r="G6655" s="2" t="s">
        <v>33829</v>
      </c>
      <c r="H6655" s="1"/>
      <c r="I6655" s="1" t="s">
        <v>33830</v>
      </c>
      <c r="J6655" s="2" t="s">
        <v>33831</v>
      </c>
      <c r="K6655" s="2"/>
      <c r="L6655" s="1"/>
      <c r="M6655" s="1"/>
      <c r="N6655" s="1"/>
      <c r="O6655" s="1"/>
      <c r="P6655" s="1"/>
      <c r="Q6655" s="2" t="s">
        <v>33832</v>
      </c>
      <c r="R6655" s="1"/>
      <c r="S6655" s="1"/>
      <c r="T6655" s="1"/>
      <c r="U6655" s="1"/>
      <c r="V6655" s="1"/>
      <c r="W6655" s="1"/>
      <c r="X6655" s="1"/>
      <c r="Y6655" s="1"/>
      <c r="Z6655" s="1"/>
      <c r="AA6655" s="1"/>
      <c r="AB6655" s="1"/>
      <c r="AC6655" s="1"/>
      <c r="AD6655" s="1"/>
      <c r="AE6655" s="1"/>
      <c r="AF6655" s="1"/>
    </row>
    <row r="6656">
      <c r="A6656" s="2" t="s">
        <v>33833</v>
      </c>
      <c r="B6656" s="5"/>
      <c r="C6656" s="8" t="s">
        <v>463</v>
      </c>
      <c r="D6656" s="2" t="s">
        <v>523</v>
      </c>
      <c r="E6656" s="6"/>
      <c r="F6656" s="11" t="b">
        <v>0</v>
      </c>
      <c r="G6656" s="2" t="s">
        <v>33834</v>
      </c>
      <c r="H6656" s="1"/>
      <c r="I6656" s="2" t="s">
        <v>33835</v>
      </c>
      <c r="J6656" s="2" t="s">
        <v>33836</v>
      </c>
      <c r="K6656" s="1"/>
      <c r="L6656" s="1"/>
      <c r="M6656" s="1"/>
      <c r="N6656" s="1"/>
      <c r="O6656" s="1"/>
      <c r="P6656" s="1"/>
      <c r="Q6656" s="2" t="s">
        <v>33837</v>
      </c>
      <c r="R6656" s="1"/>
      <c r="S6656" s="1"/>
      <c r="T6656" s="1"/>
      <c r="U6656" s="1"/>
      <c r="V6656" s="1"/>
      <c r="W6656" s="1"/>
      <c r="X6656" s="1"/>
      <c r="Y6656" s="1"/>
      <c r="Z6656" s="1"/>
      <c r="AA6656" s="1"/>
      <c r="AB6656" s="1"/>
      <c r="AC6656" s="1"/>
      <c r="AD6656" s="1"/>
      <c r="AE6656" s="1"/>
      <c r="AF6656" s="1"/>
    </row>
    <row r="6657">
      <c r="A6657" s="1" t="s">
        <v>33838</v>
      </c>
      <c r="B6657" s="5"/>
      <c r="C6657" s="5" t="s">
        <v>463</v>
      </c>
      <c r="D6657" s="2" t="s">
        <v>102</v>
      </c>
      <c r="E6657" s="10"/>
      <c r="F6657" s="11" t="b">
        <v>0</v>
      </c>
      <c r="G6657" s="2" t="s">
        <v>33839</v>
      </c>
      <c r="H6657" s="1"/>
      <c r="I6657" s="2" t="s">
        <v>33840</v>
      </c>
      <c r="J6657" s="2" t="s">
        <v>33841</v>
      </c>
      <c r="K6657" s="2"/>
      <c r="L6657" s="1"/>
      <c r="M6657" s="1"/>
      <c r="N6657" s="1"/>
      <c r="O6657" s="1"/>
      <c r="P6657" s="1"/>
      <c r="Q6657" s="1" t="s">
        <v>33842</v>
      </c>
      <c r="R6657" s="1"/>
      <c r="S6657" s="1"/>
      <c r="T6657" s="1"/>
      <c r="U6657" s="1"/>
      <c r="V6657" s="1"/>
      <c r="W6657" s="1"/>
      <c r="X6657" s="1"/>
      <c r="Y6657" s="1"/>
      <c r="Z6657" s="1"/>
      <c r="AA6657" s="1"/>
      <c r="AB6657" s="1"/>
      <c r="AC6657" s="1"/>
      <c r="AD6657" s="1"/>
      <c r="AE6657" s="1"/>
      <c r="AF6657" s="1"/>
    </row>
    <row r="6658">
      <c r="A6658" s="2" t="s">
        <v>33843</v>
      </c>
      <c r="B6658" s="8"/>
      <c r="C6658" s="8" t="s">
        <v>428</v>
      </c>
      <c r="D6658" s="2" t="s">
        <v>102</v>
      </c>
      <c r="E6658" s="9"/>
      <c r="F6658" s="4" t="b">
        <v>1</v>
      </c>
      <c r="G6658" s="2" t="s">
        <v>33844</v>
      </c>
      <c r="H6658" s="1"/>
      <c r="I6658" s="2" t="s">
        <v>33845</v>
      </c>
      <c r="J6658" s="2" t="s">
        <v>33843</v>
      </c>
      <c r="K6658" s="2"/>
      <c r="L6658" s="1"/>
      <c r="M6658" s="1"/>
      <c r="N6658" s="1"/>
      <c r="O6658" s="1"/>
      <c r="P6658" s="2" t="s">
        <v>15919</v>
      </c>
      <c r="Q6658" s="2" t="s">
        <v>33846</v>
      </c>
      <c r="R6658" s="1"/>
      <c r="S6658" s="1"/>
      <c r="T6658" s="1"/>
      <c r="U6658" s="1"/>
      <c r="V6658" s="1"/>
      <c r="W6658" s="1"/>
      <c r="X6658" s="1"/>
      <c r="Y6658" s="1"/>
      <c r="Z6658" s="1"/>
      <c r="AA6658" s="1"/>
      <c r="AB6658" s="1"/>
      <c r="AC6658" s="1"/>
      <c r="AD6658" s="1"/>
      <c r="AE6658" s="1"/>
      <c r="AF6658" s="1"/>
    </row>
    <row r="6659">
      <c r="A6659" s="1" t="s">
        <v>33847</v>
      </c>
      <c r="B6659" s="5"/>
      <c r="C6659" s="5" t="s">
        <v>428</v>
      </c>
      <c r="D6659" s="1" t="s">
        <v>523</v>
      </c>
      <c r="E6659" s="7"/>
      <c r="F6659" s="4" t="b">
        <v>1</v>
      </c>
      <c r="G6659" s="2" t="s">
        <v>33848</v>
      </c>
      <c r="H6659" s="1"/>
      <c r="I6659" s="1" t="s">
        <v>33849</v>
      </c>
      <c r="J6659" s="2" t="s">
        <v>33850</v>
      </c>
      <c r="K6659" s="2"/>
      <c r="L6659" s="1"/>
      <c r="M6659" s="1"/>
      <c r="N6659" s="1"/>
      <c r="O6659" s="1"/>
      <c r="P6659" s="1"/>
      <c r="Q6659" s="2" t="s">
        <v>33851</v>
      </c>
      <c r="R6659" s="1"/>
      <c r="S6659" s="1"/>
      <c r="T6659" s="1"/>
      <c r="U6659" s="1"/>
      <c r="V6659" s="1"/>
      <c r="W6659" s="1"/>
      <c r="X6659" s="1"/>
      <c r="Y6659" s="1"/>
      <c r="Z6659" s="1"/>
      <c r="AA6659" s="1"/>
      <c r="AB6659" s="1"/>
      <c r="AC6659" s="1"/>
      <c r="AD6659" s="1"/>
      <c r="AE6659" s="1"/>
      <c r="AF6659" s="1"/>
    </row>
    <row r="6660">
      <c r="A6660" s="1" t="s">
        <v>33852</v>
      </c>
      <c r="B6660" s="5"/>
      <c r="C6660" s="5" t="s">
        <v>463</v>
      </c>
      <c r="D6660" s="2" t="s">
        <v>102</v>
      </c>
      <c r="E6660" s="9"/>
      <c r="F6660" s="11" t="b">
        <v>0</v>
      </c>
      <c r="G6660" s="2" t="s">
        <v>33853</v>
      </c>
      <c r="H6660" s="1"/>
      <c r="I6660" s="2" t="s">
        <v>33854</v>
      </c>
      <c r="J6660" s="2" t="s">
        <v>33855</v>
      </c>
      <c r="K6660" s="2"/>
      <c r="L6660" s="1"/>
      <c r="M6660" s="1"/>
      <c r="N6660" s="1"/>
      <c r="O6660" s="1"/>
      <c r="P6660" s="1"/>
      <c r="Q6660" s="1" t="s">
        <v>33856</v>
      </c>
      <c r="R6660" s="1"/>
      <c r="S6660" s="1"/>
      <c r="T6660" s="1"/>
      <c r="U6660" s="1"/>
      <c r="V6660" s="1"/>
      <c r="W6660" s="1"/>
      <c r="X6660" s="1"/>
      <c r="Y6660" s="1"/>
      <c r="Z6660" s="1"/>
      <c r="AA6660" s="1"/>
      <c r="AB6660" s="1"/>
      <c r="AC6660" s="1"/>
      <c r="AD6660" s="1"/>
      <c r="AE6660" s="1"/>
      <c r="AF6660" s="1"/>
    </row>
    <row r="6661">
      <c r="A6661" s="1" t="s">
        <v>2138</v>
      </c>
      <c r="B6661" s="5"/>
      <c r="C6661" s="5" t="s">
        <v>428</v>
      </c>
      <c r="D6661" s="1" t="s">
        <v>2134</v>
      </c>
      <c r="E6661" s="7"/>
      <c r="F6661" s="4" t="b">
        <v>1</v>
      </c>
      <c r="G6661" s="2" t="s">
        <v>33857</v>
      </c>
      <c r="H6661" s="1"/>
      <c r="I6661" s="1" t="s">
        <v>33858</v>
      </c>
      <c r="J6661" s="2" t="s">
        <v>33859</v>
      </c>
      <c r="K6661" s="2"/>
      <c r="L6661" s="1"/>
      <c r="M6661" s="1"/>
      <c r="N6661" s="2" t="s">
        <v>2133</v>
      </c>
      <c r="O6661" s="1"/>
      <c r="P6661" s="1"/>
      <c r="Q6661" s="1" t="s">
        <v>33860</v>
      </c>
      <c r="R6661" s="1"/>
      <c r="S6661" s="1"/>
      <c r="T6661" s="1"/>
      <c r="U6661" s="1"/>
      <c r="V6661" s="1"/>
      <c r="W6661" s="1"/>
      <c r="X6661" s="1"/>
      <c r="Y6661" s="1"/>
      <c r="Z6661" s="1"/>
      <c r="AA6661" s="1"/>
      <c r="AB6661" s="1"/>
      <c r="AC6661" s="1"/>
      <c r="AD6661" s="1"/>
      <c r="AE6661" s="1"/>
      <c r="AF6661" s="1"/>
    </row>
    <row r="6662">
      <c r="A6662" s="1" t="s">
        <v>2142</v>
      </c>
      <c r="B6662" s="5"/>
      <c r="C6662" s="5" t="s">
        <v>22</v>
      </c>
      <c r="D6662" s="1" t="s">
        <v>1417</v>
      </c>
      <c r="E6662" s="6"/>
      <c r="F6662" s="4" t="b">
        <v>1</v>
      </c>
      <c r="G6662" s="2" t="s">
        <v>33861</v>
      </c>
      <c r="H6662" s="1"/>
      <c r="I6662" s="1" t="s">
        <v>33862</v>
      </c>
      <c r="J6662" s="2" t="s">
        <v>2142</v>
      </c>
      <c r="K6662" s="2"/>
      <c r="L6662" s="1"/>
      <c r="M6662" s="1"/>
      <c r="N6662" s="2" t="s">
        <v>2140</v>
      </c>
      <c r="O6662" s="1"/>
      <c r="P6662" s="1"/>
      <c r="Q6662" s="2" t="s">
        <v>33863</v>
      </c>
      <c r="R6662" s="1"/>
      <c r="S6662" s="1"/>
      <c r="T6662" s="1"/>
      <c r="U6662" s="1"/>
      <c r="V6662" s="1"/>
      <c r="W6662" s="1"/>
      <c r="X6662" s="1"/>
      <c r="Y6662" s="1"/>
      <c r="Z6662" s="1"/>
      <c r="AA6662" s="1"/>
      <c r="AB6662" s="1"/>
      <c r="AC6662" s="1"/>
      <c r="AD6662" s="1"/>
      <c r="AE6662" s="1"/>
      <c r="AF6662" s="1"/>
    </row>
    <row r="6663">
      <c r="A6663" s="2" t="s">
        <v>33864</v>
      </c>
      <c r="B6663" s="8"/>
      <c r="C6663" s="8" t="s">
        <v>463</v>
      </c>
      <c r="D6663" s="2" t="s">
        <v>102</v>
      </c>
      <c r="E6663" s="10"/>
      <c r="F6663" s="11" t="b">
        <v>0</v>
      </c>
      <c r="G6663" s="2" t="s">
        <v>33865</v>
      </c>
      <c r="H6663" s="1"/>
      <c r="I6663" s="2" t="s">
        <v>33866</v>
      </c>
      <c r="J6663" s="2" t="s">
        <v>33867</v>
      </c>
      <c r="K6663" s="2"/>
      <c r="L6663" s="1"/>
      <c r="M6663" s="1"/>
      <c r="N6663" s="1"/>
      <c r="O6663" s="1"/>
      <c r="P6663" s="1"/>
      <c r="Q6663" s="2" t="s">
        <v>33868</v>
      </c>
      <c r="R6663" s="1"/>
      <c r="S6663" s="1"/>
      <c r="T6663" s="1"/>
      <c r="U6663" s="1"/>
      <c r="V6663" s="1"/>
      <c r="W6663" s="1"/>
      <c r="X6663" s="1"/>
      <c r="Y6663" s="1"/>
      <c r="Z6663" s="1"/>
      <c r="AA6663" s="1"/>
      <c r="AB6663" s="1"/>
      <c r="AC6663" s="1"/>
      <c r="AD6663" s="1"/>
      <c r="AE6663" s="1"/>
      <c r="AF6663" s="1"/>
    </row>
    <row r="6664">
      <c r="A6664" s="2" t="s">
        <v>33869</v>
      </c>
      <c r="B6664" s="5"/>
      <c r="C6664" s="5" t="s">
        <v>428</v>
      </c>
      <c r="D6664" s="2" t="s">
        <v>102</v>
      </c>
      <c r="E6664" s="9"/>
      <c r="F6664" s="4" t="b">
        <v>1</v>
      </c>
      <c r="G6664" s="2" t="s">
        <v>33870</v>
      </c>
      <c r="H6664" s="1"/>
      <c r="I6664" s="1" t="s">
        <v>33871</v>
      </c>
      <c r="J6664" s="2" t="s">
        <v>33872</v>
      </c>
      <c r="K6664" s="2"/>
      <c r="L6664" s="1"/>
      <c r="M6664" s="1"/>
      <c r="N6664" s="1"/>
      <c r="O6664" s="1"/>
      <c r="P6664" s="1"/>
      <c r="Q6664" s="1" t="s">
        <v>33873</v>
      </c>
      <c r="R6664" s="1"/>
      <c r="S6664" s="1"/>
      <c r="T6664" s="1"/>
      <c r="U6664" s="1"/>
      <c r="V6664" s="1"/>
      <c r="W6664" s="1"/>
      <c r="X6664" s="1"/>
      <c r="Y6664" s="1"/>
      <c r="Z6664" s="1"/>
      <c r="AA6664" s="1"/>
      <c r="AB6664" s="1"/>
      <c r="AC6664" s="1"/>
      <c r="AD6664" s="1"/>
      <c r="AE6664" s="1"/>
      <c r="AF6664" s="1"/>
    </row>
    <row r="6665">
      <c r="A6665" s="2" t="s">
        <v>33874</v>
      </c>
      <c r="B6665" s="5"/>
      <c r="C6665" s="5" t="s">
        <v>463</v>
      </c>
      <c r="D6665" s="1" t="s">
        <v>523</v>
      </c>
      <c r="E6665" s="7"/>
      <c r="F6665" s="11" t="b">
        <v>0</v>
      </c>
      <c r="G6665" s="2" t="s">
        <v>33875</v>
      </c>
      <c r="H6665" s="1"/>
      <c r="I6665" s="2" t="s">
        <v>33876</v>
      </c>
      <c r="J6665" s="2" t="s">
        <v>33877</v>
      </c>
      <c r="K6665" s="2"/>
      <c r="L6665" s="1"/>
      <c r="M6665" s="1"/>
      <c r="N6665" s="1"/>
      <c r="O6665" s="1"/>
      <c r="P6665" s="1"/>
      <c r="Q6665" s="2" t="s">
        <v>33878</v>
      </c>
      <c r="R6665" s="1"/>
      <c r="S6665" s="1"/>
      <c r="T6665" s="1"/>
      <c r="U6665" s="1"/>
      <c r="V6665" s="1"/>
      <c r="W6665" s="1"/>
      <c r="X6665" s="1"/>
      <c r="Y6665" s="1"/>
      <c r="Z6665" s="1"/>
      <c r="AA6665" s="1"/>
      <c r="AB6665" s="1"/>
      <c r="AC6665" s="1"/>
      <c r="AD6665" s="1"/>
      <c r="AE6665" s="1"/>
      <c r="AF6665" s="1"/>
    </row>
    <row r="6666">
      <c r="A6666" s="1" t="s">
        <v>33879</v>
      </c>
      <c r="B6666" s="5"/>
      <c r="C6666" s="5" t="s">
        <v>428</v>
      </c>
      <c r="D6666" s="2" t="s">
        <v>464</v>
      </c>
      <c r="E6666" s="9"/>
      <c r="F6666" s="4" t="b">
        <v>1</v>
      </c>
      <c r="G6666" s="2" t="s">
        <v>33880</v>
      </c>
      <c r="H6666" s="1"/>
      <c r="I6666" s="2" t="s">
        <v>33881</v>
      </c>
      <c r="J6666" s="2" t="s">
        <v>33882</v>
      </c>
      <c r="K6666" s="2"/>
      <c r="L6666" s="1"/>
      <c r="M6666" s="1"/>
      <c r="N6666" s="1"/>
      <c r="O6666" s="1"/>
      <c r="P6666" s="1"/>
      <c r="Q6666" s="2" t="s">
        <v>33883</v>
      </c>
      <c r="R6666" s="1"/>
      <c r="S6666" s="1"/>
      <c r="T6666" s="1"/>
      <c r="U6666" s="1"/>
      <c r="V6666" s="1"/>
      <c r="W6666" s="1"/>
      <c r="X6666" s="1"/>
      <c r="Y6666" s="1"/>
      <c r="Z6666" s="1"/>
      <c r="AA6666" s="1"/>
      <c r="AB6666" s="1"/>
      <c r="AC6666" s="1"/>
      <c r="AD6666" s="1"/>
      <c r="AE6666" s="1"/>
      <c r="AF6666" s="1"/>
    </row>
    <row r="6667">
      <c r="A6667" s="1" t="s">
        <v>33884</v>
      </c>
      <c r="B6667" s="5"/>
      <c r="C6667" s="5" t="s">
        <v>428</v>
      </c>
      <c r="D6667" s="2" t="s">
        <v>464</v>
      </c>
      <c r="E6667" s="10"/>
      <c r="F6667" s="4" t="b">
        <v>1</v>
      </c>
      <c r="G6667" s="2" t="s">
        <v>33885</v>
      </c>
      <c r="H6667" s="1"/>
      <c r="I6667" s="2" t="s">
        <v>33886</v>
      </c>
      <c r="J6667" s="2" t="s">
        <v>33887</v>
      </c>
      <c r="K6667" s="2"/>
      <c r="L6667" s="1"/>
      <c r="M6667" s="1"/>
      <c r="N6667" s="1"/>
      <c r="O6667" s="1"/>
      <c r="P6667" s="1"/>
      <c r="Q6667" s="2" t="s">
        <v>33888</v>
      </c>
      <c r="R6667" s="1"/>
      <c r="S6667" s="1"/>
      <c r="T6667" s="1"/>
      <c r="U6667" s="1"/>
      <c r="V6667" s="1"/>
      <c r="W6667" s="1"/>
      <c r="X6667" s="1"/>
      <c r="Y6667" s="1"/>
      <c r="Z6667" s="1"/>
      <c r="AA6667" s="1"/>
      <c r="AB6667" s="1"/>
      <c r="AC6667" s="1"/>
      <c r="AD6667" s="1"/>
      <c r="AE6667" s="1"/>
      <c r="AF6667" s="1"/>
    </row>
    <row r="6668">
      <c r="A6668" s="2" t="s">
        <v>33889</v>
      </c>
      <c r="B6668" s="8"/>
      <c r="C6668" s="8" t="s">
        <v>463</v>
      </c>
      <c r="D6668" s="2" t="s">
        <v>102</v>
      </c>
      <c r="E6668" s="9"/>
      <c r="F6668" s="11" t="b">
        <v>0</v>
      </c>
      <c r="G6668" s="2" t="s">
        <v>33890</v>
      </c>
      <c r="H6668" s="1"/>
      <c r="I6668" s="2" t="s">
        <v>33891</v>
      </c>
      <c r="J6668" s="2" t="s">
        <v>33892</v>
      </c>
      <c r="K6668" s="2"/>
      <c r="L6668" s="1"/>
      <c r="M6668" s="1"/>
      <c r="N6668" s="1"/>
      <c r="O6668" s="1"/>
      <c r="P6668" s="1"/>
      <c r="Q6668" s="2" t="s">
        <v>33893</v>
      </c>
      <c r="R6668" s="1"/>
      <c r="S6668" s="1"/>
      <c r="T6668" s="1"/>
      <c r="U6668" s="1"/>
      <c r="V6668" s="1"/>
      <c r="W6668" s="1"/>
      <c r="X6668" s="1"/>
      <c r="Y6668" s="1"/>
      <c r="Z6668" s="1"/>
      <c r="AA6668" s="1"/>
      <c r="AB6668" s="1"/>
      <c r="AC6668" s="1"/>
      <c r="AD6668" s="1"/>
      <c r="AE6668" s="1"/>
      <c r="AF6668" s="1"/>
    </row>
    <row r="6669">
      <c r="A6669" s="2" t="s">
        <v>33894</v>
      </c>
      <c r="B6669" s="5"/>
      <c r="C6669" s="8" t="s">
        <v>463</v>
      </c>
      <c r="D6669" s="2" t="s">
        <v>102</v>
      </c>
      <c r="E6669" s="7"/>
      <c r="F6669" s="11" t="b">
        <v>0</v>
      </c>
      <c r="G6669" s="2" t="s">
        <v>33895</v>
      </c>
      <c r="H6669" s="1"/>
      <c r="I6669" s="2" t="s">
        <v>33896</v>
      </c>
      <c r="J6669" s="2" t="s">
        <v>33897</v>
      </c>
      <c r="K6669" s="1"/>
      <c r="L6669" s="1"/>
      <c r="M6669" s="1"/>
      <c r="N6669" s="1"/>
      <c r="O6669" s="1"/>
      <c r="P6669" s="1"/>
      <c r="Q6669" s="2" t="s">
        <v>33898</v>
      </c>
      <c r="R6669" s="1"/>
      <c r="S6669" s="1"/>
      <c r="T6669" s="1"/>
      <c r="U6669" s="1"/>
      <c r="V6669" s="1"/>
      <c r="W6669" s="1"/>
      <c r="X6669" s="1"/>
      <c r="Y6669" s="1"/>
      <c r="Z6669" s="1"/>
      <c r="AA6669" s="1"/>
      <c r="AB6669" s="1"/>
      <c r="AC6669" s="1"/>
      <c r="AD6669" s="1"/>
      <c r="AE6669" s="1"/>
      <c r="AF6669" s="1"/>
    </row>
    <row r="6670">
      <c r="A6670" s="2" t="s">
        <v>33899</v>
      </c>
      <c r="B6670" s="8"/>
      <c r="C6670" s="8" t="s">
        <v>463</v>
      </c>
      <c r="D6670" s="2" t="s">
        <v>102</v>
      </c>
      <c r="E6670" s="9"/>
      <c r="F6670" s="11" t="b">
        <v>0</v>
      </c>
      <c r="G6670" s="2" t="s">
        <v>33900</v>
      </c>
      <c r="H6670" s="1"/>
      <c r="I6670" s="2" t="s">
        <v>33901</v>
      </c>
      <c r="J6670" s="2" t="s">
        <v>33902</v>
      </c>
      <c r="K6670" s="2"/>
      <c r="L6670" s="1"/>
      <c r="M6670" s="1"/>
      <c r="N6670" s="1"/>
      <c r="O6670" s="1"/>
      <c r="P6670" s="1"/>
      <c r="Q6670" s="2" t="s">
        <v>33903</v>
      </c>
      <c r="R6670" s="1"/>
      <c r="S6670" s="1"/>
      <c r="T6670" s="1"/>
      <c r="U6670" s="1"/>
      <c r="V6670" s="1"/>
      <c r="W6670" s="1"/>
      <c r="X6670" s="1"/>
      <c r="Y6670" s="1"/>
      <c r="Z6670" s="1"/>
      <c r="AA6670" s="1"/>
      <c r="AB6670" s="1"/>
      <c r="AC6670" s="1"/>
      <c r="AD6670" s="1"/>
      <c r="AE6670" s="1"/>
      <c r="AF6670" s="1"/>
    </row>
    <row r="6671">
      <c r="A6671" s="1" t="s">
        <v>2414</v>
      </c>
      <c r="B6671" s="5"/>
      <c r="C6671" s="5" t="s">
        <v>428</v>
      </c>
      <c r="D6671" s="2" t="s">
        <v>102</v>
      </c>
      <c r="E6671" s="10"/>
      <c r="F6671" s="4" t="b">
        <v>1</v>
      </c>
      <c r="G6671" s="2" t="s">
        <v>33904</v>
      </c>
      <c r="H6671" s="1"/>
      <c r="I6671" s="1" t="s">
        <v>33905</v>
      </c>
      <c r="J6671" s="2" t="s">
        <v>33906</v>
      </c>
      <c r="K6671" s="2"/>
      <c r="L6671" s="1"/>
      <c r="M6671" s="1"/>
      <c r="N6671" s="1"/>
      <c r="O6671" s="1"/>
      <c r="P6671" s="1"/>
      <c r="Q6671" s="2" t="s">
        <v>33907</v>
      </c>
      <c r="R6671" s="1"/>
      <c r="S6671" s="1"/>
      <c r="T6671" s="1"/>
      <c r="U6671" s="1"/>
      <c r="V6671" s="1"/>
      <c r="W6671" s="1"/>
      <c r="X6671" s="1"/>
      <c r="Y6671" s="1"/>
      <c r="Z6671" s="1"/>
      <c r="AA6671" s="1"/>
      <c r="AB6671" s="1"/>
      <c r="AC6671" s="1"/>
      <c r="AD6671" s="1"/>
      <c r="AE6671" s="1"/>
      <c r="AF6671" s="1"/>
    </row>
    <row r="6672">
      <c r="A6672" s="1" t="s">
        <v>33908</v>
      </c>
      <c r="B6672" s="5"/>
      <c r="C6672" s="5" t="s">
        <v>463</v>
      </c>
      <c r="D6672" s="1" t="s">
        <v>523</v>
      </c>
      <c r="E6672" s="6"/>
      <c r="F6672" s="11" t="b">
        <v>0</v>
      </c>
      <c r="G6672" s="2" t="s">
        <v>33909</v>
      </c>
      <c r="H6672" s="1"/>
      <c r="I6672" s="2" t="s">
        <v>33910</v>
      </c>
      <c r="J6672" s="2" t="s">
        <v>33911</v>
      </c>
      <c r="K6672" s="2"/>
      <c r="L6672" s="1"/>
      <c r="M6672" s="1"/>
      <c r="N6672" s="1"/>
      <c r="O6672" s="1"/>
      <c r="P6672" s="1"/>
      <c r="Q6672" s="1" t="s">
        <v>33912</v>
      </c>
      <c r="R6672" s="1"/>
      <c r="S6672" s="1"/>
      <c r="T6672" s="1"/>
      <c r="U6672" s="1"/>
      <c r="V6672" s="1"/>
      <c r="W6672" s="1"/>
      <c r="X6672" s="1"/>
      <c r="Y6672" s="1"/>
      <c r="Z6672" s="1"/>
      <c r="AA6672" s="1"/>
      <c r="AB6672" s="1"/>
      <c r="AC6672" s="1"/>
      <c r="AD6672" s="1"/>
      <c r="AE6672" s="1"/>
      <c r="AF6672" s="1"/>
    </row>
    <row r="6673">
      <c r="A6673" s="1" t="s">
        <v>33913</v>
      </c>
      <c r="B6673" s="5"/>
      <c r="C6673" s="5" t="s">
        <v>428</v>
      </c>
      <c r="D6673" s="2" t="s">
        <v>464</v>
      </c>
      <c r="E6673" s="10"/>
      <c r="F6673" s="4" t="b">
        <v>1</v>
      </c>
      <c r="G6673" s="2" t="s">
        <v>33914</v>
      </c>
      <c r="H6673" s="1"/>
      <c r="I6673" s="1" t="s">
        <v>33915</v>
      </c>
      <c r="J6673" s="1" t="s">
        <v>33916</v>
      </c>
      <c r="K6673" s="1"/>
      <c r="L6673" s="1"/>
      <c r="M6673" s="1"/>
      <c r="N6673" s="1"/>
      <c r="O6673" s="1"/>
      <c r="P6673" s="1"/>
      <c r="Q6673" s="2" t="s">
        <v>33917</v>
      </c>
      <c r="R6673" s="1"/>
      <c r="S6673" s="1"/>
      <c r="T6673" s="1"/>
      <c r="U6673" s="1"/>
      <c r="V6673" s="1"/>
      <c r="W6673" s="1"/>
      <c r="X6673" s="1"/>
      <c r="Y6673" s="1"/>
      <c r="Z6673" s="1"/>
      <c r="AA6673" s="1"/>
      <c r="AB6673" s="1"/>
      <c r="AC6673" s="1"/>
      <c r="AD6673" s="1"/>
      <c r="AE6673" s="1"/>
      <c r="AF6673" s="1"/>
    </row>
    <row r="6674">
      <c r="A6674" s="1" t="s">
        <v>33918</v>
      </c>
      <c r="B6674" s="5"/>
      <c r="C6674" s="5" t="s">
        <v>428</v>
      </c>
      <c r="D6674" s="2" t="s">
        <v>102</v>
      </c>
      <c r="E6674" s="9"/>
      <c r="F6674" s="4" t="b">
        <v>1</v>
      </c>
      <c r="G6674" s="2" t="s">
        <v>33919</v>
      </c>
      <c r="H6674" s="1"/>
      <c r="I6674" s="1" t="s">
        <v>33920</v>
      </c>
      <c r="J6674" s="1" t="s">
        <v>33921</v>
      </c>
      <c r="K6674" s="1"/>
      <c r="L6674" s="1"/>
      <c r="M6674" s="1"/>
      <c r="N6674" s="1"/>
      <c r="O6674" s="1"/>
      <c r="P6674" s="1"/>
      <c r="Q6674" s="2" t="s">
        <v>33922</v>
      </c>
      <c r="R6674" s="1"/>
      <c r="S6674" s="1"/>
      <c r="T6674" s="1"/>
      <c r="U6674" s="1"/>
      <c r="V6674" s="1"/>
      <c r="W6674" s="1"/>
      <c r="X6674" s="1"/>
      <c r="Y6674" s="1"/>
      <c r="Z6674" s="1"/>
      <c r="AA6674" s="1"/>
      <c r="AB6674" s="1"/>
      <c r="AC6674" s="1"/>
      <c r="AD6674" s="1"/>
      <c r="AE6674" s="1"/>
      <c r="AF6674" s="1"/>
    </row>
    <row r="6675">
      <c r="A6675" s="2" t="s">
        <v>33923</v>
      </c>
      <c r="B6675" s="8"/>
      <c r="C6675" s="8" t="s">
        <v>463</v>
      </c>
      <c r="D6675" s="2" t="s">
        <v>464</v>
      </c>
      <c r="E6675" s="7"/>
      <c r="F6675" s="11" t="b">
        <v>0</v>
      </c>
      <c r="G6675" s="2" t="s">
        <v>33924</v>
      </c>
      <c r="H6675" s="1"/>
      <c r="I6675" s="2" t="s">
        <v>33925</v>
      </c>
      <c r="J6675" s="2" t="s">
        <v>33926</v>
      </c>
      <c r="K6675" s="1"/>
      <c r="L6675" s="1"/>
      <c r="M6675" s="1"/>
      <c r="N6675" s="1"/>
      <c r="O6675" s="1"/>
      <c r="P6675" s="1"/>
      <c r="Q6675" s="2" t="s">
        <v>33927</v>
      </c>
      <c r="R6675" s="1"/>
      <c r="S6675" s="1"/>
      <c r="T6675" s="1"/>
      <c r="U6675" s="1"/>
      <c r="V6675" s="1"/>
      <c r="W6675" s="1"/>
      <c r="X6675" s="1"/>
      <c r="Y6675" s="1"/>
      <c r="Z6675" s="1"/>
      <c r="AA6675" s="1"/>
      <c r="AB6675" s="1"/>
      <c r="AC6675" s="1"/>
      <c r="AD6675" s="1"/>
      <c r="AE6675" s="1"/>
      <c r="AF6675" s="1"/>
    </row>
    <row r="6676">
      <c r="A6676" s="2" t="s">
        <v>33928</v>
      </c>
      <c r="B6676" s="8"/>
      <c r="C6676" s="8" t="s">
        <v>428</v>
      </c>
      <c r="D6676" s="2" t="s">
        <v>464</v>
      </c>
      <c r="E6676" s="9"/>
      <c r="F6676" s="4" t="b">
        <v>1</v>
      </c>
      <c r="G6676" s="2" t="s">
        <v>33929</v>
      </c>
      <c r="H6676" s="1"/>
      <c r="I6676" s="2" t="s">
        <v>33930</v>
      </c>
      <c r="J6676" s="2" t="s">
        <v>33931</v>
      </c>
      <c r="K6676" s="2"/>
      <c r="L6676" s="1"/>
      <c r="M6676" s="1"/>
      <c r="N6676" s="1"/>
      <c r="O6676" s="1"/>
      <c r="P6676" s="1"/>
      <c r="Q6676" s="2" t="s">
        <v>33932</v>
      </c>
      <c r="R6676" s="1"/>
      <c r="S6676" s="1"/>
      <c r="T6676" s="1"/>
      <c r="U6676" s="1"/>
      <c r="V6676" s="1"/>
      <c r="W6676" s="1"/>
      <c r="X6676" s="1"/>
      <c r="Y6676" s="1"/>
      <c r="Z6676" s="1"/>
      <c r="AA6676" s="1"/>
      <c r="AB6676" s="1"/>
      <c r="AC6676" s="1"/>
      <c r="AD6676" s="1"/>
      <c r="AE6676" s="1"/>
      <c r="AF6676" s="1"/>
    </row>
    <row r="6677">
      <c r="A6677" s="1" t="s">
        <v>2190</v>
      </c>
      <c r="B6677" s="5"/>
      <c r="C6677" s="5" t="s">
        <v>463</v>
      </c>
      <c r="D6677" s="1" t="s">
        <v>523</v>
      </c>
      <c r="E6677" s="7"/>
      <c r="F6677" s="11" t="b">
        <v>0</v>
      </c>
      <c r="G6677" s="2" t="s">
        <v>33933</v>
      </c>
      <c r="H6677" s="1"/>
      <c r="I6677" s="2" t="s">
        <v>33934</v>
      </c>
      <c r="J6677" s="2" t="s">
        <v>33935</v>
      </c>
      <c r="K6677" s="2"/>
      <c r="L6677" s="1"/>
      <c r="M6677" s="1"/>
      <c r="N6677" s="2" t="s">
        <v>2186</v>
      </c>
      <c r="O6677" s="1"/>
      <c r="P6677" s="1"/>
      <c r="Q6677" s="1" t="s">
        <v>33936</v>
      </c>
      <c r="R6677" s="1"/>
      <c r="S6677" s="1"/>
      <c r="T6677" s="1"/>
      <c r="U6677" s="1"/>
      <c r="V6677" s="1"/>
      <c r="W6677" s="1"/>
      <c r="X6677" s="1"/>
      <c r="Y6677" s="1"/>
      <c r="Z6677" s="1"/>
      <c r="AA6677" s="1"/>
      <c r="AB6677" s="1"/>
      <c r="AC6677" s="1"/>
      <c r="AD6677" s="1"/>
      <c r="AE6677" s="1"/>
      <c r="AF6677" s="1"/>
    </row>
    <row r="6678">
      <c r="A6678" s="1" t="s">
        <v>33937</v>
      </c>
      <c r="B6678" s="5"/>
      <c r="C6678" s="5" t="s">
        <v>428</v>
      </c>
      <c r="D6678" s="2" t="s">
        <v>102</v>
      </c>
      <c r="E6678" s="9"/>
      <c r="F6678" s="4" t="b">
        <v>1</v>
      </c>
      <c r="G6678" s="2" t="s">
        <v>33938</v>
      </c>
      <c r="H6678" s="1"/>
      <c r="I6678" s="1" t="s">
        <v>33939</v>
      </c>
      <c r="J6678" s="2" t="s">
        <v>33940</v>
      </c>
      <c r="K6678" s="2"/>
      <c r="L6678" s="1"/>
      <c r="M6678" s="1"/>
      <c r="N6678" s="1"/>
      <c r="O6678" s="1"/>
      <c r="P6678" s="1" t="s">
        <v>1620</v>
      </c>
      <c r="Q6678" s="2" t="s">
        <v>33941</v>
      </c>
      <c r="R6678" s="1"/>
      <c r="S6678" s="1"/>
      <c r="T6678" s="1"/>
      <c r="U6678" s="1"/>
      <c r="V6678" s="1"/>
      <c r="W6678" s="1"/>
      <c r="X6678" s="1"/>
      <c r="Y6678" s="1"/>
      <c r="Z6678" s="1"/>
      <c r="AA6678" s="1"/>
      <c r="AB6678" s="1"/>
      <c r="AC6678" s="1"/>
      <c r="AD6678" s="1"/>
      <c r="AE6678" s="1"/>
      <c r="AF6678" s="1"/>
    </row>
    <row r="6679">
      <c r="A6679" s="2" t="s">
        <v>33942</v>
      </c>
      <c r="B6679" s="8"/>
      <c r="C6679" s="8" t="s">
        <v>428</v>
      </c>
      <c r="D6679" s="2" t="s">
        <v>464</v>
      </c>
      <c r="E6679" s="10"/>
      <c r="F6679" s="4" t="b">
        <v>1</v>
      </c>
      <c r="G6679" s="2" t="s">
        <v>33943</v>
      </c>
      <c r="H6679" s="1"/>
      <c r="I6679" s="2" t="s">
        <v>33944</v>
      </c>
      <c r="J6679" s="2" t="s">
        <v>33945</v>
      </c>
      <c r="K6679" s="2"/>
      <c r="L6679" s="1"/>
      <c r="M6679" s="1"/>
      <c r="N6679" s="1"/>
      <c r="O6679" s="1"/>
      <c r="P6679" s="2" t="s">
        <v>1480</v>
      </c>
      <c r="Q6679" s="2" t="s">
        <v>33946</v>
      </c>
      <c r="R6679" s="1"/>
      <c r="S6679" s="1"/>
      <c r="T6679" s="1"/>
      <c r="U6679" s="1"/>
      <c r="V6679" s="1"/>
      <c r="W6679" s="1"/>
      <c r="X6679" s="1"/>
      <c r="Y6679" s="1"/>
      <c r="Z6679" s="1"/>
      <c r="AA6679" s="1"/>
      <c r="AB6679" s="1"/>
      <c r="AC6679" s="1"/>
      <c r="AD6679" s="1"/>
      <c r="AE6679" s="1"/>
      <c r="AF6679" s="1"/>
    </row>
    <row r="6680">
      <c r="A6680" s="2" t="s">
        <v>33947</v>
      </c>
      <c r="B6680" s="5"/>
      <c r="C6680" s="8" t="s">
        <v>428</v>
      </c>
      <c r="D6680" s="2" t="s">
        <v>102</v>
      </c>
      <c r="E6680" s="6"/>
      <c r="F6680" s="11" t="b">
        <v>0</v>
      </c>
      <c r="G6680" s="2" t="s">
        <v>33948</v>
      </c>
      <c r="H6680" s="1"/>
      <c r="I6680" s="2" t="s">
        <v>33949</v>
      </c>
      <c r="J6680" s="2" t="s">
        <v>33949</v>
      </c>
      <c r="K6680" s="1"/>
      <c r="L6680" s="1"/>
      <c r="M6680" s="1"/>
      <c r="N6680" s="1"/>
      <c r="O6680" s="1"/>
      <c r="P6680" s="2" t="s">
        <v>3342</v>
      </c>
      <c r="Q6680" s="2" t="s">
        <v>33950</v>
      </c>
      <c r="R6680" s="1"/>
      <c r="S6680" s="1"/>
      <c r="T6680" s="1"/>
      <c r="U6680" s="1"/>
      <c r="V6680" s="1"/>
      <c r="W6680" s="1"/>
      <c r="X6680" s="1"/>
      <c r="Y6680" s="1"/>
      <c r="Z6680" s="1"/>
      <c r="AA6680" s="1"/>
      <c r="AB6680" s="1"/>
      <c r="AC6680" s="1"/>
      <c r="AD6680" s="1"/>
      <c r="AE6680" s="1"/>
      <c r="AF6680" s="1"/>
    </row>
    <row r="6681">
      <c r="A6681" s="1" t="s">
        <v>2202</v>
      </c>
      <c r="B6681" s="5"/>
      <c r="C6681" s="5" t="s">
        <v>463</v>
      </c>
      <c r="D6681" s="1" t="s">
        <v>523</v>
      </c>
      <c r="E6681" s="7"/>
      <c r="F6681" s="11" t="b">
        <v>0</v>
      </c>
      <c r="G6681" s="2" t="s">
        <v>33951</v>
      </c>
      <c r="H6681" s="1"/>
      <c r="I6681" s="2" t="s">
        <v>33934</v>
      </c>
      <c r="J6681" s="2" t="s">
        <v>33935</v>
      </c>
      <c r="K6681" s="2"/>
      <c r="L6681" s="1"/>
      <c r="M6681" s="1"/>
      <c r="N6681" s="1"/>
      <c r="O6681" s="1"/>
      <c r="P6681" s="1"/>
      <c r="Q6681" s="1" t="s">
        <v>33952</v>
      </c>
      <c r="R6681" s="1"/>
      <c r="S6681" s="1"/>
      <c r="T6681" s="1"/>
      <c r="U6681" s="1"/>
      <c r="V6681" s="1"/>
      <c r="W6681" s="1"/>
      <c r="X6681" s="1"/>
      <c r="Y6681" s="1"/>
      <c r="Z6681" s="1"/>
      <c r="AA6681" s="1"/>
      <c r="AB6681" s="1"/>
      <c r="AC6681" s="1"/>
      <c r="AD6681" s="1"/>
      <c r="AE6681" s="1"/>
      <c r="AF6681" s="1"/>
    </row>
    <row r="6682">
      <c r="A6682" s="2" t="s">
        <v>33953</v>
      </c>
      <c r="B6682" s="8"/>
      <c r="C6682" s="8" t="s">
        <v>428</v>
      </c>
      <c r="D6682" s="2" t="s">
        <v>102</v>
      </c>
      <c r="E6682" s="9"/>
      <c r="F6682" s="11" t="b">
        <v>0</v>
      </c>
      <c r="G6682" s="2" t="s">
        <v>33954</v>
      </c>
      <c r="H6682" s="1"/>
      <c r="I6682" s="2" t="s">
        <v>33955</v>
      </c>
      <c r="J6682" s="2" t="s">
        <v>33956</v>
      </c>
      <c r="K6682" s="2"/>
      <c r="L6682" s="1"/>
      <c r="M6682" s="1"/>
      <c r="N6682" s="1"/>
      <c r="O6682" s="1"/>
      <c r="P6682" s="2" t="s">
        <v>770</v>
      </c>
      <c r="Q6682" s="2" t="s">
        <v>33957</v>
      </c>
      <c r="R6682" s="1"/>
      <c r="S6682" s="1"/>
      <c r="T6682" s="1"/>
      <c r="U6682" s="1"/>
      <c r="V6682" s="1"/>
      <c r="W6682" s="1"/>
      <c r="X6682" s="1"/>
      <c r="Y6682" s="1"/>
      <c r="Z6682" s="1"/>
      <c r="AA6682" s="1"/>
      <c r="AB6682" s="1"/>
      <c r="AC6682" s="1"/>
      <c r="AD6682" s="1"/>
      <c r="AE6682" s="1"/>
      <c r="AF6682" s="1"/>
    </row>
    <row r="6683">
      <c r="A6683" s="2" t="s">
        <v>33958</v>
      </c>
      <c r="B6683" s="8"/>
      <c r="C6683" s="8" t="s">
        <v>428</v>
      </c>
      <c r="D6683" s="2" t="s">
        <v>102</v>
      </c>
      <c r="E6683" s="10"/>
      <c r="F6683" s="4" t="b">
        <v>1</v>
      </c>
      <c r="G6683" s="2" t="s">
        <v>33959</v>
      </c>
      <c r="H6683" s="1"/>
      <c r="I6683" s="2" t="s">
        <v>33960</v>
      </c>
      <c r="J6683" s="2" t="s">
        <v>33961</v>
      </c>
      <c r="K6683" s="2"/>
      <c r="L6683" s="1"/>
      <c r="M6683" s="1"/>
      <c r="N6683" s="1"/>
      <c r="O6683" s="1"/>
      <c r="P6683" s="2" t="s">
        <v>458</v>
      </c>
      <c r="Q6683" s="2" t="s">
        <v>33962</v>
      </c>
      <c r="R6683" s="1"/>
      <c r="S6683" s="1"/>
      <c r="T6683" s="1"/>
      <c r="U6683" s="1"/>
      <c r="V6683" s="1"/>
      <c r="W6683" s="1"/>
      <c r="X6683" s="1"/>
      <c r="Y6683" s="1"/>
      <c r="Z6683" s="1"/>
      <c r="AA6683" s="1"/>
      <c r="AB6683" s="1"/>
      <c r="AC6683" s="1"/>
      <c r="AD6683" s="1"/>
      <c r="AE6683" s="1"/>
      <c r="AF6683" s="1"/>
    </row>
    <row r="6684">
      <c r="A6684" s="1" t="s">
        <v>33963</v>
      </c>
      <c r="B6684" s="5"/>
      <c r="C6684" s="5" t="s">
        <v>428</v>
      </c>
      <c r="D6684" s="2" t="s">
        <v>102</v>
      </c>
      <c r="E6684" s="9"/>
      <c r="F6684" s="4" t="b">
        <v>1</v>
      </c>
      <c r="G6684" s="2" t="s">
        <v>33964</v>
      </c>
      <c r="H6684" s="1"/>
      <c r="I6684" s="1" t="s">
        <v>33965</v>
      </c>
      <c r="J6684" s="2" t="s">
        <v>33966</v>
      </c>
      <c r="K6684" s="2"/>
      <c r="L6684" s="1"/>
      <c r="M6684" s="1"/>
      <c r="N6684" s="1"/>
      <c r="O6684" s="1"/>
      <c r="P6684" s="1" t="s">
        <v>1620</v>
      </c>
      <c r="Q6684" s="2" t="s">
        <v>33967</v>
      </c>
      <c r="R6684" s="1"/>
      <c r="S6684" s="1"/>
      <c r="T6684" s="1"/>
      <c r="U6684" s="1"/>
      <c r="V6684" s="1"/>
      <c r="W6684" s="1"/>
      <c r="X6684" s="1"/>
      <c r="Y6684" s="1"/>
      <c r="Z6684" s="1"/>
      <c r="AA6684" s="1"/>
      <c r="AB6684" s="1"/>
      <c r="AC6684" s="1"/>
      <c r="AD6684" s="1"/>
      <c r="AE6684" s="1"/>
      <c r="AF6684" s="1"/>
    </row>
    <row r="6685">
      <c r="A6685" s="1" t="s">
        <v>33968</v>
      </c>
      <c r="B6685" s="5"/>
      <c r="C6685" s="5" t="s">
        <v>428</v>
      </c>
      <c r="D6685" s="2" t="s">
        <v>102</v>
      </c>
      <c r="E6685" s="10"/>
      <c r="F6685" s="4" t="b">
        <v>1</v>
      </c>
      <c r="G6685" s="2" t="s">
        <v>33968</v>
      </c>
      <c r="H6685" s="1"/>
      <c r="I6685" s="1" t="s">
        <v>33969</v>
      </c>
      <c r="J6685" s="1" t="s">
        <v>33970</v>
      </c>
      <c r="K6685" s="1"/>
      <c r="L6685" s="1"/>
      <c r="M6685" s="1"/>
      <c r="N6685" s="1"/>
      <c r="O6685" s="1"/>
      <c r="P6685" s="1"/>
      <c r="Q6685" s="2" t="s">
        <v>33971</v>
      </c>
      <c r="R6685" s="1"/>
      <c r="S6685" s="1"/>
      <c r="T6685" s="1"/>
      <c r="U6685" s="1"/>
      <c r="V6685" s="1"/>
      <c r="W6685" s="1"/>
      <c r="X6685" s="1"/>
      <c r="Y6685" s="1"/>
      <c r="Z6685" s="1"/>
      <c r="AA6685" s="1"/>
      <c r="AB6685" s="1"/>
      <c r="AC6685" s="1"/>
      <c r="AD6685" s="1"/>
      <c r="AE6685" s="1"/>
      <c r="AF6685" s="1"/>
    </row>
    <row r="6686">
      <c r="A6686" s="1" t="s">
        <v>33972</v>
      </c>
      <c r="B6686" s="5"/>
      <c r="C6686" s="5" t="s">
        <v>428</v>
      </c>
      <c r="D6686" s="2" t="s">
        <v>464</v>
      </c>
      <c r="E6686" s="9"/>
      <c r="F6686" s="4" t="b">
        <v>1</v>
      </c>
      <c r="G6686" s="2" t="s">
        <v>33973</v>
      </c>
      <c r="H6686" s="1"/>
      <c r="I6686" s="1" t="s">
        <v>33974</v>
      </c>
      <c r="J6686" s="1" t="s">
        <v>33975</v>
      </c>
      <c r="K6686" s="1"/>
      <c r="L6686" s="1"/>
      <c r="M6686" s="1"/>
      <c r="N6686" s="1"/>
      <c r="O6686" s="1"/>
      <c r="P6686" s="1"/>
      <c r="Q6686" s="2" t="s">
        <v>33976</v>
      </c>
      <c r="R6686" s="1"/>
      <c r="S6686" s="1"/>
      <c r="T6686" s="1"/>
      <c r="U6686" s="1"/>
      <c r="V6686" s="1"/>
      <c r="W6686" s="1"/>
      <c r="X6686" s="1"/>
      <c r="Y6686" s="1"/>
      <c r="Z6686" s="1"/>
      <c r="AA6686" s="1"/>
      <c r="AB6686" s="1"/>
      <c r="AC6686" s="1"/>
      <c r="AD6686" s="1"/>
      <c r="AE6686" s="1"/>
      <c r="AF6686" s="1"/>
    </row>
    <row r="6687">
      <c r="A6687" s="2" t="s">
        <v>33977</v>
      </c>
      <c r="B6687" s="8"/>
      <c r="C6687" s="8" t="s">
        <v>428</v>
      </c>
      <c r="D6687" s="2" t="s">
        <v>102</v>
      </c>
      <c r="E6687" s="10"/>
      <c r="F6687" s="4" t="b">
        <v>1</v>
      </c>
      <c r="G6687" s="2" t="s">
        <v>33978</v>
      </c>
      <c r="H6687" s="1"/>
      <c r="I6687" s="2" t="s">
        <v>33979</v>
      </c>
      <c r="J6687" s="2" t="s">
        <v>33980</v>
      </c>
      <c r="K6687" s="2"/>
      <c r="L6687" s="1"/>
      <c r="M6687" s="1"/>
      <c r="N6687" s="1"/>
      <c r="O6687" s="1"/>
      <c r="P6687" s="1"/>
      <c r="Q6687" s="2" t="s">
        <v>33981</v>
      </c>
      <c r="R6687" s="1"/>
      <c r="S6687" s="1"/>
      <c r="T6687" s="1"/>
      <c r="U6687" s="1"/>
      <c r="V6687" s="1"/>
      <c r="W6687" s="1"/>
      <c r="X6687" s="1"/>
      <c r="Y6687" s="1"/>
      <c r="Z6687" s="1"/>
      <c r="AA6687" s="1"/>
      <c r="AB6687" s="1"/>
      <c r="AC6687" s="1"/>
      <c r="AD6687" s="1"/>
      <c r="AE6687" s="1"/>
      <c r="AF6687" s="1"/>
    </row>
    <row r="6688">
      <c r="A6688" s="1" t="s">
        <v>33982</v>
      </c>
      <c r="B6688" s="5"/>
      <c r="C6688" s="5" t="s">
        <v>428</v>
      </c>
      <c r="D6688" s="2" t="s">
        <v>102</v>
      </c>
      <c r="E6688" s="9"/>
      <c r="F6688" s="4" t="b">
        <v>1</v>
      </c>
      <c r="G6688" s="2" t="s">
        <v>33982</v>
      </c>
      <c r="H6688" s="1"/>
      <c r="I6688" s="1" t="s">
        <v>33983</v>
      </c>
      <c r="J6688" s="1" t="s">
        <v>33984</v>
      </c>
      <c r="K6688" s="1"/>
      <c r="L6688" s="1"/>
      <c r="M6688" s="1"/>
      <c r="N6688" s="1"/>
      <c r="O6688" s="1"/>
      <c r="P6688" s="1"/>
      <c r="Q6688" s="2" t="s">
        <v>33985</v>
      </c>
      <c r="R6688" s="1"/>
      <c r="S6688" s="1"/>
      <c r="T6688" s="1"/>
      <c r="U6688" s="1"/>
      <c r="V6688" s="1"/>
      <c r="W6688" s="1"/>
      <c r="X6688" s="1"/>
      <c r="Y6688" s="1"/>
      <c r="Z6688" s="1"/>
      <c r="AA6688" s="1"/>
      <c r="AB6688" s="1"/>
      <c r="AC6688" s="1"/>
      <c r="AD6688" s="1"/>
      <c r="AE6688" s="1"/>
      <c r="AF6688" s="1"/>
    </row>
    <row r="6689">
      <c r="A6689" s="1" t="s">
        <v>33986</v>
      </c>
      <c r="B6689" s="8"/>
      <c r="C6689" s="8" t="s">
        <v>463</v>
      </c>
      <c r="D6689" s="2" t="s">
        <v>464</v>
      </c>
      <c r="E6689" s="10"/>
      <c r="F6689" s="4" t="b">
        <v>0</v>
      </c>
      <c r="G6689" s="2" t="s">
        <v>33987</v>
      </c>
      <c r="H6689" s="1"/>
      <c r="I6689" s="2" t="s">
        <v>33988</v>
      </c>
      <c r="J6689" s="2" t="s">
        <v>33989</v>
      </c>
      <c r="K6689" s="2"/>
      <c r="L6689" s="1"/>
      <c r="M6689" s="1"/>
      <c r="N6689" s="1"/>
      <c r="O6689" s="1"/>
      <c r="P6689" s="1"/>
      <c r="Q6689" s="2" t="s">
        <v>33990</v>
      </c>
      <c r="R6689" s="1"/>
      <c r="S6689" s="1"/>
      <c r="T6689" s="1"/>
      <c r="U6689" s="1"/>
      <c r="V6689" s="1"/>
      <c r="W6689" s="1"/>
      <c r="X6689" s="1"/>
      <c r="Y6689" s="1"/>
      <c r="Z6689" s="1"/>
      <c r="AA6689" s="1"/>
      <c r="AB6689" s="1"/>
      <c r="AC6689" s="1"/>
      <c r="AD6689" s="1"/>
      <c r="AE6689" s="1"/>
      <c r="AF6689" s="1"/>
    </row>
    <row r="6690">
      <c r="A6690" s="1" t="s">
        <v>2212</v>
      </c>
      <c r="B6690" s="5"/>
      <c r="C6690" s="5" t="s">
        <v>463</v>
      </c>
      <c r="D6690" s="2" t="s">
        <v>464</v>
      </c>
      <c r="E6690" s="9"/>
      <c r="F6690" s="11" t="b">
        <v>0</v>
      </c>
      <c r="G6690" s="2" t="s">
        <v>33991</v>
      </c>
      <c r="H6690" s="1"/>
      <c r="I6690" s="2" t="s">
        <v>33992</v>
      </c>
      <c r="J6690" s="2" t="s">
        <v>33993</v>
      </c>
      <c r="K6690" s="2"/>
      <c r="L6690" s="1"/>
      <c r="M6690" s="1"/>
      <c r="N6690" s="1"/>
      <c r="O6690" s="1"/>
      <c r="P6690" s="1"/>
      <c r="Q6690" s="1" t="s">
        <v>33994</v>
      </c>
      <c r="R6690" s="1"/>
      <c r="S6690" s="1"/>
      <c r="T6690" s="1"/>
      <c r="U6690" s="1"/>
      <c r="V6690" s="1"/>
      <c r="W6690" s="1"/>
      <c r="X6690" s="1"/>
      <c r="Y6690" s="1"/>
      <c r="Z6690" s="1"/>
      <c r="AA6690" s="1"/>
      <c r="AB6690" s="1"/>
      <c r="AC6690" s="1"/>
      <c r="AD6690" s="1"/>
      <c r="AE6690" s="1"/>
      <c r="AF6690" s="1"/>
    </row>
    <row r="6691">
      <c r="A6691" s="2" t="s">
        <v>33995</v>
      </c>
      <c r="B6691" s="8"/>
      <c r="C6691" s="8" t="s">
        <v>428</v>
      </c>
      <c r="D6691" s="2" t="s">
        <v>539</v>
      </c>
      <c r="E6691" s="10"/>
      <c r="F6691" s="4" t="b">
        <v>1</v>
      </c>
      <c r="G6691" s="2" t="s">
        <v>33996</v>
      </c>
      <c r="H6691" s="1"/>
      <c r="I6691" s="2" t="s">
        <v>33997</v>
      </c>
      <c r="J6691" s="2" t="s">
        <v>33998</v>
      </c>
      <c r="K6691" s="2"/>
      <c r="L6691" s="1"/>
      <c r="M6691" s="1"/>
      <c r="N6691" s="1"/>
      <c r="O6691" s="1"/>
      <c r="P6691" s="1"/>
      <c r="Q6691" s="2" t="s">
        <v>33999</v>
      </c>
      <c r="R6691" s="1"/>
      <c r="S6691" s="1"/>
      <c r="T6691" s="1"/>
      <c r="U6691" s="1"/>
      <c r="V6691" s="1"/>
      <c r="W6691" s="1"/>
      <c r="X6691" s="1"/>
      <c r="Y6691" s="1"/>
      <c r="Z6691" s="1"/>
      <c r="AA6691" s="1"/>
      <c r="AB6691" s="1"/>
      <c r="AC6691" s="1"/>
      <c r="AD6691" s="1"/>
      <c r="AE6691" s="1"/>
      <c r="AF6691" s="1"/>
    </row>
    <row r="6692">
      <c r="A6692" s="2" t="s">
        <v>34000</v>
      </c>
      <c r="B6692" s="5"/>
      <c r="C6692" s="8" t="s">
        <v>463</v>
      </c>
      <c r="D6692" s="2" t="s">
        <v>523</v>
      </c>
      <c r="E6692" s="6"/>
      <c r="F6692" s="11" t="b">
        <v>0</v>
      </c>
      <c r="G6692" s="2" t="s">
        <v>34001</v>
      </c>
      <c r="H6692" s="1"/>
      <c r="I6692" s="2" t="s">
        <v>34002</v>
      </c>
      <c r="J6692" s="2" t="s">
        <v>34003</v>
      </c>
      <c r="K6692" s="1"/>
      <c r="L6692" s="1"/>
      <c r="M6692" s="1"/>
      <c r="N6692" s="1"/>
      <c r="O6692" s="1"/>
      <c r="P6692" s="1"/>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34007</v>
      </c>
      <c r="J6693" s="2" t="s">
        <v>34008</v>
      </c>
      <c r="K6693" s="2"/>
      <c r="L6693" s="1"/>
      <c r="M6693" s="1"/>
      <c r="N6693" s="1"/>
      <c r="O6693" s="1"/>
      <c r="P6693" s="2" t="s">
        <v>1903</v>
      </c>
      <c r="Q6693" s="1" t="s">
        <v>34009</v>
      </c>
      <c r="R6693" s="1"/>
      <c r="S6693" s="1"/>
      <c r="T6693" s="1"/>
      <c r="U6693" s="1"/>
      <c r="V6693" s="1"/>
      <c r="W6693" s="1"/>
      <c r="X6693" s="1"/>
      <c r="Y6693" s="1"/>
      <c r="Z6693" s="1"/>
      <c r="AA6693" s="1"/>
      <c r="AB6693" s="1"/>
      <c r="AC6693" s="1"/>
      <c r="AD6693" s="1"/>
      <c r="AE6693" s="1"/>
      <c r="AF6693" s="1"/>
    </row>
    <row r="6694">
      <c r="A6694" s="1" t="s">
        <v>34010</v>
      </c>
      <c r="B6694" s="5"/>
      <c r="C6694" s="5" t="s">
        <v>428</v>
      </c>
      <c r="D6694" s="19" t="s">
        <v>630</v>
      </c>
      <c r="E6694" s="9"/>
      <c r="F6694" s="4" t="b">
        <v>1</v>
      </c>
      <c r="G6694" s="2" t="s">
        <v>34011</v>
      </c>
      <c r="H6694" s="1"/>
      <c r="I6694" s="1" t="s">
        <v>34012</v>
      </c>
      <c r="J6694" s="2" t="s">
        <v>34013</v>
      </c>
      <c r="K6694" s="2"/>
      <c r="L6694" s="1"/>
      <c r="M6694" s="1"/>
      <c r="N6694" s="1"/>
      <c r="O6694" s="1"/>
      <c r="P6694" s="1"/>
      <c r="Q6694" s="2" t="s">
        <v>34014</v>
      </c>
      <c r="R6694" s="1"/>
      <c r="S6694" s="1"/>
      <c r="T6694" s="1"/>
      <c r="U6694" s="1"/>
      <c r="V6694" s="1"/>
      <c r="W6694" s="1"/>
      <c r="X6694" s="1"/>
      <c r="Y6694" s="1"/>
      <c r="Z6694" s="1"/>
      <c r="AA6694" s="1"/>
      <c r="AB6694" s="1"/>
      <c r="AC6694" s="1"/>
      <c r="AD6694" s="1"/>
      <c r="AE6694" s="1"/>
      <c r="AF6694" s="1"/>
    </row>
    <row r="6695">
      <c r="A6695" s="2" t="s">
        <v>34015</v>
      </c>
      <c r="B6695" s="8"/>
      <c r="C6695" s="8" t="s">
        <v>463</v>
      </c>
      <c r="D6695" s="2" t="s">
        <v>464</v>
      </c>
      <c r="E6695" s="10"/>
      <c r="F6695" s="4" t="b">
        <v>0</v>
      </c>
      <c r="G6695" s="2" t="s">
        <v>34016</v>
      </c>
      <c r="H6695" s="1"/>
      <c r="I6695" s="2" t="s">
        <v>34017</v>
      </c>
      <c r="J6695" s="2" t="s">
        <v>34018</v>
      </c>
      <c r="K6695" s="2"/>
      <c r="L6695" s="1"/>
      <c r="M6695" s="1"/>
      <c r="N6695" s="1"/>
      <c r="O6695" s="1"/>
      <c r="P6695" s="2"/>
      <c r="Q6695" s="2" t="s">
        <v>34019</v>
      </c>
      <c r="R6695" s="1"/>
      <c r="S6695" s="1"/>
      <c r="T6695" s="1"/>
      <c r="U6695" s="1"/>
      <c r="V6695" s="1"/>
      <c r="W6695" s="1"/>
      <c r="X6695" s="1"/>
      <c r="Y6695" s="1"/>
      <c r="Z6695" s="1"/>
      <c r="AA6695" s="1"/>
      <c r="AB6695" s="1"/>
      <c r="AC6695" s="1"/>
      <c r="AD6695" s="1"/>
      <c r="AE6695" s="1"/>
      <c r="AF6695" s="1"/>
    </row>
    <row r="6696">
      <c r="A6696" s="1" t="s">
        <v>34020</v>
      </c>
      <c r="B6696" s="5"/>
      <c r="C6696" s="5" t="s">
        <v>428</v>
      </c>
      <c r="D6696" s="2" t="s">
        <v>102</v>
      </c>
      <c r="E6696" s="9"/>
      <c r="F6696" s="4" t="b">
        <v>1</v>
      </c>
      <c r="G6696" s="2" t="s">
        <v>34021</v>
      </c>
      <c r="H6696" s="1"/>
      <c r="I6696" s="1" t="s">
        <v>34022</v>
      </c>
      <c r="J6696" s="2" t="s">
        <v>34023</v>
      </c>
      <c r="K6696" s="2"/>
      <c r="L6696" s="1"/>
      <c r="M6696" s="1"/>
      <c r="N6696" s="1"/>
      <c r="O6696" s="1"/>
      <c r="P6696" s="2" t="s">
        <v>620</v>
      </c>
      <c r="Q6696" s="2" t="s">
        <v>34024</v>
      </c>
      <c r="R6696" s="1"/>
      <c r="S6696" s="1"/>
      <c r="T6696" s="1"/>
      <c r="U6696" s="1"/>
      <c r="V6696" s="1"/>
      <c r="W6696" s="1"/>
      <c r="X6696" s="1"/>
      <c r="Y6696" s="1"/>
      <c r="Z6696" s="1"/>
      <c r="AA6696" s="1"/>
      <c r="AB6696" s="1"/>
      <c r="AC6696" s="1"/>
      <c r="AD6696" s="1"/>
      <c r="AE6696" s="1"/>
      <c r="AF6696" s="1"/>
    </row>
    <row r="6697">
      <c r="A6697" s="1" t="s">
        <v>34025</v>
      </c>
      <c r="B6697" s="5"/>
      <c r="C6697" s="5" t="s">
        <v>428</v>
      </c>
      <c r="D6697" s="2" t="s">
        <v>539</v>
      </c>
      <c r="E6697" s="10"/>
      <c r="F6697" s="4" t="b">
        <v>1</v>
      </c>
      <c r="G6697" s="2" t="s">
        <v>34026</v>
      </c>
      <c r="H6697" s="1"/>
      <c r="I6697" s="2" t="s">
        <v>34027</v>
      </c>
      <c r="J6697" s="2" t="s">
        <v>34028</v>
      </c>
      <c r="K6697" s="2"/>
      <c r="L6697" s="1"/>
      <c r="M6697" s="1"/>
      <c r="N6697" s="1"/>
      <c r="O6697" s="1"/>
      <c r="P6697" s="1"/>
      <c r="Q6697" s="1" t="s">
        <v>34029</v>
      </c>
      <c r="R6697" s="1"/>
      <c r="S6697" s="1"/>
      <c r="T6697" s="1"/>
      <c r="U6697" s="1"/>
      <c r="V6697" s="1"/>
      <c r="W6697" s="1"/>
      <c r="X6697" s="1"/>
      <c r="Y6697" s="1"/>
      <c r="Z6697" s="1"/>
      <c r="AA6697" s="1"/>
      <c r="AB6697" s="1"/>
      <c r="AC6697" s="1"/>
      <c r="AD6697" s="1"/>
      <c r="AE6697" s="1"/>
      <c r="AF6697" s="1"/>
    </row>
    <row r="6698">
      <c r="A6698" s="1" t="s">
        <v>20556</v>
      </c>
      <c r="B6698" s="5"/>
      <c r="C6698" s="5" t="s">
        <v>428</v>
      </c>
      <c r="D6698" s="1" t="s">
        <v>523</v>
      </c>
      <c r="E6698" s="6"/>
      <c r="F6698" s="4" t="b">
        <v>1</v>
      </c>
      <c r="G6698" s="2" t="s">
        <v>34030</v>
      </c>
      <c r="H6698" s="1"/>
      <c r="I6698" s="1" t="s">
        <v>34031</v>
      </c>
      <c r="J6698" s="2" t="s">
        <v>34032</v>
      </c>
      <c r="K6698" s="2"/>
      <c r="L6698" s="1"/>
      <c r="M6698" s="1"/>
      <c r="N6698" s="1"/>
      <c r="O6698" s="1"/>
      <c r="P6698" s="1"/>
      <c r="Q6698" s="2" t="s">
        <v>34033</v>
      </c>
      <c r="R6698" s="1"/>
      <c r="S6698" s="1"/>
      <c r="T6698" s="1"/>
      <c r="U6698" s="1"/>
      <c r="V6698" s="1"/>
      <c r="W6698" s="1"/>
      <c r="X6698" s="1"/>
      <c r="Y6698" s="1"/>
      <c r="Z6698" s="1"/>
      <c r="AA6698" s="1"/>
      <c r="AB6698" s="1"/>
      <c r="AC6698" s="1"/>
      <c r="AD6698" s="1"/>
      <c r="AE6698" s="1"/>
      <c r="AF6698" s="1"/>
    </row>
    <row r="6699">
      <c r="A6699" s="2" t="s">
        <v>34034</v>
      </c>
      <c r="B6699" s="8"/>
      <c r="C6699" s="8" t="s">
        <v>428</v>
      </c>
      <c r="D6699" s="2" t="s">
        <v>102</v>
      </c>
      <c r="E6699" s="10"/>
      <c r="F6699" s="11" t="b">
        <v>0</v>
      </c>
      <c r="G6699" s="2" t="s">
        <v>34035</v>
      </c>
      <c r="H6699" s="1"/>
      <c r="I6699" s="2" t="s">
        <v>34036</v>
      </c>
      <c r="J6699" s="2" t="s">
        <v>34037</v>
      </c>
      <c r="K6699" s="2"/>
      <c r="L6699" s="1"/>
      <c r="M6699" s="1"/>
      <c r="N6699" s="1"/>
      <c r="O6699" s="1"/>
      <c r="P6699" s="2" t="s">
        <v>3672</v>
      </c>
      <c r="Q6699" s="2" t="s">
        <v>34038</v>
      </c>
      <c r="R6699" s="1"/>
      <c r="S6699" s="1"/>
      <c r="T6699" s="1"/>
      <c r="U6699" s="1"/>
      <c r="V6699" s="1"/>
      <c r="W6699" s="1"/>
      <c r="X6699" s="1"/>
      <c r="Y6699" s="1"/>
      <c r="Z6699" s="1"/>
      <c r="AA6699" s="1"/>
      <c r="AB6699" s="1"/>
      <c r="AC6699" s="1"/>
      <c r="AD6699" s="1"/>
      <c r="AE6699" s="1"/>
      <c r="AF6699" s="1"/>
    </row>
    <row r="6700">
      <c r="A6700" s="1" t="s">
        <v>20633</v>
      </c>
      <c r="B6700" s="5"/>
      <c r="C6700" s="5" t="s">
        <v>463</v>
      </c>
      <c r="D6700" s="2" t="s">
        <v>464</v>
      </c>
      <c r="E6700" s="9"/>
      <c r="F6700" s="11" t="b">
        <v>0</v>
      </c>
      <c r="G6700" s="2" t="s">
        <v>34039</v>
      </c>
      <c r="H6700" s="1"/>
      <c r="I6700" s="2" t="s">
        <v>34040</v>
      </c>
      <c r="J6700" s="2" t="s">
        <v>34041</v>
      </c>
      <c r="K6700" s="2"/>
      <c r="L6700" s="1"/>
      <c r="M6700" s="1"/>
      <c r="N6700" s="2" t="s">
        <v>20629</v>
      </c>
      <c r="O6700" s="1"/>
      <c r="P6700" s="1"/>
      <c r="Q6700" s="1" t="s">
        <v>34042</v>
      </c>
      <c r="R6700" s="1"/>
      <c r="S6700" s="1"/>
      <c r="T6700" s="1"/>
      <c r="U6700" s="1"/>
      <c r="V6700" s="1"/>
      <c r="W6700" s="1"/>
      <c r="X6700" s="1"/>
      <c r="Y6700" s="1"/>
      <c r="Z6700" s="1"/>
      <c r="AA6700" s="1"/>
      <c r="AB6700" s="1"/>
      <c r="AC6700" s="1"/>
      <c r="AD6700" s="1"/>
      <c r="AE6700" s="1"/>
      <c r="AF6700" s="1"/>
    </row>
    <row r="6701">
      <c r="A6701" s="2" t="s">
        <v>20677</v>
      </c>
      <c r="B6701" s="8"/>
      <c r="C6701" s="8" t="s">
        <v>463</v>
      </c>
      <c r="D6701" s="2" t="s">
        <v>102</v>
      </c>
      <c r="E6701" s="7"/>
      <c r="F6701" s="11" t="b">
        <v>0</v>
      </c>
      <c r="G6701" s="2" t="s">
        <v>34043</v>
      </c>
      <c r="H6701" s="1"/>
      <c r="I6701" s="2" t="s">
        <v>34044</v>
      </c>
      <c r="J6701" s="2" t="s">
        <v>34045</v>
      </c>
      <c r="K6701" s="1"/>
      <c r="L6701" s="1"/>
      <c r="M6701" s="1"/>
      <c r="N6701" s="2" t="s">
        <v>20674</v>
      </c>
      <c r="O6701" s="1"/>
      <c r="P6701" s="1"/>
      <c r="Q6701" s="2" t="s">
        <v>34046</v>
      </c>
      <c r="R6701" s="1"/>
      <c r="S6701" s="1"/>
      <c r="T6701" s="1"/>
      <c r="U6701" s="1"/>
      <c r="V6701" s="1"/>
      <c r="W6701" s="1"/>
      <c r="X6701" s="1"/>
      <c r="Y6701" s="1"/>
      <c r="Z6701" s="1"/>
      <c r="AA6701" s="1"/>
      <c r="AB6701" s="1"/>
      <c r="AC6701" s="1"/>
      <c r="AD6701" s="1"/>
      <c r="AE6701" s="1"/>
      <c r="AF6701" s="1"/>
    </row>
    <row r="6702">
      <c r="A6702" s="2" t="s">
        <v>34047</v>
      </c>
      <c r="B6702" s="8"/>
      <c r="C6702" s="8" t="s">
        <v>428</v>
      </c>
      <c r="D6702" s="2" t="s">
        <v>102</v>
      </c>
      <c r="E6702" s="9"/>
      <c r="F6702" s="11" t="b">
        <v>0</v>
      </c>
      <c r="G6702" s="2" t="s">
        <v>34048</v>
      </c>
      <c r="H6702" s="1"/>
      <c r="I6702" s="2" t="s">
        <v>34049</v>
      </c>
      <c r="J6702" s="2" t="s">
        <v>34050</v>
      </c>
      <c r="K6702" s="2"/>
      <c r="L6702" s="1"/>
      <c r="M6702" s="1"/>
      <c r="N6702" s="1"/>
      <c r="O6702" s="1"/>
      <c r="P6702" s="2" t="s">
        <v>3446</v>
      </c>
      <c r="Q6702" s="2" t="s">
        <v>34051</v>
      </c>
      <c r="R6702" s="1"/>
      <c r="S6702" s="1"/>
      <c r="T6702" s="1"/>
      <c r="U6702" s="1"/>
      <c r="V6702" s="1"/>
      <c r="W6702" s="1"/>
      <c r="X6702" s="1"/>
      <c r="Y6702" s="1"/>
      <c r="Z6702" s="1"/>
      <c r="AA6702" s="1"/>
      <c r="AB6702" s="1"/>
      <c r="AC6702" s="1"/>
      <c r="AD6702" s="1"/>
      <c r="AE6702" s="1"/>
      <c r="AF6702" s="1"/>
    </row>
    <row r="6703">
      <c r="A6703" s="2" t="s">
        <v>34052</v>
      </c>
      <c r="B6703" s="8"/>
      <c r="C6703" s="8" t="s">
        <v>428</v>
      </c>
      <c r="D6703" s="2" t="s">
        <v>102</v>
      </c>
      <c r="E6703" s="10"/>
      <c r="F6703" s="11" t="b">
        <v>0</v>
      </c>
      <c r="G6703" s="2" t="s">
        <v>34053</v>
      </c>
      <c r="H6703" s="1"/>
      <c r="I6703" s="2" t="s">
        <v>34054</v>
      </c>
      <c r="J6703" s="2" t="s">
        <v>34055</v>
      </c>
      <c r="K6703" s="2"/>
      <c r="L6703" s="1"/>
      <c r="M6703" s="1"/>
      <c r="N6703" s="1"/>
      <c r="O6703" s="1"/>
      <c r="P6703" s="2" t="s">
        <v>1057</v>
      </c>
      <c r="Q6703" s="2" t="s">
        <v>34056</v>
      </c>
      <c r="R6703" s="1"/>
      <c r="S6703" s="1"/>
      <c r="T6703" s="1"/>
      <c r="U6703" s="1"/>
      <c r="V6703" s="1"/>
      <c r="W6703" s="1"/>
      <c r="X6703" s="1"/>
      <c r="Y6703" s="1"/>
      <c r="Z6703" s="1"/>
      <c r="AA6703" s="1"/>
      <c r="AB6703" s="1"/>
      <c r="AC6703" s="1"/>
      <c r="AD6703" s="1"/>
      <c r="AE6703" s="1"/>
      <c r="AF6703" s="1"/>
    </row>
    <row r="6704">
      <c r="A6704" s="2" t="s">
        <v>34057</v>
      </c>
      <c r="B6704" s="5"/>
      <c r="C6704" s="8" t="s">
        <v>428</v>
      </c>
      <c r="D6704" s="2" t="s">
        <v>102</v>
      </c>
      <c r="E6704" s="6"/>
      <c r="F6704" s="11" t="b">
        <v>0</v>
      </c>
      <c r="G6704" s="2" t="s">
        <v>34058</v>
      </c>
      <c r="H6704" s="1"/>
      <c r="I6704" s="2" t="s">
        <v>34059</v>
      </c>
      <c r="J6704" s="2" t="s">
        <v>34060</v>
      </c>
      <c r="K6704" s="1"/>
      <c r="L6704" s="1"/>
      <c r="M6704" s="1"/>
      <c r="N6704" s="1"/>
      <c r="O6704" s="1"/>
      <c r="P6704" s="2" t="s">
        <v>1602</v>
      </c>
      <c r="Q6704" s="2" t="s">
        <v>34061</v>
      </c>
      <c r="R6704" s="1"/>
      <c r="S6704" s="1"/>
      <c r="T6704" s="1"/>
      <c r="U6704" s="1"/>
      <c r="V6704" s="1"/>
      <c r="W6704" s="1"/>
      <c r="X6704" s="1"/>
      <c r="Y6704" s="1"/>
      <c r="Z6704" s="1"/>
      <c r="AA6704" s="1"/>
      <c r="AB6704" s="1"/>
      <c r="AC6704" s="1"/>
      <c r="AD6704" s="1"/>
      <c r="AE6704" s="1"/>
      <c r="AF6704" s="1"/>
    </row>
    <row r="6705">
      <c r="A6705" s="2" t="s">
        <v>34062</v>
      </c>
      <c r="B6705" s="8"/>
      <c r="C6705" s="8" t="s">
        <v>428</v>
      </c>
      <c r="D6705" s="2" t="s">
        <v>102</v>
      </c>
      <c r="E6705" s="10"/>
      <c r="F6705" s="4" t="b">
        <v>1</v>
      </c>
      <c r="G6705" s="2" t="s">
        <v>34063</v>
      </c>
      <c r="H6705" s="1"/>
      <c r="I6705" s="2" t="s">
        <v>34064</v>
      </c>
      <c r="J6705" s="2" t="s">
        <v>34065</v>
      </c>
      <c r="K6705" s="2"/>
      <c r="L6705" s="1"/>
      <c r="M6705" s="1"/>
      <c r="N6705" s="1"/>
      <c r="O6705" s="1"/>
      <c r="P6705" s="1"/>
      <c r="Q6705" s="2" t="s">
        <v>34066</v>
      </c>
      <c r="R6705" s="1"/>
      <c r="S6705" s="1"/>
      <c r="T6705" s="1"/>
      <c r="U6705" s="1"/>
      <c r="V6705" s="1"/>
      <c r="W6705" s="1"/>
      <c r="X6705" s="1"/>
      <c r="Y6705" s="1"/>
      <c r="Z6705" s="1"/>
      <c r="AA6705" s="1"/>
      <c r="AB6705" s="1"/>
      <c r="AC6705" s="1"/>
      <c r="AD6705" s="1"/>
      <c r="AE6705" s="1"/>
      <c r="AF6705" s="1"/>
    </row>
    <row r="6706">
      <c r="A6706" s="1" t="s">
        <v>34067</v>
      </c>
      <c r="B6706" s="5"/>
      <c r="C6706" s="5" t="s">
        <v>428</v>
      </c>
      <c r="D6706" s="2" t="s">
        <v>102</v>
      </c>
      <c r="E6706" s="9"/>
      <c r="F6706" s="4" t="b">
        <v>1</v>
      </c>
      <c r="G6706" s="2" t="s">
        <v>34068</v>
      </c>
      <c r="H6706" s="1"/>
      <c r="I6706" s="1" t="s">
        <v>34069</v>
      </c>
      <c r="J6706" s="2" t="s">
        <v>34070</v>
      </c>
      <c r="K6706" s="2"/>
      <c r="L6706" s="1"/>
      <c r="M6706" s="1"/>
      <c r="N6706" s="1"/>
      <c r="O6706" s="1"/>
      <c r="P6706" s="2" t="s">
        <v>7677</v>
      </c>
      <c r="Q6706" s="1" t="s">
        <v>34071</v>
      </c>
      <c r="R6706" s="1"/>
      <c r="S6706" s="1"/>
      <c r="T6706" s="1"/>
      <c r="U6706" s="1"/>
      <c r="V6706" s="1"/>
      <c r="W6706" s="1"/>
      <c r="X6706" s="1"/>
      <c r="Y6706" s="1"/>
      <c r="Z6706" s="1"/>
      <c r="AA6706" s="1"/>
      <c r="AB6706" s="1"/>
      <c r="AC6706" s="1"/>
      <c r="AD6706" s="1"/>
      <c r="AE6706" s="1"/>
      <c r="AF6706" s="1"/>
    </row>
    <row r="6707">
      <c r="A6707" s="2" t="s">
        <v>34072</v>
      </c>
      <c r="B6707" s="8"/>
      <c r="C6707" s="8" t="s">
        <v>428</v>
      </c>
      <c r="D6707" s="2" t="s">
        <v>539</v>
      </c>
      <c r="E6707" s="7"/>
      <c r="F6707" s="11" t="b">
        <v>0</v>
      </c>
      <c r="G6707" s="2" t="s">
        <v>34073</v>
      </c>
      <c r="H6707" s="1"/>
      <c r="I6707" s="2" t="s">
        <v>34074</v>
      </c>
      <c r="J6707" s="2" t="s">
        <v>34075</v>
      </c>
      <c r="K6707" s="1"/>
      <c r="L6707" s="1"/>
      <c r="M6707" s="1"/>
      <c r="N6707" s="1"/>
      <c r="O6707" s="1"/>
      <c r="P6707" s="2" t="s">
        <v>620</v>
      </c>
      <c r="Q6707" s="2" t="s">
        <v>34076</v>
      </c>
      <c r="R6707" s="1"/>
      <c r="S6707" s="1"/>
      <c r="T6707" s="1"/>
      <c r="U6707" s="1"/>
      <c r="V6707" s="1"/>
      <c r="W6707" s="1"/>
      <c r="X6707" s="1"/>
      <c r="Y6707" s="1"/>
      <c r="Z6707" s="1"/>
      <c r="AA6707" s="1"/>
      <c r="AB6707" s="1"/>
      <c r="AC6707" s="1"/>
      <c r="AD6707" s="1"/>
      <c r="AE6707" s="1"/>
      <c r="AF6707" s="1"/>
    </row>
    <row r="6708">
      <c r="A6708" s="1" t="s">
        <v>34077</v>
      </c>
      <c r="B6708" s="5"/>
      <c r="C6708" s="5" t="s">
        <v>428</v>
      </c>
      <c r="D6708" s="1" t="s">
        <v>523</v>
      </c>
      <c r="E6708" s="6"/>
      <c r="F6708" s="4" t="b">
        <v>1</v>
      </c>
      <c r="G6708" s="2" t="s">
        <v>34078</v>
      </c>
      <c r="H6708" s="1"/>
      <c r="I6708" s="1" t="s">
        <v>34079</v>
      </c>
      <c r="J6708" s="2" t="s">
        <v>34080</v>
      </c>
      <c r="K6708" s="2"/>
      <c r="L6708" s="1"/>
      <c r="M6708" s="1"/>
      <c r="N6708" s="1"/>
      <c r="O6708" s="1"/>
      <c r="P6708" s="1" t="s">
        <v>2688</v>
      </c>
      <c r="Q6708" s="2" t="s">
        <v>34081</v>
      </c>
      <c r="R6708" s="1"/>
      <c r="S6708" s="1"/>
      <c r="T6708" s="1"/>
      <c r="U6708" s="1"/>
      <c r="V6708" s="1"/>
      <c r="W6708" s="1"/>
      <c r="X6708" s="1"/>
      <c r="Y6708" s="1"/>
      <c r="Z6708" s="1"/>
      <c r="AA6708" s="1"/>
      <c r="AB6708" s="1"/>
      <c r="AC6708" s="1"/>
      <c r="AD6708" s="1"/>
      <c r="AE6708" s="1"/>
      <c r="AF6708" s="1"/>
    </row>
    <row r="6709">
      <c r="A6709" s="1" t="s">
        <v>34082</v>
      </c>
      <c r="B6709" s="5"/>
      <c r="C6709" s="5" t="s">
        <v>428</v>
      </c>
      <c r="D6709" s="2" t="s">
        <v>102</v>
      </c>
      <c r="E6709" s="10"/>
      <c r="F6709" s="4" t="b">
        <v>1</v>
      </c>
      <c r="G6709" s="2" t="s">
        <v>34083</v>
      </c>
      <c r="H6709" s="1"/>
      <c r="I6709" s="1" t="s">
        <v>34084</v>
      </c>
      <c r="J6709" s="2" t="s">
        <v>34085</v>
      </c>
      <c r="K6709" s="2"/>
      <c r="L6709" s="1"/>
      <c r="M6709" s="1"/>
      <c r="N6709" s="1"/>
      <c r="O6709" s="1"/>
      <c r="P6709" s="2" t="s">
        <v>1903</v>
      </c>
      <c r="Q6709" s="2" t="s">
        <v>34086</v>
      </c>
      <c r="R6709" s="1"/>
      <c r="S6709" s="1"/>
      <c r="T6709" s="1"/>
      <c r="U6709" s="1"/>
      <c r="V6709" s="1"/>
      <c r="W6709" s="1"/>
      <c r="X6709" s="1"/>
      <c r="Y6709" s="1"/>
      <c r="Z6709" s="1"/>
      <c r="AA6709" s="1"/>
      <c r="AB6709" s="1"/>
      <c r="AC6709" s="1"/>
      <c r="AD6709" s="1"/>
      <c r="AE6709" s="1"/>
      <c r="AF6709" s="1"/>
    </row>
    <row r="6710">
      <c r="A6710" s="1" t="s">
        <v>34087</v>
      </c>
      <c r="B6710" s="5"/>
      <c r="C6710" s="5" t="s">
        <v>463</v>
      </c>
      <c r="D6710" s="2" t="s">
        <v>102</v>
      </c>
      <c r="E6710" s="9"/>
      <c r="F6710" s="11" t="b">
        <v>0</v>
      </c>
      <c r="G6710" s="2" t="s">
        <v>34088</v>
      </c>
      <c r="H6710" s="1"/>
      <c r="I6710" s="2" t="s">
        <v>34089</v>
      </c>
      <c r="J6710" s="2" t="s">
        <v>34090</v>
      </c>
      <c r="K6710" s="2"/>
      <c r="L6710" s="1"/>
      <c r="M6710" s="1"/>
      <c r="N6710" s="1"/>
      <c r="O6710" s="1"/>
      <c r="P6710" s="1"/>
      <c r="Q6710" s="1" t="s">
        <v>34091</v>
      </c>
      <c r="R6710" s="1"/>
      <c r="S6710" s="1"/>
      <c r="T6710" s="1"/>
      <c r="U6710" s="1"/>
      <c r="V6710" s="1"/>
      <c r="W6710" s="1"/>
      <c r="X6710" s="1"/>
      <c r="Y6710" s="1"/>
      <c r="Z6710" s="1"/>
      <c r="AA6710" s="1"/>
      <c r="AB6710" s="1"/>
      <c r="AC6710" s="1"/>
      <c r="AD6710" s="1"/>
      <c r="AE6710" s="1"/>
      <c r="AF6710" s="1"/>
    </row>
    <row r="6711">
      <c r="A6711" s="1" t="s">
        <v>34092</v>
      </c>
      <c r="B6711" s="8"/>
      <c r="C6711" s="8" t="s">
        <v>474</v>
      </c>
      <c r="D6711" s="2" t="s">
        <v>475</v>
      </c>
      <c r="E6711" s="10"/>
      <c r="F6711" s="4" t="b">
        <v>1</v>
      </c>
      <c r="G6711" s="2" t="s">
        <v>34093</v>
      </c>
      <c r="H6711" s="1"/>
      <c r="I6711" s="1" t="s">
        <v>34094</v>
      </c>
      <c r="J6711" s="2" t="s">
        <v>34095</v>
      </c>
      <c r="K6711" s="2"/>
      <c r="L6711" s="1"/>
      <c r="M6711" s="1"/>
      <c r="N6711" s="1"/>
      <c r="O6711" s="1"/>
      <c r="P6711" s="2" t="s">
        <v>913</v>
      </c>
      <c r="Q6711" s="1" t="s">
        <v>34096</v>
      </c>
      <c r="R6711" s="1"/>
      <c r="S6711" s="1"/>
      <c r="T6711" s="2" t="s">
        <v>34097</v>
      </c>
      <c r="U6711" s="1"/>
      <c r="V6711" s="1"/>
      <c r="W6711" s="1"/>
      <c r="X6711" s="1"/>
      <c r="Y6711" s="1"/>
      <c r="Z6711" s="1"/>
      <c r="AA6711" s="1"/>
      <c r="AB6711" s="1"/>
      <c r="AC6711" s="1"/>
      <c r="AD6711" s="1"/>
      <c r="AE6711" s="1"/>
      <c r="AF6711" s="1"/>
    </row>
    <row r="6712">
      <c r="A6712" s="2" t="s">
        <v>34098</v>
      </c>
      <c r="B6712" s="8"/>
      <c r="C6712" s="8" t="s">
        <v>428</v>
      </c>
      <c r="D6712" s="2" t="s">
        <v>102</v>
      </c>
      <c r="E6712" s="9"/>
      <c r="F6712" s="4" t="b">
        <v>1</v>
      </c>
      <c r="G6712" s="2" t="s">
        <v>34099</v>
      </c>
      <c r="H6712" s="1"/>
      <c r="I6712" s="2" t="s">
        <v>34100</v>
      </c>
      <c r="J6712" s="2" t="s">
        <v>34101</v>
      </c>
      <c r="K6712" s="2"/>
      <c r="L6712" s="1"/>
      <c r="M6712" s="1"/>
      <c r="N6712" s="1"/>
      <c r="O6712" s="1"/>
      <c r="P6712" s="2" t="s">
        <v>3480</v>
      </c>
      <c r="Q6712" s="2" t="s">
        <v>34102</v>
      </c>
      <c r="R6712" s="1"/>
      <c r="S6712" s="1"/>
      <c r="T6712" s="1"/>
      <c r="U6712" s="1"/>
      <c r="V6712" s="1"/>
      <c r="W6712" s="1"/>
      <c r="X6712" s="1"/>
      <c r="Y6712" s="1"/>
      <c r="Z6712" s="1"/>
      <c r="AA6712" s="1"/>
      <c r="AB6712" s="1"/>
      <c r="AC6712" s="1"/>
      <c r="AD6712" s="1"/>
      <c r="AE6712" s="1"/>
      <c r="AF6712" s="1"/>
    </row>
    <row r="6713">
      <c r="A6713" s="1" t="s">
        <v>34103</v>
      </c>
      <c r="B6713" s="5"/>
      <c r="C6713" s="5" t="s">
        <v>428</v>
      </c>
      <c r="D6713" s="2" t="s">
        <v>102</v>
      </c>
      <c r="E6713" s="10"/>
      <c r="F6713" s="4" t="b">
        <v>1</v>
      </c>
      <c r="G6713" s="2" t="s">
        <v>34104</v>
      </c>
      <c r="H6713" s="1"/>
      <c r="I6713" s="1" t="s">
        <v>34105</v>
      </c>
      <c r="J6713" s="1" t="s">
        <v>34106</v>
      </c>
      <c r="K6713" s="1"/>
      <c r="L6713" s="1"/>
      <c r="M6713" s="1"/>
      <c r="N6713" s="1"/>
      <c r="O6713" s="1"/>
      <c r="P6713" s="2" t="s">
        <v>3342</v>
      </c>
      <c r="Q6713" s="2" t="s">
        <v>34107</v>
      </c>
      <c r="R6713" s="1"/>
      <c r="S6713" s="1"/>
      <c r="T6713" s="1"/>
      <c r="U6713" s="1"/>
      <c r="V6713" s="1"/>
      <c r="W6713" s="1"/>
      <c r="X6713" s="1"/>
      <c r="Y6713" s="1"/>
      <c r="Z6713" s="1"/>
      <c r="AA6713" s="1"/>
      <c r="AB6713" s="1"/>
      <c r="AC6713" s="1"/>
      <c r="AD6713" s="1"/>
      <c r="AE6713" s="1"/>
      <c r="AF6713" s="1"/>
    </row>
    <row r="6714">
      <c r="A6714" s="1" t="s">
        <v>34108</v>
      </c>
      <c r="B6714" s="5"/>
      <c r="C6714" s="5" t="s">
        <v>428</v>
      </c>
      <c r="D6714" s="2" t="s">
        <v>102</v>
      </c>
      <c r="E6714" s="9"/>
      <c r="F6714" s="4" t="b">
        <v>1</v>
      </c>
      <c r="G6714" s="2" t="s">
        <v>34109</v>
      </c>
      <c r="H6714" s="1"/>
      <c r="I6714" s="1" t="s">
        <v>34109</v>
      </c>
      <c r="J6714" s="1" t="s">
        <v>34109</v>
      </c>
      <c r="K6714" s="1"/>
      <c r="L6714" s="1"/>
      <c r="M6714" s="1"/>
      <c r="N6714" s="1"/>
      <c r="O6714" s="1"/>
      <c r="P6714" s="2" t="s">
        <v>34110</v>
      </c>
      <c r="Q6714" s="2" t="s">
        <v>34111</v>
      </c>
      <c r="R6714" s="1"/>
      <c r="S6714" s="1"/>
      <c r="T6714" s="1"/>
      <c r="U6714" s="1"/>
      <c r="V6714" s="1"/>
      <c r="W6714" s="1"/>
      <c r="X6714" s="1"/>
      <c r="Y6714" s="1"/>
      <c r="Z6714" s="1"/>
      <c r="AA6714" s="1"/>
      <c r="AB6714" s="1"/>
      <c r="AC6714" s="1"/>
      <c r="AD6714" s="1"/>
      <c r="AE6714" s="1"/>
      <c r="AF6714" s="1"/>
    </row>
    <row r="6715">
      <c r="A6715" s="1" t="s">
        <v>34112</v>
      </c>
      <c r="B6715" s="5"/>
      <c r="C6715" s="5" t="s">
        <v>463</v>
      </c>
      <c r="D6715" s="2" t="s">
        <v>102</v>
      </c>
      <c r="E6715" s="10"/>
      <c r="F6715" s="11" t="b">
        <v>0</v>
      </c>
      <c r="G6715" s="2" t="s">
        <v>34113</v>
      </c>
      <c r="H6715" s="1"/>
      <c r="I6715" s="2" t="s">
        <v>34114</v>
      </c>
      <c r="J6715" s="2" t="s">
        <v>34115</v>
      </c>
      <c r="K6715" s="2"/>
      <c r="L6715" s="1"/>
      <c r="M6715" s="1"/>
      <c r="N6715" s="1"/>
      <c r="O6715" s="1"/>
      <c r="P6715" s="1"/>
      <c r="Q6715" s="1" t="s">
        <v>34116</v>
      </c>
      <c r="R6715" s="1"/>
      <c r="S6715" s="1"/>
      <c r="T6715" s="1"/>
      <c r="U6715" s="1"/>
      <c r="V6715" s="1"/>
      <c r="W6715" s="1"/>
      <c r="X6715" s="1"/>
      <c r="Y6715" s="1"/>
      <c r="Z6715" s="1"/>
      <c r="AA6715" s="1"/>
      <c r="AB6715" s="1"/>
      <c r="AC6715" s="1"/>
      <c r="AD6715" s="1"/>
      <c r="AE6715" s="1"/>
      <c r="AF6715" s="1"/>
    </row>
    <row r="6716">
      <c r="A6716" s="1" t="s">
        <v>34117</v>
      </c>
      <c r="B6716" s="5"/>
      <c r="C6716" s="5" t="s">
        <v>428</v>
      </c>
      <c r="D6716" s="2" t="s">
        <v>102</v>
      </c>
      <c r="E6716" s="9"/>
      <c r="F6716" s="4" t="b">
        <v>1</v>
      </c>
      <c r="G6716" s="2" t="s">
        <v>34118</v>
      </c>
      <c r="H6716" s="1"/>
      <c r="I6716" s="1" t="s">
        <v>34119</v>
      </c>
      <c r="J6716" s="2" t="s">
        <v>34120</v>
      </c>
      <c r="K6716" s="2"/>
      <c r="L6716" s="1"/>
      <c r="M6716" s="1"/>
      <c r="N6716" s="1"/>
      <c r="O6716" s="1"/>
      <c r="P6716" s="2" t="s">
        <v>1903</v>
      </c>
      <c r="Q6716" s="1" t="s">
        <v>34121</v>
      </c>
      <c r="R6716" s="1"/>
      <c r="S6716" s="1"/>
      <c r="T6716" s="1"/>
      <c r="U6716" s="1"/>
      <c r="V6716" s="1"/>
      <c r="W6716" s="1"/>
      <c r="X6716" s="1"/>
      <c r="Y6716" s="1"/>
      <c r="Z6716" s="1"/>
      <c r="AA6716" s="1"/>
      <c r="AB6716" s="1"/>
      <c r="AC6716" s="1"/>
      <c r="AD6716" s="1"/>
      <c r="AE6716" s="1"/>
      <c r="AF6716" s="1"/>
    </row>
    <row r="6717">
      <c r="A6717" s="2" t="s">
        <v>34122</v>
      </c>
      <c r="B6717" s="8"/>
      <c r="C6717" s="8" t="s">
        <v>428</v>
      </c>
      <c r="D6717" s="2" t="s">
        <v>102</v>
      </c>
      <c r="E6717" s="10"/>
      <c r="F6717" s="4" t="b">
        <v>1</v>
      </c>
      <c r="G6717" s="2" t="s">
        <v>34123</v>
      </c>
      <c r="H6717" s="1"/>
      <c r="I6717" s="2" t="s">
        <v>34124</v>
      </c>
      <c r="J6717" s="2" t="s">
        <v>34125</v>
      </c>
      <c r="K6717" s="2"/>
      <c r="L6717" s="1"/>
      <c r="M6717" s="1"/>
      <c r="N6717" s="1"/>
      <c r="O6717" s="1"/>
      <c r="P6717" s="1"/>
      <c r="Q6717" s="2" t="s">
        <v>34126</v>
      </c>
      <c r="R6717" s="1"/>
      <c r="S6717" s="1"/>
      <c r="T6717" s="1"/>
      <c r="U6717" s="1"/>
      <c r="V6717" s="1"/>
      <c r="W6717" s="1"/>
      <c r="X6717" s="1"/>
      <c r="Y6717" s="1"/>
      <c r="Z6717" s="1"/>
      <c r="AA6717" s="1"/>
      <c r="AB6717" s="1"/>
      <c r="AC6717" s="1"/>
      <c r="AD6717" s="1"/>
      <c r="AE6717" s="1"/>
      <c r="AF6717" s="1"/>
    </row>
    <row r="6718">
      <c r="A6718" s="2" t="s">
        <v>34127</v>
      </c>
      <c r="B6718" s="5"/>
      <c r="C6718" s="8" t="s">
        <v>428</v>
      </c>
      <c r="D6718" s="2" t="s">
        <v>102</v>
      </c>
      <c r="E6718" s="6"/>
      <c r="F6718" s="11" t="b">
        <v>0</v>
      </c>
      <c r="G6718" s="2" t="s">
        <v>34128</v>
      </c>
      <c r="H6718" s="1"/>
      <c r="I6718" s="2" t="s">
        <v>34129</v>
      </c>
      <c r="J6718" s="2" t="s">
        <v>34130</v>
      </c>
      <c r="K6718" s="1"/>
      <c r="L6718" s="1"/>
      <c r="M6718" s="1"/>
      <c r="N6718" s="1"/>
      <c r="O6718" s="1"/>
      <c r="P6718" s="2" t="s">
        <v>1700</v>
      </c>
      <c r="Q6718" s="2" t="s">
        <v>34131</v>
      </c>
      <c r="R6718" s="1"/>
      <c r="S6718" s="1"/>
      <c r="T6718" s="1"/>
      <c r="U6718" s="1"/>
      <c r="V6718" s="1"/>
      <c r="W6718" s="1"/>
      <c r="X6718" s="1"/>
      <c r="Y6718" s="1"/>
      <c r="Z6718" s="1"/>
      <c r="AA6718" s="1"/>
      <c r="AB6718" s="1"/>
      <c r="AC6718" s="1"/>
      <c r="AD6718" s="1"/>
      <c r="AE6718" s="1"/>
      <c r="AF6718" s="1"/>
    </row>
    <row r="6719">
      <c r="A6719" s="2" t="s">
        <v>34132</v>
      </c>
      <c r="B6719" s="8"/>
      <c r="C6719" s="8" t="s">
        <v>428</v>
      </c>
      <c r="D6719" s="2" t="s">
        <v>102</v>
      </c>
      <c r="E6719" s="10"/>
      <c r="F6719" s="4" t="b">
        <v>1</v>
      </c>
      <c r="G6719" s="2" t="s">
        <v>34132</v>
      </c>
      <c r="H6719" s="1"/>
      <c r="I6719" s="2" t="s">
        <v>34133</v>
      </c>
      <c r="J6719" s="2" t="s">
        <v>34132</v>
      </c>
      <c r="K6719" s="2"/>
      <c r="L6719" s="1"/>
      <c r="M6719" s="1"/>
      <c r="N6719" s="1"/>
      <c r="O6719" s="1"/>
      <c r="P6719" s="2" t="s">
        <v>451</v>
      </c>
      <c r="Q6719" s="2" t="s">
        <v>34134</v>
      </c>
      <c r="R6719" s="1"/>
      <c r="S6719" s="1"/>
      <c r="T6719" s="1"/>
      <c r="U6719" s="1"/>
      <c r="V6719" s="1"/>
      <c r="W6719" s="1"/>
      <c r="X6719" s="1"/>
      <c r="Y6719" s="1"/>
      <c r="Z6719" s="1"/>
      <c r="AA6719" s="1"/>
      <c r="AB6719" s="1"/>
      <c r="AC6719" s="1"/>
      <c r="AD6719" s="1"/>
      <c r="AE6719" s="1"/>
      <c r="AF6719" s="1"/>
    </row>
    <row r="6720">
      <c r="A6720" s="1" t="s">
        <v>34135</v>
      </c>
      <c r="B6720" s="5"/>
      <c r="C6720" s="5" t="s">
        <v>428</v>
      </c>
      <c r="D6720" s="2" t="s">
        <v>102</v>
      </c>
      <c r="E6720" s="9"/>
      <c r="F6720" s="4" t="b">
        <v>1</v>
      </c>
      <c r="G6720" s="2" t="s">
        <v>34136</v>
      </c>
      <c r="H6720" s="1"/>
      <c r="I6720" s="1" t="s">
        <v>34137</v>
      </c>
      <c r="J6720" s="2" t="s">
        <v>34138</v>
      </c>
      <c r="K6720" s="2"/>
      <c r="L6720" s="1"/>
      <c r="M6720" s="1"/>
      <c r="N6720" s="1"/>
      <c r="O6720" s="1"/>
      <c r="P6720" s="1" t="s">
        <v>1620</v>
      </c>
      <c r="Q6720" s="2" t="s">
        <v>34139</v>
      </c>
      <c r="R6720" s="1"/>
      <c r="S6720" s="1"/>
      <c r="T6720" s="1"/>
      <c r="U6720" s="1"/>
      <c r="V6720" s="1"/>
      <c r="W6720" s="1"/>
      <c r="X6720" s="1"/>
      <c r="Y6720" s="1"/>
      <c r="Z6720" s="1"/>
      <c r="AA6720" s="1"/>
      <c r="AB6720" s="1"/>
      <c r="AC6720" s="1"/>
      <c r="AD6720" s="1"/>
      <c r="AE6720" s="1"/>
      <c r="AF6720" s="1"/>
    </row>
    <row r="6721">
      <c r="A6721" s="1" t="s">
        <v>34140</v>
      </c>
      <c r="B6721" s="5"/>
      <c r="C6721" s="5" t="s">
        <v>428</v>
      </c>
      <c r="D6721" s="2" t="s">
        <v>539</v>
      </c>
      <c r="E6721" s="10"/>
      <c r="F6721" s="4" t="b">
        <v>1</v>
      </c>
      <c r="G6721" s="2" t="s">
        <v>34141</v>
      </c>
      <c r="H6721" s="1"/>
      <c r="I6721" s="2" t="s">
        <v>34142</v>
      </c>
      <c r="J6721" s="2" t="s">
        <v>34143</v>
      </c>
      <c r="K6721" s="2"/>
      <c r="L6721" s="1"/>
      <c r="M6721" s="1"/>
      <c r="N6721" s="1"/>
      <c r="O6721" s="1"/>
      <c r="P6721" s="1"/>
      <c r="Q6721" s="2" t="s">
        <v>34144</v>
      </c>
      <c r="R6721" s="1"/>
      <c r="S6721" s="1"/>
      <c r="T6721" s="1"/>
      <c r="U6721" s="1"/>
      <c r="V6721" s="1"/>
      <c r="W6721" s="1"/>
      <c r="X6721" s="1"/>
      <c r="Y6721" s="1"/>
      <c r="Z6721" s="1"/>
      <c r="AA6721" s="1"/>
      <c r="AB6721" s="1"/>
      <c r="AC6721" s="1"/>
      <c r="AD6721" s="1"/>
      <c r="AE6721" s="1"/>
      <c r="AF6721" s="1"/>
    </row>
    <row r="6722">
      <c r="A6722" s="1" t="s">
        <v>34145</v>
      </c>
      <c r="B6722" s="5"/>
      <c r="C6722" s="5" t="s">
        <v>463</v>
      </c>
      <c r="D6722" s="2" t="s">
        <v>102</v>
      </c>
      <c r="E6722" s="9"/>
      <c r="F6722" s="11" t="b">
        <v>0</v>
      </c>
      <c r="G6722" s="2" t="s">
        <v>34146</v>
      </c>
      <c r="H6722" s="1"/>
      <c r="I6722" s="2" t="s">
        <v>34147</v>
      </c>
      <c r="J6722" s="2" t="s">
        <v>34148</v>
      </c>
      <c r="K6722" s="2"/>
      <c r="L6722" s="1"/>
      <c r="M6722" s="1"/>
      <c r="N6722" s="1"/>
      <c r="O6722" s="1"/>
      <c r="P6722" s="1"/>
      <c r="Q6722" s="1" t="s">
        <v>34149</v>
      </c>
      <c r="R6722" s="1"/>
      <c r="S6722" s="1"/>
      <c r="T6722" s="1"/>
      <c r="U6722" s="1"/>
      <c r="V6722" s="1"/>
      <c r="W6722" s="1"/>
      <c r="X6722" s="1"/>
      <c r="Y6722" s="1"/>
      <c r="Z6722" s="1"/>
      <c r="AA6722" s="1"/>
      <c r="AB6722" s="1"/>
      <c r="AC6722" s="1"/>
      <c r="AD6722" s="1"/>
      <c r="AE6722" s="1"/>
      <c r="AF6722" s="1"/>
    </row>
    <row r="6723">
      <c r="A6723" s="2" t="s">
        <v>34150</v>
      </c>
      <c r="B6723" s="8"/>
      <c r="C6723" s="8" t="s">
        <v>428</v>
      </c>
      <c r="D6723" s="2" t="s">
        <v>102</v>
      </c>
      <c r="E6723" s="10"/>
      <c r="F6723" s="4" t="b">
        <v>1</v>
      </c>
      <c r="G6723" s="2" t="s">
        <v>34151</v>
      </c>
      <c r="H6723" s="1"/>
      <c r="I6723" s="2" t="s">
        <v>34152</v>
      </c>
      <c r="J6723" s="2" t="s">
        <v>34153</v>
      </c>
      <c r="K6723" s="2"/>
      <c r="L6723" s="2" t="s">
        <v>34154</v>
      </c>
      <c r="M6723" s="1"/>
      <c r="N6723" s="1"/>
      <c r="O6723" s="1"/>
      <c r="P6723" s="2" t="s">
        <v>1045</v>
      </c>
      <c r="Q6723" s="2" t="s">
        <v>34155</v>
      </c>
      <c r="R6723" s="2"/>
      <c r="S6723" s="2" t="s">
        <v>34156</v>
      </c>
      <c r="T6723" s="2" t="s">
        <v>34157</v>
      </c>
      <c r="U6723" s="2" t="s">
        <v>34158</v>
      </c>
      <c r="V6723" s="1"/>
      <c r="W6723" s="1"/>
      <c r="X6723" s="1"/>
      <c r="Y6723" s="1"/>
      <c r="Z6723" s="1"/>
      <c r="AA6723" s="1"/>
      <c r="AB6723" s="1"/>
      <c r="AC6723" s="1"/>
      <c r="AD6723" s="1"/>
      <c r="AE6723" s="1"/>
      <c r="AF6723" s="1"/>
    </row>
    <row r="6724">
      <c r="A6724" s="1" t="s">
        <v>34159</v>
      </c>
      <c r="B6724" s="5"/>
      <c r="C6724" s="5" t="s">
        <v>428</v>
      </c>
      <c r="D6724" s="2" t="s">
        <v>102</v>
      </c>
      <c r="E6724" s="9"/>
      <c r="F6724" s="4" t="b">
        <v>1</v>
      </c>
      <c r="G6724" s="2" t="s">
        <v>34160</v>
      </c>
      <c r="H6724" s="1"/>
      <c r="I6724" s="2" t="s">
        <v>34161</v>
      </c>
      <c r="J6724" s="2" t="s">
        <v>34162</v>
      </c>
      <c r="K6724" s="2"/>
      <c r="L6724" s="1"/>
      <c r="M6724" s="1"/>
      <c r="N6724" s="1"/>
      <c r="O6724" s="1"/>
      <c r="P6724" s="1"/>
      <c r="Q6724" s="2" t="s">
        <v>34163</v>
      </c>
      <c r="R6724" s="1"/>
      <c r="S6724" s="1"/>
      <c r="T6724" s="1"/>
      <c r="U6724" s="1"/>
      <c r="V6724" s="1"/>
      <c r="W6724" s="1"/>
      <c r="X6724" s="1"/>
      <c r="Y6724" s="1"/>
      <c r="Z6724" s="1"/>
      <c r="AA6724" s="1"/>
      <c r="AB6724" s="1"/>
      <c r="AC6724" s="1"/>
      <c r="AD6724" s="1"/>
      <c r="AE6724" s="1"/>
      <c r="AF6724" s="1"/>
    </row>
    <row r="6725">
      <c r="A6725" s="1" t="s">
        <v>34164</v>
      </c>
      <c r="B6725" s="5"/>
      <c r="C6725" s="5" t="s">
        <v>463</v>
      </c>
      <c r="D6725" s="2" t="s">
        <v>102</v>
      </c>
      <c r="E6725" s="10"/>
      <c r="F6725" s="11" t="b">
        <v>0</v>
      </c>
      <c r="G6725" s="2" t="s">
        <v>34165</v>
      </c>
      <c r="H6725" s="1"/>
      <c r="I6725" s="2" t="s">
        <v>34166</v>
      </c>
      <c r="J6725" s="2" t="s">
        <v>34167</v>
      </c>
      <c r="K6725" s="2"/>
      <c r="L6725" s="1"/>
      <c r="M6725" s="1"/>
      <c r="N6725" s="1"/>
      <c r="O6725" s="1"/>
      <c r="P6725" s="1"/>
      <c r="Q6725" s="1"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2" t="s">
        <v>34172</v>
      </c>
      <c r="K6726" s="2"/>
      <c r="L6726" s="1"/>
      <c r="M6726" s="1"/>
      <c r="N6726" s="1"/>
      <c r="O6726" s="1"/>
      <c r="P6726" s="1" t="s">
        <v>1620</v>
      </c>
      <c r="Q6726" s="2" t="s">
        <v>34173</v>
      </c>
      <c r="R6726" s="1"/>
      <c r="S6726" s="1"/>
      <c r="T6726" s="1"/>
      <c r="U6726" s="1"/>
      <c r="V6726" s="1"/>
      <c r="W6726" s="1"/>
      <c r="X6726" s="1"/>
      <c r="Y6726" s="1"/>
      <c r="Z6726" s="1"/>
      <c r="AA6726" s="1"/>
      <c r="AB6726" s="1"/>
      <c r="AC6726" s="1"/>
      <c r="AD6726" s="1"/>
      <c r="AE6726" s="1"/>
      <c r="AF6726" s="1"/>
    </row>
    <row r="6727">
      <c r="A6727" s="1" t="s">
        <v>34174</v>
      </c>
      <c r="B6727" s="5"/>
      <c r="C6727" s="5" t="s">
        <v>428</v>
      </c>
      <c r="D6727" s="2" t="s">
        <v>102</v>
      </c>
      <c r="E6727" s="10"/>
      <c r="F6727" s="4" t="b">
        <v>1</v>
      </c>
      <c r="G6727" s="2" t="s">
        <v>34175</v>
      </c>
      <c r="H6727" s="1"/>
      <c r="I6727" s="2" t="s">
        <v>34176</v>
      </c>
      <c r="J6727" s="2" t="s">
        <v>34177</v>
      </c>
      <c r="K6727" s="2"/>
      <c r="L6727" s="1"/>
      <c r="M6727" s="1"/>
      <c r="N6727" s="1"/>
      <c r="O6727" s="1"/>
      <c r="P6727" s="1"/>
      <c r="Q6727" s="2" t="s">
        <v>34178</v>
      </c>
      <c r="R6727" s="1"/>
      <c r="S6727" s="1"/>
      <c r="T6727" s="1"/>
      <c r="U6727" s="1"/>
      <c r="V6727" s="1"/>
      <c r="W6727" s="1"/>
      <c r="X6727" s="1"/>
      <c r="Y6727" s="1"/>
      <c r="Z6727" s="1"/>
      <c r="AA6727" s="1"/>
      <c r="AB6727" s="1"/>
      <c r="AC6727" s="1"/>
      <c r="AD6727" s="1"/>
      <c r="AE6727" s="1"/>
      <c r="AF6727" s="1"/>
    </row>
    <row r="6728">
      <c r="A6728" s="2" t="s">
        <v>34179</v>
      </c>
      <c r="B6728" s="8"/>
      <c r="C6728" s="8" t="s">
        <v>474</v>
      </c>
      <c r="D6728" s="2" t="s">
        <v>475</v>
      </c>
      <c r="E6728" s="6"/>
      <c r="F6728" s="11" t="b">
        <v>0</v>
      </c>
      <c r="G6728" s="2" t="s">
        <v>34180</v>
      </c>
      <c r="H6728" s="1"/>
      <c r="I6728" s="2" t="s">
        <v>34181</v>
      </c>
      <c r="J6728" s="2" t="s">
        <v>34179</v>
      </c>
      <c r="K6728" s="1"/>
      <c r="L6728" s="1"/>
      <c r="M6728" s="1"/>
      <c r="N6728" s="1"/>
      <c r="O6728" s="1"/>
      <c r="P6728" s="2" t="s">
        <v>477</v>
      </c>
      <c r="Q6728" s="2" t="s">
        <v>34182</v>
      </c>
      <c r="R6728" s="1"/>
      <c r="S6728" s="1"/>
      <c r="T6728" s="2" t="s">
        <v>34183</v>
      </c>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2" t="s">
        <v>1389</v>
      </c>
      <c r="Q6729" s="1" t="s">
        <v>34188</v>
      </c>
      <c r="R6729" s="1"/>
      <c r="S6729" s="1"/>
      <c r="T6729" s="1"/>
      <c r="U6729" s="1"/>
      <c r="V6729" s="1"/>
      <c r="W6729" s="1"/>
      <c r="X6729" s="1"/>
      <c r="Y6729" s="1"/>
      <c r="Z6729" s="1"/>
      <c r="AA6729" s="1"/>
      <c r="AB6729" s="1"/>
      <c r="AC6729" s="1"/>
      <c r="AD6729" s="1"/>
      <c r="AE6729" s="1"/>
      <c r="AF6729" s="1"/>
    </row>
    <row r="6730">
      <c r="A6730" s="1" t="s">
        <v>34189</v>
      </c>
      <c r="B6730" s="5"/>
      <c r="C6730" s="5" t="s">
        <v>428</v>
      </c>
      <c r="D6730" s="19" t="s">
        <v>630</v>
      </c>
      <c r="E6730" s="9"/>
      <c r="F6730" s="4" t="b">
        <v>1</v>
      </c>
      <c r="G6730" s="2" t="s">
        <v>34190</v>
      </c>
      <c r="H6730" s="1"/>
      <c r="I6730" s="2" t="s">
        <v>34191</v>
      </c>
      <c r="J6730" s="2"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464</v>
      </c>
      <c r="E6731" s="10"/>
      <c r="F6731" s="11" t="b">
        <v>0</v>
      </c>
      <c r="G6731" s="2" t="s">
        <v>34195</v>
      </c>
      <c r="H6731" s="1"/>
      <c r="I6731" s="2" t="s">
        <v>34196</v>
      </c>
      <c r="J6731" s="2" t="s">
        <v>34197</v>
      </c>
      <c r="K6731" s="2"/>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2" t="s">
        <v>34199</v>
      </c>
      <c r="B6732" s="5"/>
      <c r="C6732" s="8" t="s">
        <v>463</v>
      </c>
      <c r="D6732" s="2" t="s">
        <v>523</v>
      </c>
      <c r="E6732" s="6"/>
      <c r="F6732" s="11" t="b">
        <v>0</v>
      </c>
      <c r="G6732" s="2" t="s">
        <v>34200</v>
      </c>
      <c r="H6732" s="1"/>
      <c r="I6732" s="2" t="s">
        <v>34201</v>
      </c>
      <c r="J6732" s="2" t="s">
        <v>34202</v>
      </c>
      <c r="K6732" s="1"/>
      <c r="L6732" s="1"/>
      <c r="M6732" s="1"/>
      <c r="N6732" s="1"/>
      <c r="O6732" s="1"/>
      <c r="P6732" s="1"/>
      <c r="Q6732" s="2" t="s">
        <v>34203</v>
      </c>
      <c r="R6732" s="1"/>
      <c r="S6732" s="1"/>
      <c r="T6732" s="1"/>
      <c r="U6732" s="1"/>
      <c r="V6732" s="1"/>
      <c r="W6732" s="1"/>
      <c r="X6732" s="1"/>
      <c r="Y6732" s="1"/>
      <c r="Z6732" s="1"/>
      <c r="AA6732" s="1"/>
      <c r="AB6732" s="1"/>
      <c r="AC6732" s="1"/>
      <c r="AD6732" s="1"/>
      <c r="AE6732" s="1"/>
      <c r="AF6732" s="1"/>
    </row>
    <row r="6733">
      <c r="A6733" s="2" t="s">
        <v>34204</v>
      </c>
      <c r="B6733" s="8"/>
      <c r="C6733" s="8" t="s">
        <v>474</v>
      </c>
      <c r="D6733" s="2" t="s">
        <v>475</v>
      </c>
      <c r="E6733" s="7"/>
      <c r="F6733" s="11" t="b">
        <v>0</v>
      </c>
      <c r="G6733" s="2" t="s">
        <v>34205</v>
      </c>
      <c r="H6733" s="1"/>
      <c r="I6733" s="2" t="s">
        <v>34206</v>
      </c>
      <c r="J6733" s="2" t="s">
        <v>34207</v>
      </c>
      <c r="K6733" s="1"/>
      <c r="L6733" s="1"/>
      <c r="M6733" s="1"/>
      <c r="N6733" s="1"/>
      <c r="O6733" s="1"/>
      <c r="P6733" s="2" t="s">
        <v>477</v>
      </c>
      <c r="Q6733" s="2" t="s">
        <v>34208</v>
      </c>
      <c r="R6733" s="1"/>
      <c r="S6733" s="1"/>
      <c r="T6733" s="2" t="s">
        <v>34209</v>
      </c>
      <c r="U6733" s="1"/>
      <c r="V6733" s="1"/>
      <c r="W6733" s="1"/>
      <c r="X6733" s="1"/>
      <c r="Y6733" s="1"/>
      <c r="Z6733" s="1"/>
      <c r="AA6733" s="1"/>
      <c r="AB6733" s="1"/>
      <c r="AC6733" s="1"/>
      <c r="AD6733" s="1"/>
      <c r="AE6733" s="1"/>
      <c r="AF6733" s="1"/>
    </row>
    <row r="6734">
      <c r="A6734" s="1" t="s">
        <v>34210</v>
      </c>
      <c r="B6734" s="5"/>
      <c r="C6734" s="5" t="s">
        <v>428</v>
      </c>
      <c r="D6734" s="2" t="s">
        <v>102</v>
      </c>
      <c r="E6734" s="9"/>
      <c r="F6734" s="4" t="b">
        <v>1</v>
      </c>
      <c r="G6734" s="2" t="s">
        <v>34211</v>
      </c>
      <c r="H6734" s="1"/>
      <c r="I6734" s="1" t="s">
        <v>34212</v>
      </c>
      <c r="J6734" s="1"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523</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2" t="s">
        <v>34220</v>
      </c>
      <c r="B6736" s="5"/>
      <c r="C6736" s="8" t="s">
        <v>463</v>
      </c>
      <c r="D6736" s="2" t="s">
        <v>523</v>
      </c>
      <c r="E6736" s="6"/>
      <c r="F6736" s="11" t="b">
        <v>0</v>
      </c>
      <c r="G6736" s="2" t="s">
        <v>34216</v>
      </c>
      <c r="H6736" s="1"/>
      <c r="I6736" s="2" t="s">
        <v>34221</v>
      </c>
      <c r="J6736" s="2" t="s">
        <v>34218</v>
      </c>
      <c r="K6736" s="1"/>
      <c r="L6736" s="1"/>
      <c r="M6736" s="1"/>
      <c r="N6736" s="1"/>
      <c r="O6736" s="1"/>
      <c r="P6736" s="1"/>
      <c r="Q6736" s="2" t="s">
        <v>34222</v>
      </c>
      <c r="R6736" s="1"/>
      <c r="S6736" s="1"/>
      <c r="T6736" s="1"/>
      <c r="U6736" s="1"/>
      <c r="V6736" s="1"/>
      <c r="W6736" s="1"/>
      <c r="X6736" s="1"/>
      <c r="Y6736" s="1"/>
      <c r="Z6736" s="1"/>
      <c r="AA6736" s="1"/>
      <c r="AB6736" s="1"/>
      <c r="AC6736" s="1"/>
      <c r="AD6736" s="1"/>
      <c r="AE6736" s="1"/>
      <c r="AF6736" s="1"/>
    </row>
    <row r="6737">
      <c r="A6737" s="1" t="s">
        <v>34223</v>
      </c>
      <c r="B6737" s="5"/>
      <c r="C6737" s="5" t="s">
        <v>428</v>
      </c>
      <c r="D6737" s="2" t="s">
        <v>102</v>
      </c>
      <c r="E6737" s="10"/>
      <c r="F6737" s="4" t="b">
        <v>1</v>
      </c>
      <c r="G6737" s="2" t="s">
        <v>34224</v>
      </c>
      <c r="H6737" s="1"/>
      <c r="I6737" s="1" t="s">
        <v>34225</v>
      </c>
      <c r="J6737" s="2" t="s">
        <v>34226</v>
      </c>
      <c r="K6737" s="2"/>
      <c r="L6737" s="1"/>
      <c r="M6737" s="1"/>
      <c r="N6737" s="1"/>
      <c r="O6737" s="1"/>
      <c r="P6737" s="2" t="s">
        <v>1700</v>
      </c>
      <c r="Q6737" s="1" t="s">
        <v>34227</v>
      </c>
      <c r="R6737" s="1"/>
      <c r="S6737" s="1"/>
      <c r="T6737" s="1"/>
      <c r="U6737" s="1"/>
      <c r="V6737" s="1"/>
      <c r="W6737" s="1"/>
      <c r="X6737" s="1"/>
      <c r="Y6737" s="1"/>
      <c r="Z6737" s="1"/>
      <c r="AA6737" s="1"/>
      <c r="AB6737" s="1"/>
      <c r="AC6737" s="1"/>
      <c r="AD6737" s="1"/>
      <c r="AE6737" s="1"/>
      <c r="AF6737" s="1"/>
    </row>
    <row r="6738">
      <c r="A6738" s="2" t="s">
        <v>34228</v>
      </c>
      <c r="B6738" s="8"/>
      <c r="C6738" s="8" t="s">
        <v>463</v>
      </c>
      <c r="D6738" s="2" t="s">
        <v>102</v>
      </c>
      <c r="E6738" s="9"/>
      <c r="F6738" s="11" t="b">
        <v>0</v>
      </c>
      <c r="G6738" s="2" t="s">
        <v>34229</v>
      </c>
      <c r="H6738" s="1"/>
      <c r="I6738" s="2" t="s">
        <v>34230</v>
      </c>
      <c r="J6738" s="2" t="s">
        <v>34231</v>
      </c>
      <c r="K6738" s="2"/>
      <c r="L6738" s="1"/>
      <c r="M6738" s="1"/>
      <c r="N6738" s="1"/>
      <c r="O6738" s="1"/>
      <c r="P6738" s="1"/>
      <c r="Q6738" s="2" t="s">
        <v>34232</v>
      </c>
      <c r="R6738" s="1"/>
      <c r="S6738" s="1"/>
      <c r="T6738" s="1"/>
      <c r="U6738" s="1"/>
      <c r="V6738" s="1"/>
      <c r="W6738" s="1"/>
      <c r="X6738" s="1"/>
      <c r="Y6738" s="1"/>
      <c r="Z6738" s="1"/>
      <c r="AA6738" s="1"/>
      <c r="AB6738" s="1"/>
      <c r="AC6738" s="1"/>
      <c r="AD6738" s="1"/>
      <c r="AE6738" s="1"/>
      <c r="AF6738" s="1"/>
    </row>
    <row r="6739">
      <c r="A6739" s="1" t="s">
        <v>34233</v>
      </c>
      <c r="B6739" s="5"/>
      <c r="C6739" s="5" t="s">
        <v>428</v>
      </c>
      <c r="D6739" s="2" t="s">
        <v>102</v>
      </c>
      <c r="E6739" s="10"/>
      <c r="F6739" s="4" t="b">
        <v>1</v>
      </c>
      <c r="G6739" s="2" t="s">
        <v>34234</v>
      </c>
      <c r="H6739" s="1"/>
      <c r="I6739" s="1" t="s">
        <v>34235</v>
      </c>
      <c r="J6739" s="2" t="s">
        <v>34236</v>
      </c>
      <c r="K6739" s="2"/>
      <c r="L6739" s="1"/>
      <c r="M6739" s="1"/>
      <c r="N6739" s="1"/>
      <c r="O6739" s="1"/>
      <c r="P6739" s="2" t="s">
        <v>770</v>
      </c>
      <c r="Q6739" s="2" t="s">
        <v>34237</v>
      </c>
      <c r="R6739" s="1"/>
      <c r="S6739" s="1"/>
      <c r="T6739" s="1"/>
      <c r="U6739" s="1"/>
      <c r="V6739" s="1"/>
      <c r="W6739" s="1"/>
      <c r="X6739" s="1"/>
      <c r="Y6739" s="1"/>
      <c r="Z6739" s="1"/>
      <c r="AA6739" s="1"/>
      <c r="AB6739" s="1"/>
      <c r="AC6739" s="1"/>
      <c r="AD6739" s="1"/>
      <c r="AE6739" s="1"/>
      <c r="AF6739" s="1"/>
    </row>
    <row r="6740">
      <c r="A6740" s="1" t="s">
        <v>34238</v>
      </c>
      <c r="B6740" s="5"/>
      <c r="C6740" s="5" t="s">
        <v>428</v>
      </c>
      <c r="D6740" s="2" t="s">
        <v>102</v>
      </c>
      <c r="E6740" s="9"/>
      <c r="F6740" s="4" t="b">
        <v>1</v>
      </c>
      <c r="G6740" s="2" t="s">
        <v>34239</v>
      </c>
      <c r="H6740" s="1"/>
      <c r="I6740" s="1" t="s">
        <v>34240</v>
      </c>
      <c r="J6740" s="2" t="s">
        <v>34241</v>
      </c>
      <c r="K6740" s="2"/>
      <c r="L6740" s="1"/>
      <c r="M6740" s="1"/>
      <c r="N6740" s="1"/>
      <c r="O6740" s="1"/>
      <c r="P6740" s="2" t="s">
        <v>1113</v>
      </c>
      <c r="Q6740" s="2" t="s">
        <v>34242</v>
      </c>
      <c r="R6740" s="1"/>
      <c r="S6740" s="1"/>
      <c r="T6740" s="1"/>
      <c r="U6740" s="1"/>
      <c r="V6740" s="1"/>
      <c r="W6740" s="1"/>
      <c r="X6740" s="1"/>
      <c r="Y6740" s="1"/>
      <c r="Z6740" s="1"/>
      <c r="AA6740" s="1"/>
      <c r="AB6740" s="1"/>
      <c r="AC6740" s="1"/>
      <c r="AD6740" s="1"/>
      <c r="AE6740" s="1"/>
      <c r="AF6740" s="1"/>
    </row>
    <row r="6741">
      <c r="A6741" s="2" t="s">
        <v>34243</v>
      </c>
      <c r="B6741" s="8"/>
      <c r="C6741" s="8" t="s">
        <v>474</v>
      </c>
      <c r="D6741" s="2" t="s">
        <v>475</v>
      </c>
      <c r="E6741" s="7"/>
      <c r="F6741" s="11" t="b">
        <v>0</v>
      </c>
      <c r="G6741" s="2" t="s">
        <v>34243</v>
      </c>
      <c r="H6741" s="1"/>
      <c r="I6741" s="2" t="s">
        <v>34244</v>
      </c>
      <c r="J6741" s="2" t="s">
        <v>34245</v>
      </c>
      <c r="K6741" s="1"/>
      <c r="L6741" s="1"/>
      <c r="M6741" s="1"/>
      <c r="N6741" s="1"/>
      <c r="O6741" s="1"/>
      <c r="P6741" s="2" t="s">
        <v>477</v>
      </c>
      <c r="Q6741" s="2" t="s">
        <v>34246</v>
      </c>
      <c r="R6741" s="1"/>
      <c r="S6741" s="1"/>
      <c r="T6741" s="2" t="s">
        <v>34247</v>
      </c>
      <c r="U6741" s="1"/>
      <c r="V6741" s="1"/>
      <c r="W6741" s="1"/>
      <c r="X6741" s="1"/>
      <c r="Y6741" s="1"/>
      <c r="Z6741" s="1"/>
      <c r="AA6741" s="1"/>
      <c r="AB6741" s="1"/>
      <c r="AC6741" s="1"/>
      <c r="AD6741" s="1"/>
      <c r="AE6741" s="1"/>
      <c r="AF6741" s="1"/>
    </row>
    <row r="6742">
      <c r="A6742" s="1" t="s">
        <v>34248</v>
      </c>
      <c r="B6742" s="5"/>
      <c r="C6742" s="5" t="s">
        <v>428</v>
      </c>
      <c r="D6742" s="2" t="s">
        <v>102</v>
      </c>
      <c r="E6742" s="9"/>
      <c r="F6742" s="4" t="b">
        <v>1</v>
      </c>
      <c r="G6742" s="2" t="s">
        <v>34249</v>
      </c>
      <c r="H6742" s="1"/>
      <c r="I6742" s="1" t="s">
        <v>34250</v>
      </c>
      <c r="J6742" s="1" t="s">
        <v>34251</v>
      </c>
      <c r="K6742" s="1"/>
      <c r="L6742" s="1"/>
      <c r="M6742" s="1"/>
      <c r="N6742" s="1"/>
      <c r="O6742" s="1"/>
      <c r="P6742" s="1"/>
      <c r="Q6742" s="1" t="s">
        <v>34252</v>
      </c>
      <c r="R6742" s="1"/>
      <c r="S6742" s="1"/>
      <c r="T6742" s="1"/>
      <c r="U6742" s="1"/>
      <c r="V6742" s="1"/>
      <c r="W6742" s="1"/>
      <c r="X6742" s="1"/>
      <c r="Y6742" s="1"/>
      <c r="Z6742" s="1"/>
      <c r="AA6742" s="1"/>
      <c r="AB6742" s="1"/>
      <c r="AC6742" s="1"/>
      <c r="AD6742" s="1"/>
      <c r="AE6742" s="1"/>
      <c r="AF6742" s="1"/>
    </row>
    <row r="6743">
      <c r="A6743" s="2" t="s">
        <v>34253</v>
      </c>
      <c r="B6743" s="8"/>
      <c r="C6743" s="8" t="s">
        <v>474</v>
      </c>
      <c r="D6743" s="2" t="s">
        <v>475</v>
      </c>
      <c r="E6743" s="7"/>
      <c r="F6743" s="11" t="b">
        <v>0</v>
      </c>
      <c r="G6743" s="2" t="s">
        <v>34254</v>
      </c>
      <c r="H6743" s="1"/>
      <c r="I6743" s="2" t="s">
        <v>34255</v>
      </c>
      <c r="J6743" s="2" t="s">
        <v>34256</v>
      </c>
      <c r="K6743" s="1"/>
      <c r="L6743" s="1"/>
      <c r="M6743" s="1"/>
      <c r="N6743" s="1"/>
      <c r="O6743" s="1"/>
      <c r="P6743" s="2" t="s">
        <v>477</v>
      </c>
      <c r="Q6743" s="2" t="s">
        <v>34257</v>
      </c>
      <c r="R6743" s="1"/>
      <c r="S6743" s="1"/>
      <c r="T6743" s="2" t="s">
        <v>34258</v>
      </c>
      <c r="U6743" s="1"/>
      <c r="V6743" s="1"/>
      <c r="W6743" s="1"/>
      <c r="X6743" s="1"/>
      <c r="Y6743" s="1"/>
      <c r="Z6743" s="1"/>
      <c r="AA6743" s="1"/>
      <c r="AB6743" s="1"/>
      <c r="AC6743" s="1"/>
      <c r="AD6743" s="1"/>
      <c r="AE6743" s="1"/>
      <c r="AF6743" s="1"/>
    </row>
    <row r="6744">
      <c r="A6744" s="2" t="s">
        <v>34259</v>
      </c>
      <c r="B6744" s="8"/>
      <c r="C6744" s="8" t="s">
        <v>428</v>
      </c>
      <c r="D6744" s="2" t="s">
        <v>464</v>
      </c>
      <c r="E6744" s="9"/>
      <c r="F6744" s="4" t="b">
        <v>1</v>
      </c>
      <c r="G6744" s="2" t="s">
        <v>34260</v>
      </c>
      <c r="H6744" s="1"/>
      <c r="I6744" s="2" t="s">
        <v>34261</v>
      </c>
      <c r="J6744" s="2" t="s">
        <v>34262</v>
      </c>
      <c r="K6744" s="2"/>
      <c r="L6744" s="1"/>
      <c r="M6744" s="1"/>
      <c r="N6744" s="1"/>
      <c r="O6744" s="1"/>
      <c r="P6744" s="2" t="s">
        <v>4038</v>
      </c>
      <c r="Q6744" s="2" t="s">
        <v>34263</v>
      </c>
      <c r="R6744" s="1"/>
      <c r="S6744" s="1"/>
      <c r="T6744" s="1"/>
      <c r="U6744" s="1"/>
      <c r="V6744" s="1"/>
      <c r="W6744" s="1"/>
      <c r="X6744" s="1"/>
      <c r="Y6744" s="1"/>
      <c r="Z6744" s="1"/>
      <c r="AA6744" s="1"/>
      <c r="AB6744" s="1"/>
      <c r="AC6744" s="1"/>
      <c r="AD6744" s="1"/>
      <c r="AE6744" s="1"/>
      <c r="AF6744" s="1"/>
    </row>
    <row r="6745">
      <c r="A6745" s="2" t="s">
        <v>34264</v>
      </c>
      <c r="B6745" s="5"/>
      <c r="C6745" s="8" t="s">
        <v>463</v>
      </c>
      <c r="D6745" s="2" t="s">
        <v>523</v>
      </c>
      <c r="E6745" s="7"/>
      <c r="F6745" s="11" t="b">
        <v>0</v>
      </c>
      <c r="G6745" s="2" t="s">
        <v>34265</v>
      </c>
      <c r="H6745" s="1"/>
      <c r="I6745" s="2" t="s">
        <v>34266</v>
      </c>
      <c r="J6745" s="2" t="s">
        <v>34267</v>
      </c>
      <c r="K6745" s="1"/>
      <c r="L6745" s="1"/>
      <c r="M6745" s="1"/>
      <c r="N6745" s="1"/>
      <c r="O6745" s="1"/>
      <c r="P6745" s="1"/>
      <c r="Q6745" s="2" t="s">
        <v>34268</v>
      </c>
      <c r="R6745" s="1"/>
      <c r="S6745" s="1"/>
      <c r="T6745" s="1"/>
      <c r="U6745" s="1"/>
      <c r="V6745" s="1"/>
      <c r="W6745" s="1"/>
      <c r="X6745" s="1"/>
      <c r="Y6745" s="1"/>
      <c r="Z6745" s="1"/>
      <c r="AA6745" s="1"/>
      <c r="AB6745" s="1"/>
      <c r="AC6745" s="1"/>
      <c r="AD6745" s="1"/>
      <c r="AE6745" s="1"/>
      <c r="AF6745" s="1"/>
    </row>
    <row r="6746">
      <c r="A6746" s="1" t="s">
        <v>34269</v>
      </c>
      <c r="B6746" s="5"/>
      <c r="C6746" s="5" t="s">
        <v>428</v>
      </c>
      <c r="D6746" s="2" t="s">
        <v>1177</v>
      </c>
      <c r="E6746" s="9"/>
      <c r="F6746" s="4" t="b">
        <v>1</v>
      </c>
      <c r="G6746" s="2" t="s">
        <v>34270</v>
      </c>
      <c r="H6746" s="1"/>
      <c r="I6746" s="2" t="s">
        <v>34271</v>
      </c>
      <c r="J6746" s="1" t="s">
        <v>7271</v>
      </c>
      <c r="K6746" s="1"/>
      <c r="L6746" s="1"/>
      <c r="M6746" s="1"/>
      <c r="N6746" s="1"/>
      <c r="O6746" s="1"/>
      <c r="P6746" s="1"/>
      <c r="Q6746" s="2" t="s">
        <v>34272</v>
      </c>
      <c r="R6746" s="1"/>
      <c r="S6746" s="1"/>
      <c r="T6746" s="1"/>
      <c r="U6746" s="1"/>
      <c r="V6746" s="1"/>
      <c r="W6746" s="1"/>
      <c r="X6746" s="1"/>
      <c r="Y6746" s="1"/>
      <c r="Z6746" s="1"/>
      <c r="AA6746" s="1"/>
      <c r="AB6746" s="1"/>
      <c r="AC6746" s="1"/>
      <c r="AD6746" s="1"/>
      <c r="AE6746" s="1"/>
      <c r="AF6746" s="1"/>
    </row>
    <row r="6747">
      <c r="A6747" s="1" t="s">
        <v>34273</v>
      </c>
      <c r="B6747" s="5"/>
      <c r="C6747" s="5" t="s">
        <v>428</v>
      </c>
      <c r="D6747" s="2" t="s">
        <v>464</v>
      </c>
      <c r="E6747" s="10"/>
      <c r="F6747" s="4" t="b">
        <v>1</v>
      </c>
      <c r="G6747" s="2" t="s">
        <v>34274</v>
      </c>
      <c r="H6747" s="1"/>
      <c r="I6747" s="1" t="s">
        <v>34275</v>
      </c>
      <c r="J6747" s="1" t="s">
        <v>34276</v>
      </c>
      <c r="K6747" s="1"/>
      <c r="L6747" s="1"/>
      <c r="M6747" s="1"/>
      <c r="N6747" s="1"/>
      <c r="O6747" s="1"/>
      <c r="P6747" s="1"/>
      <c r="Q6747" s="2" t="s">
        <v>34277</v>
      </c>
      <c r="R6747" s="1"/>
      <c r="S6747" s="1"/>
      <c r="T6747" s="1"/>
      <c r="U6747" s="1"/>
      <c r="V6747" s="1"/>
      <c r="W6747" s="1"/>
      <c r="X6747" s="1"/>
      <c r="Y6747" s="1"/>
      <c r="Z6747" s="1"/>
      <c r="AA6747" s="1"/>
      <c r="AB6747" s="1"/>
      <c r="AC6747" s="1"/>
      <c r="AD6747" s="1"/>
      <c r="AE6747" s="1"/>
      <c r="AF6747" s="1"/>
    </row>
    <row r="6748">
      <c r="A6748" s="2" t="s">
        <v>34278</v>
      </c>
      <c r="B6748" s="5"/>
      <c r="C6748" s="5" t="s">
        <v>428</v>
      </c>
      <c r="D6748" s="2" t="s">
        <v>464</v>
      </c>
      <c r="E6748" s="9"/>
      <c r="F6748" s="4" t="b">
        <v>1</v>
      </c>
      <c r="G6748" s="2" t="s">
        <v>34279</v>
      </c>
      <c r="H6748" s="1"/>
      <c r="I6748" s="2" t="s">
        <v>34280</v>
      </c>
      <c r="J6748" s="1" t="s">
        <v>34281</v>
      </c>
      <c r="K6748" s="1"/>
      <c r="L6748" s="1"/>
      <c r="M6748" s="1"/>
      <c r="N6748" s="1"/>
      <c r="O6748" s="1"/>
      <c r="P6748" s="2" t="s">
        <v>1602</v>
      </c>
      <c r="Q6748" s="2" t="s">
        <v>34282</v>
      </c>
      <c r="R6748" s="1"/>
      <c r="S6748" s="1"/>
      <c r="T6748" s="1"/>
      <c r="U6748" s="1"/>
      <c r="V6748" s="1"/>
      <c r="W6748" s="1"/>
      <c r="X6748" s="1"/>
      <c r="Y6748" s="1"/>
      <c r="Z6748" s="1"/>
      <c r="AA6748" s="1"/>
      <c r="AB6748" s="1"/>
      <c r="AC6748" s="1"/>
      <c r="AD6748" s="1"/>
      <c r="AE6748" s="1"/>
      <c r="AF6748" s="1"/>
    </row>
    <row r="6749">
      <c r="A6749" s="1" t="s">
        <v>34283</v>
      </c>
      <c r="B6749" s="5"/>
      <c r="C6749" s="5" t="s">
        <v>463</v>
      </c>
      <c r="D6749" s="2" t="s">
        <v>102</v>
      </c>
      <c r="E6749" s="10"/>
      <c r="F6749" s="11" t="b">
        <v>0</v>
      </c>
      <c r="G6749" s="2" t="s">
        <v>34284</v>
      </c>
      <c r="H6749" s="1"/>
      <c r="I6749" s="2" t="s">
        <v>34285</v>
      </c>
      <c r="J6749" s="2" t="s">
        <v>34286</v>
      </c>
      <c r="K6749" s="2"/>
      <c r="L6749" s="1"/>
      <c r="M6749" s="1"/>
      <c r="N6749" s="1"/>
      <c r="O6749" s="1"/>
      <c r="P6749" s="1"/>
      <c r="Q6749" s="1" t="s">
        <v>34287</v>
      </c>
      <c r="R6749" s="1"/>
      <c r="S6749" s="1"/>
      <c r="T6749" s="1"/>
      <c r="U6749" s="1"/>
      <c r="V6749" s="1"/>
      <c r="W6749" s="1"/>
      <c r="X6749" s="1"/>
      <c r="Y6749" s="1"/>
      <c r="Z6749" s="1"/>
      <c r="AA6749" s="1"/>
      <c r="AB6749" s="1"/>
      <c r="AC6749" s="1"/>
      <c r="AD6749" s="1"/>
      <c r="AE6749" s="1"/>
      <c r="AF6749" s="1"/>
    </row>
    <row r="6750">
      <c r="A6750" s="1" t="s">
        <v>34288</v>
      </c>
      <c r="B6750" s="5"/>
      <c r="C6750" s="5" t="s">
        <v>428</v>
      </c>
      <c r="D6750" s="2" t="s">
        <v>102</v>
      </c>
      <c r="E6750" s="9"/>
      <c r="F6750" s="4" t="b">
        <v>1</v>
      </c>
      <c r="G6750" s="2" t="s">
        <v>34289</v>
      </c>
      <c r="H6750" s="1"/>
      <c r="I6750" s="1" t="s">
        <v>34290</v>
      </c>
      <c r="J6750" s="1" t="s">
        <v>34291</v>
      </c>
      <c r="K6750" s="1"/>
      <c r="L6750" s="1"/>
      <c r="M6750" s="1"/>
      <c r="N6750" s="1"/>
      <c r="O6750" s="1"/>
      <c r="P6750" s="1"/>
      <c r="Q6750" s="2" t="s">
        <v>34292</v>
      </c>
      <c r="R6750" s="1"/>
      <c r="S6750" s="1"/>
      <c r="T6750" s="1"/>
      <c r="U6750" s="1"/>
      <c r="V6750" s="1"/>
      <c r="W6750" s="1"/>
      <c r="X6750" s="1"/>
      <c r="Y6750" s="1"/>
      <c r="Z6750" s="1"/>
      <c r="AA6750" s="1"/>
      <c r="AB6750" s="1"/>
      <c r="AC6750" s="1"/>
      <c r="AD6750" s="1"/>
      <c r="AE6750" s="1"/>
      <c r="AF6750" s="1"/>
    </row>
    <row r="6751">
      <c r="A6751" s="1" t="s">
        <v>34293</v>
      </c>
      <c r="B6751" s="5"/>
      <c r="C6751" s="5" t="s">
        <v>463</v>
      </c>
      <c r="D6751" s="2" t="s">
        <v>102</v>
      </c>
      <c r="E6751" s="10"/>
      <c r="F6751" s="11" t="b">
        <v>0</v>
      </c>
      <c r="G6751" s="2" t="s">
        <v>34294</v>
      </c>
      <c r="H6751" s="1"/>
      <c r="I6751" s="2" t="s">
        <v>34295</v>
      </c>
      <c r="J6751" s="1" t="s">
        <v>34296</v>
      </c>
      <c r="K6751" s="1"/>
      <c r="L6751" s="1"/>
      <c r="M6751" s="1"/>
      <c r="N6751" s="1"/>
      <c r="O6751" s="1"/>
      <c r="P6751" s="1"/>
      <c r="Q6751" s="1" t="s">
        <v>34297</v>
      </c>
      <c r="R6751" s="1"/>
      <c r="S6751" s="1"/>
      <c r="T6751" s="1"/>
      <c r="U6751" s="1"/>
      <c r="V6751" s="1"/>
      <c r="W6751" s="1"/>
      <c r="X6751" s="1"/>
      <c r="Y6751" s="1"/>
      <c r="Z6751" s="1"/>
      <c r="AA6751" s="1"/>
      <c r="AB6751" s="1"/>
      <c r="AC6751" s="1"/>
      <c r="AD6751" s="1"/>
      <c r="AE6751" s="1"/>
      <c r="AF6751" s="1"/>
    </row>
    <row r="6752">
      <c r="A6752" s="1" t="s">
        <v>34298</v>
      </c>
      <c r="B6752" s="5"/>
      <c r="C6752" s="5" t="s">
        <v>463</v>
      </c>
      <c r="D6752" s="2" t="s">
        <v>102</v>
      </c>
      <c r="E6752" s="9"/>
      <c r="F6752" s="11" t="b">
        <v>0</v>
      </c>
      <c r="G6752" s="2" t="s">
        <v>34299</v>
      </c>
      <c r="H6752" s="1"/>
      <c r="I6752" s="2" t="s">
        <v>34300</v>
      </c>
      <c r="J6752" s="1" t="s">
        <v>34301</v>
      </c>
      <c r="K6752" s="1"/>
      <c r="L6752" s="1"/>
      <c r="M6752" s="1"/>
      <c r="N6752" s="1"/>
      <c r="O6752" s="1"/>
      <c r="P6752" s="1"/>
      <c r="Q6752" s="1" t="s">
        <v>34302</v>
      </c>
      <c r="R6752" s="1"/>
      <c r="S6752" s="1"/>
      <c r="T6752" s="1"/>
      <c r="U6752" s="1"/>
      <c r="V6752" s="1"/>
      <c r="W6752" s="1"/>
      <c r="X6752" s="1"/>
      <c r="Y6752" s="1"/>
      <c r="Z6752" s="1"/>
      <c r="AA6752" s="1"/>
      <c r="AB6752" s="1"/>
      <c r="AC6752" s="1"/>
      <c r="AD6752" s="1"/>
      <c r="AE6752" s="1"/>
      <c r="AF6752" s="1"/>
    </row>
    <row r="6753">
      <c r="A6753" s="1" t="s">
        <v>34303</v>
      </c>
      <c r="B6753" s="5"/>
      <c r="C6753" s="5" t="s">
        <v>463</v>
      </c>
      <c r="D6753" s="1" t="s">
        <v>523</v>
      </c>
      <c r="E6753" s="7"/>
      <c r="F6753" s="11" t="b">
        <v>0</v>
      </c>
      <c r="G6753" s="2" t="s">
        <v>34304</v>
      </c>
      <c r="H6753" s="1"/>
      <c r="I6753" s="2" t="s">
        <v>34305</v>
      </c>
      <c r="J6753" s="2" t="s">
        <v>34306</v>
      </c>
      <c r="K6753" s="2"/>
      <c r="L6753" s="1"/>
      <c r="M6753" s="1"/>
      <c r="N6753" s="1"/>
      <c r="O6753" s="1"/>
      <c r="P6753" s="1"/>
      <c r="Q6753" s="1" t="s">
        <v>34307</v>
      </c>
      <c r="R6753" s="1"/>
      <c r="S6753" s="1"/>
      <c r="T6753" s="1"/>
      <c r="U6753" s="1"/>
      <c r="V6753" s="1"/>
      <c r="W6753" s="1"/>
      <c r="X6753" s="1"/>
      <c r="Y6753" s="1"/>
      <c r="Z6753" s="1"/>
      <c r="AA6753" s="1"/>
      <c r="AB6753" s="1"/>
      <c r="AC6753" s="1"/>
      <c r="AD6753" s="1"/>
      <c r="AE6753" s="1"/>
      <c r="AF6753" s="1"/>
    </row>
    <row r="6754">
      <c r="A6754" s="1" t="s">
        <v>34308</v>
      </c>
      <c r="B6754" s="5"/>
      <c r="C6754" s="5" t="s">
        <v>428</v>
      </c>
      <c r="D6754" s="2" t="s">
        <v>464</v>
      </c>
      <c r="E6754" s="9"/>
      <c r="F6754" s="4" t="b">
        <v>1</v>
      </c>
      <c r="G6754" s="2" t="s">
        <v>34309</v>
      </c>
      <c r="H6754" s="1"/>
      <c r="I6754" s="1" t="s">
        <v>34310</v>
      </c>
      <c r="J6754" s="1" t="s">
        <v>34311</v>
      </c>
      <c r="K6754" s="1"/>
      <c r="L6754" s="1"/>
      <c r="M6754" s="1"/>
      <c r="N6754" s="1"/>
      <c r="O6754" s="1"/>
      <c r="P6754" s="1"/>
      <c r="Q6754" s="1" t="s">
        <v>34312</v>
      </c>
      <c r="R6754" s="1"/>
      <c r="S6754" s="1"/>
      <c r="T6754" s="1"/>
      <c r="U6754" s="1"/>
      <c r="V6754" s="1"/>
      <c r="W6754" s="1"/>
      <c r="X6754" s="1"/>
      <c r="Y6754" s="1"/>
      <c r="Z6754" s="1"/>
      <c r="AA6754" s="1"/>
      <c r="AB6754" s="1"/>
      <c r="AC6754" s="1"/>
      <c r="AD6754" s="1"/>
      <c r="AE6754" s="1"/>
      <c r="AF6754" s="1"/>
    </row>
    <row r="6755">
      <c r="A6755" s="2" t="s">
        <v>34313</v>
      </c>
      <c r="B6755" s="5"/>
      <c r="C6755" s="8" t="s">
        <v>463</v>
      </c>
      <c r="D6755" s="2" t="s">
        <v>523</v>
      </c>
      <c r="E6755" s="7"/>
      <c r="F6755" s="11" t="b">
        <v>0</v>
      </c>
      <c r="G6755" s="2" t="s">
        <v>34314</v>
      </c>
      <c r="H6755" s="1"/>
      <c r="I6755" s="2" t="s">
        <v>34315</v>
      </c>
      <c r="J6755" s="2" t="s">
        <v>34316</v>
      </c>
      <c r="K6755" s="1"/>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2" t="s">
        <v>34318</v>
      </c>
      <c r="B6756" s="5"/>
      <c r="C6756" s="8" t="s">
        <v>463</v>
      </c>
      <c r="D6756" s="2" t="s">
        <v>102</v>
      </c>
      <c r="E6756" s="6"/>
      <c r="F6756" s="11" t="b">
        <v>0</v>
      </c>
      <c r="G6756" s="2" t="s">
        <v>34319</v>
      </c>
      <c r="H6756" s="1"/>
      <c r="I6756" s="2" t="s">
        <v>34320</v>
      </c>
      <c r="J6756" s="2" t="s">
        <v>34321</v>
      </c>
      <c r="K6756" s="1"/>
      <c r="L6756" s="1"/>
      <c r="M6756" s="1"/>
      <c r="N6756" s="1"/>
      <c r="O6756" s="1"/>
      <c r="P6756" s="1"/>
      <c r="Q6756" s="2" t="s">
        <v>34322</v>
      </c>
      <c r="R6756" s="1"/>
      <c r="S6756" s="1"/>
      <c r="T6756" s="1"/>
      <c r="U6756" s="1"/>
      <c r="V6756" s="1"/>
      <c r="W6756" s="1"/>
      <c r="X6756" s="1"/>
      <c r="Y6756" s="1"/>
      <c r="Z6756" s="1"/>
      <c r="AA6756" s="1"/>
      <c r="AB6756" s="1"/>
      <c r="AC6756" s="1"/>
      <c r="AD6756" s="1"/>
      <c r="AE6756" s="1"/>
      <c r="AF6756" s="1"/>
    </row>
    <row r="6757">
      <c r="A6757" s="1" t="s">
        <v>34323</v>
      </c>
      <c r="B6757" s="5"/>
      <c r="C6757" s="5" t="s">
        <v>428</v>
      </c>
      <c r="D6757" s="2" t="s">
        <v>464</v>
      </c>
      <c r="E6757" s="10"/>
      <c r="F6757" s="4" t="b">
        <v>1</v>
      </c>
      <c r="G6757" s="2" t="s">
        <v>34324</v>
      </c>
      <c r="H6757" s="1"/>
      <c r="I6757" s="1" t="s">
        <v>34325</v>
      </c>
      <c r="J6757" s="2" t="s">
        <v>34326</v>
      </c>
      <c r="K6757" s="2"/>
      <c r="L6757" s="1"/>
      <c r="M6757" s="1"/>
      <c r="N6757" s="1"/>
      <c r="O6757" s="1"/>
      <c r="P6757" s="1"/>
      <c r="Q6757" s="2" t="s">
        <v>34327</v>
      </c>
      <c r="R6757" s="1"/>
      <c r="S6757" s="1"/>
      <c r="T6757" s="1"/>
      <c r="U6757" s="1"/>
      <c r="V6757" s="1"/>
      <c r="W6757" s="1"/>
      <c r="X6757" s="1"/>
      <c r="Y6757" s="1"/>
      <c r="Z6757" s="1"/>
      <c r="AA6757" s="1"/>
      <c r="AB6757" s="1"/>
      <c r="AC6757" s="1"/>
      <c r="AD6757" s="1"/>
      <c r="AE6757" s="1"/>
      <c r="AF6757" s="1"/>
    </row>
    <row r="6758">
      <c r="A6758" s="1" t="s">
        <v>34328</v>
      </c>
      <c r="B6758" s="5"/>
      <c r="C6758" s="5" t="s">
        <v>463</v>
      </c>
      <c r="D6758" s="1" t="s">
        <v>523</v>
      </c>
      <c r="E6758" s="6"/>
      <c r="F6758" s="11" t="b">
        <v>0</v>
      </c>
      <c r="G6758" s="2" t="s">
        <v>34329</v>
      </c>
      <c r="H6758" s="1"/>
      <c r="I6758" s="2" t="s">
        <v>34330</v>
      </c>
      <c r="J6758" s="2" t="s">
        <v>34331</v>
      </c>
      <c r="K6758" s="1"/>
      <c r="L6758" s="1"/>
      <c r="M6758" s="1"/>
      <c r="N6758" s="1"/>
      <c r="O6758" s="1"/>
      <c r="P6758" s="1"/>
      <c r="Q6758" s="1" t="s">
        <v>34332</v>
      </c>
      <c r="R6758" s="1"/>
      <c r="S6758" s="1"/>
      <c r="T6758" s="1"/>
      <c r="U6758" s="1"/>
      <c r="V6758" s="1"/>
      <c r="W6758" s="1"/>
      <c r="X6758" s="1"/>
      <c r="Y6758" s="1"/>
      <c r="Z6758" s="1"/>
      <c r="AA6758" s="1"/>
      <c r="AB6758" s="1"/>
      <c r="AC6758" s="1"/>
      <c r="AD6758" s="1"/>
      <c r="AE6758" s="1"/>
      <c r="AF6758" s="1"/>
    </row>
    <row r="6759">
      <c r="A6759" s="1" t="s">
        <v>34333</v>
      </c>
      <c r="B6759" s="5"/>
      <c r="C6759" s="5" t="s">
        <v>463</v>
      </c>
      <c r="D6759" s="1" t="s">
        <v>523</v>
      </c>
      <c r="E6759" s="7"/>
      <c r="F6759" s="11" t="b">
        <v>0</v>
      </c>
      <c r="G6759" s="2" t="s">
        <v>34334</v>
      </c>
      <c r="H6759" s="1"/>
      <c r="I6759" s="2" t="s">
        <v>34335</v>
      </c>
      <c r="J6759" s="2" t="s">
        <v>34336</v>
      </c>
      <c r="K6759" s="2"/>
      <c r="L6759" s="1"/>
      <c r="M6759" s="1"/>
      <c r="N6759" s="1"/>
      <c r="O6759" s="1"/>
      <c r="P6759" s="1"/>
      <c r="Q6759" s="1"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6"/>
      <c r="F6760" s="11" t="b">
        <v>0</v>
      </c>
      <c r="G6760" s="2" t="s">
        <v>34339</v>
      </c>
      <c r="H6760" s="1"/>
      <c r="I6760" s="2" t="s">
        <v>34340</v>
      </c>
      <c r="J6760" s="2" t="s">
        <v>34341</v>
      </c>
      <c r="K6760" s="1"/>
      <c r="L6760" s="1"/>
      <c r="M6760" s="1"/>
      <c r="N6760" s="1"/>
      <c r="O6760" s="1"/>
      <c r="P6760" s="2" t="s">
        <v>34342</v>
      </c>
      <c r="Q6760" s="2" t="s">
        <v>34343</v>
      </c>
      <c r="R6760" s="1"/>
      <c r="S6760" s="1"/>
      <c r="T6760" s="1"/>
      <c r="U6760" s="1"/>
      <c r="V6760" s="1"/>
      <c r="W6760" s="1"/>
      <c r="X6760" s="1"/>
      <c r="Y6760" s="1"/>
      <c r="Z6760" s="1"/>
      <c r="AA6760" s="1"/>
      <c r="AB6760" s="1"/>
      <c r="AC6760" s="1"/>
      <c r="AD6760" s="1"/>
      <c r="AE6760" s="1"/>
      <c r="AF6760" s="1"/>
    </row>
    <row r="6761">
      <c r="A6761" s="1" t="s">
        <v>34344</v>
      </c>
      <c r="B6761" s="5"/>
      <c r="C6761" s="5" t="s">
        <v>428</v>
      </c>
      <c r="D6761" s="2" t="s">
        <v>102</v>
      </c>
      <c r="E6761" s="10"/>
      <c r="F6761" s="4" t="b">
        <v>1</v>
      </c>
      <c r="G6761" s="1" t="s">
        <v>34345</v>
      </c>
      <c r="H6761" s="1"/>
      <c r="I6761" s="1" t="s">
        <v>34344</v>
      </c>
      <c r="J6761" s="2" t="s">
        <v>34346</v>
      </c>
      <c r="K6761" s="2"/>
      <c r="L6761" s="1"/>
      <c r="M6761" s="1"/>
      <c r="N6761" s="1"/>
      <c r="O6761" s="1"/>
      <c r="P6761" s="2" t="s">
        <v>4919</v>
      </c>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1"/>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102</v>
      </c>
      <c r="E6763" s="10"/>
      <c r="F6763" s="4" t="b">
        <v>1</v>
      </c>
      <c r="G6763" s="2" t="s">
        <v>34354</v>
      </c>
      <c r="H6763" s="1"/>
      <c r="I6763" s="1" t="s">
        <v>34355</v>
      </c>
      <c r="J6763" s="2" t="s">
        <v>34354</v>
      </c>
      <c r="K6763" s="2"/>
      <c r="L6763" s="1"/>
      <c r="M6763" s="1"/>
      <c r="N6763" s="1"/>
      <c r="O6763" s="1"/>
      <c r="P6763" s="2" t="s">
        <v>3701</v>
      </c>
      <c r="Q6763" s="2" t="s">
        <v>34356</v>
      </c>
      <c r="R6763" s="1"/>
      <c r="S6763" s="1"/>
      <c r="T6763" s="1"/>
      <c r="U6763" s="1"/>
      <c r="V6763" s="1"/>
      <c r="W6763" s="1"/>
      <c r="X6763" s="1"/>
      <c r="Y6763" s="1"/>
      <c r="Z6763" s="1"/>
      <c r="AA6763" s="1"/>
      <c r="AB6763" s="1"/>
      <c r="AC6763" s="1"/>
      <c r="AD6763" s="1"/>
      <c r="AE6763" s="1"/>
      <c r="AF6763" s="1"/>
    </row>
    <row r="6764">
      <c r="A6764" s="1" t="s">
        <v>34357</v>
      </c>
      <c r="B6764" s="5"/>
      <c r="C6764" s="5" t="s">
        <v>428</v>
      </c>
      <c r="D6764" s="1" t="s">
        <v>523</v>
      </c>
      <c r="E6764" s="6"/>
      <c r="F6764" s="4" t="b">
        <v>1</v>
      </c>
      <c r="G6764" s="2" t="s">
        <v>34358</v>
      </c>
      <c r="H6764" s="1"/>
      <c r="I6764" s="1" t="s">
        <v>34359</v>
      </c>
      <c r="J6764" s="2" t="s">
        <v>34360</v>
      </c>
      <c r="K6764" s="1"/>
      <c r="L6764" s="1"/>
      <c r="M6764" s="1"/>
      <c r="N6764" s="2" t="s">
        <v>34361</v>
      </c>
      <c r="O6764" s="1"/>
      <c r="P6764" s="1"/>
      <c r="Q6764" s="2" t="s">
        <v>34362</v>
      </c>
      <c r="R6764" s="1"/>
      <c r="S6764" s="1"/>
      <c r="T6764" s="1"/>
      <c r="U6764" s="1"/>
      <c r="V6764" s="1"/>
      <c r="W6764" s="1"/>
      <c r="X6764" s="1"/>
      <c r="Y6764" s="1"/>
      <c r="Z6764" s="1"/>
      <c r="AA6764" s="1"/>
      <c r="AB6764" s="1"/>
      <c r="AC6764" s="1"/>
      <c r="AD6764" s="1"/>
      <c r="AE6764" s="1"/>
      <c r="AF6764" s="1"/>
    </row>
    <row r="6765">
      <c r="A6765" s="1" t="s">
        <v>34363</v>
      </c>
      <c r="B6765" s="5"/>
      <c r="C6765" s="5" t="s">
        <v>463</v>
      </c>
      <c r="D6765" s="2" t="s">
        <v>1177</v>
      </c>
      <c r="E6765" s="10"/>
      <c r="F6765" s="11" t="b">
        <v>0</v>
      </c>
      <c r="G6765" s="2" t="s">
        <v>34364</v>
      </c>
      <c r="H6765" s="1"/>
      <c r="I6765" s="2" t="s">
        <v>34365</v>
      </c>
      <c r="J6765" s="2" t="s">
        <v>34366</v>
      </c>
      <c r="K6765" s="2"/>
      <c r="L6765" s="1"/>
      <c r="M6765" s="1"/>
      <c r="N6765" s="1"/>
      <c r="O6765" s="1"/>
      <c r="P6765" s="1"/>
      <c r="Q6765" s="1" t="s">
        <v>34367</v>
      </c>
      <c r="R6765" s="1"/>
      <c r="S6765" s="1"/>
      <c r="T6765" s="1"/>
      <c r="U6765" s="1"/>
      <c r="V6765" s="1"/>
      <c r="W6765" s="1"/>
      <c r="X6765" s="1"/>
      <c r="Y6765" s="1"/>
      <c r="Z6765" s="1"/>
      <c r="AA6765" s="1"/>
      <c r="AB6765" s="1"/>
      <c r="AC6765" s="1"/>
      <c r="AD6765" s="1"/>
      <c r="AE6765" s="1"/>
      <c r="AF6765" s="1"/>
    </row>
    <row r="6766">
      <c r="A6766" s="1" t="s">
        <v>34368</v>
      </c>
      <c r="B6766" s="5"/>
      <c r="C6766" s="5" t="s">
        <v>463</v>
      </c>
      <c r="D6766" s="2" t="s">
        <v>464</v>
      </c>
      <c r="E6766" s="9"/>
      <c r="F6766" s="11" t="b">
        <v>0</v>
      </c>
      <c r="G6766" s="2" t="s">
        <v>34369</v>
      </c>
      <c r="H6766" s="1"/>
      <c r="I6766" s="2" t="s">
        <v>34370</v>
      </c>
      <c r="J6766" s="2" t="s">
        <v>34371</v>
      </c>
      <c r="K6766" s="2"/>
      <c r="L6766" s="1"/>
      <c r="M6766" s="1"/>
      <c r="N6766" s="1"/>
      <c r="O6766" s="1"/>
      <c r="P6766" s="1"/>
      <c r="Q6766" s="1" t="s">
        <v>34372</v>
      </c>
      <c r="R6766" s="1"/>
      <c r="S6766" s="1"/>
      <c r="T6766" s="1"/>
      <c r="U6766" s="1"/>
      <c r="V6766" s="1"/>
      <c r="W6766" s="1"/>
      <c r="X6766" s="1"/>
      <c r="Y6766" s="1"/>
      <c r="Z6766" s="1"/>
      <c r="AA6766" s="1"/>
      <c r="AB6766" s="1"/>
      <c r="AC6766" s="1"/>
      <c r="AD6766" s="1"/>
      <c r="AE6766" s="1"/>
      <c r="AF6766" s="1"/>
    </row>
    <row r="6767">
      <c r="A6767" s="1" t="s">
        <v>34373</v>
      </c>
      <c r="B6767" s="5"/>
      <c r="C6767" s="5" t="s">
        <v>463</v>
      </c>
      <c r="D6767" s="1" t="s">
        <v>523</v>
      </c>
      <c r="E6767" s="7"/>
      <c r="F6767" s="11" t="b">
        <v>0</v>
      </c>
      <c r="G6767" s="2" t="s">
        <v>34374</v>
      </c>
      <c r="H6767" s="1"/>
      <c r="I6767" s="2" t="s">
        <v>34375</v>
      </c>
      <c r="J6767" s="2" t="s">
        <v>34376</v>
      </c>
      <c r="K6767" s="2"/>
      <c r="L6767" s="1"/>
      <c r="M6767" s="1"/>
      <c r="N6767" s="1"/>
      <c r="O6767" s="1"/>
      <c r="P6767" s="1"/>
      <c r="Q6767" s="1" t="s">
        <v>34377</v>
      </c>
      <c r="R6767" s="1"/>
      <c r="S6767" s="1"/>
      <c r="T6767" s="1"/>
      <c r="U6767" s="1"/>
      <c r="V6767" s="1"/>
      <c r="W6767" s="1"/>
      <c r="X6767" s="1"/>
      <c r="Y6767" s="1"/>
      <c r="Z6767" s="1"/>
      <c r="AA6767" s="1"/>
      <c r="AB6767" s="1"/>
      <c r="AC6767" s="1"/>
      <c r="AD6767" s="1"/>
      <c r="AE6767" s="1"/>
      <c r="AF6767" s="1"/>
    </row>
    <row r="6768">
      <c r="A6768" s="1" t="s">
        <v>34378</v>
      </c>
      <c r="B6768" s="5"/>
      <c r="C6768" s="5" t="s">
        <v>463</v>
      </c>
      <c r="D6768" s="1" t="s">
        <v>523</v>
      </c>
      <c r="E6768" s="6"/>
      <c r="F6768" s="11" t="b">
        <v>0</v>
      </c>
      <c r="G6768" s="2" t="s">
        <v>34379</v>
      </c>
      <c r="H6768" s="1"/>
      <c r="I6768" s="2" t="s">
        <v>34380</v>
      </c>
      <c r="J6768" s="2" t="s">
        <v>34381</v>
      </c>
      <c r="K6768" s="2"/>
      <c r="L6768" s="1"/>
      <c r="M6768" s="1"/>
      <c r="N6768" s="1"/>
      <c r="O6768" s="1"/>
      <c r="P6768" s="1"/>
      <c r="Q6768" s="1" t="s">
        <v>34382</v>
      </c>
      <c r="R6768" s="1"/>
      <c r="S6768" s="1"/>
      <c r="T6768" s="1"/>
      <c r="U6768" s="1"/>
      <c r="V6768" s="1"/>
      <c r="W6768" s="1"/>
      <c r="X6768" s="1"/>
      <c r="Y6768" s="1"/>
      <c r="Z6768" s="1"/>
      <c r="AA6768" s="1"/>
      <c r="AB6768" s="1"/>
      <c r="AC6768" s="1"/>
      <c r="AD6768" s="1"/>
      <c r="AE6768" s="1"/>
      <c r="AF6768" s="1"/>
    </row>
    <row r="6769">
      <c r="A6769" s="1" t="s">
        <v>34383</v>
      </c>
      <c r="B6769" s="5"/>
      <c r="C6769" s="5" t="s">
        <v>463</v>
      </c>
      <c r="D6769" s="2" t="s">
        <v>102</v>
      </c>
      <c r="E6769" s="10"/>
      <c r="F6769" s="11" t="b">
        <v>0</v>
      </c>
      <c r="G6769" s="2" t="s">
        <v>34384</v>
      </c>
      <c r="H6769" s="1"/>
      <c r="I6769" s="2" t="s">
        <v>34385</v>
      </c>
      <c r="J6769" s="1" t="s">
        <v>34386</v>
      </c>
      <c r="K6769" s="1"/>
      <c r="L6769" s="1"/>
      <c r="M6769" s="1"/>
      <c r="N6769" s="1"/>
      <c r="O6769" s="1"/>
      <c r="P6769" s="1"/>
      <c r="Q6769" s="1" t="s">
        <v>34387</v>
      </c>
      <c r="R6769" s="1"/>
      <c r="S6769" s="1"/>
      <c r="T6769" s="1"/>
      <c r="U6769" s="1"/>
      <c r="V6769" s="1"/>
      <c r="W6769" s="1"/>
      <c r="X6769" s="1"/>
      <c r="Y6769" s="1"/>
      <c r="Z6769" s="1"/>
      <c r="AA6769" s="1"/>
      <c r="AB6769" s="1"/>
      <c r="AC6769" s="1"/>
      <c r="AD6769" s="1"/>
      <c r="AE6769" s="1"/>
      <c r="AF6769" s="1"/>
    </row>
    <row r="6770">
      <c r="A6770" s="2" t="s">
        <v>34388</v>
      </c>
      <c r="B6770" s="8"/>
      <c r="C6770" s="8" t="s">
        <v>474</v>
      </c>
      <c r="D6770" s="2" t="s">
        <v>475</v>
      </c>
      <c r="E6770" s="6"/>
      <c r="F6770" s="11" t="b">
        <v>0</v>
      </c>
      <c r="G6770" s="2" t="s">
        <v>34389</v>
      </c>
      <c r="H6770" s="1"/>
      <c r="I6770" s="2" t="s">
        <v>34388</v>
      </c>
      <c r="J6770" s="2" t="s">
        <v>34390</v>
      </c>
      <c r="K6770" s="1"/>
      <c r="L6770" s="1"/>
      <c r="M6770" s="1"/>
      <c r="N6770" s="1"/>
      <c r="O6770" s="1"/>
      <c r="P6770" s="2" t="s">
        <v>477</v>
      </c>
      <c r="Q6770" s="2" t="s">
        <v>34391</v>
      </c>
      <c r="R6770" s="1"/>
      <c r="S6770" s="1"/>
      <c r="T6770" s="2" t="s">
        <v>34392</v>
      </c>
      <c r="U6770" s="1"/>
      <c r="V6770" s="1"/>
      <c r="W6770" s="1"/>
      <c r="X6770" s="1"/>
      <c r="Y6770" s="1"/>
      <c r="Z6770" s="1"/>
      <c r="AA6770" s="1"/>
      <c r="AB6770" s="1"/>
      <c r="AC6770" s="1"/>
      <c r="AD6770" s="1"/>
      <c r="AE6770" s="1"/>
      <c r="AF6770" s="1"/>
    </row>
    <row r="6771">
      <c r="A6771" s="2" t="s">
        <v>27039</v>
      </c>
      <c r="B6771" s="8"/>
      <c r="C6771" s="8" t="s">
        <v>428</v>
      </c>
      <c r="D6771" s="2" t="s">
        <v>464</v>
      </c>
      <c r="E6771" s="10"/>
      <c r="F6771" s="4" t="b">
        <v>1</v>
      </c>
      <c r="G6771" s="2" t="s">
        <v>34393</v>
      </c>
      <c r="H6771" s="1"/>
      <c r="I6771" s="2" t="s">
        <v>34394</v>
      </c>
      <c r="J6771" s="2" t="s">
        <v>34395</v>
      </c>
      <c r="K6771" s="2"/>
      <c r="L6771" s="1"/>
      <c r="M6771" s="2" t="s">
        <v>27035</v>
      </c>
      <c r="N6771" s="1"/>
      <c r="O6771" s="1"/>
      <c r="P6771" s="2" t="s">
        <v>34396</v>
      </c>
      <c r="Q6771" s="2" t="s">
        <v>34397</v>
      </c>
      <c r="R6771" s="1"/>
      <c r="S6771" s="1"/>
      <c r="T6771" s="1"/>
      <c r="U6771" s="1"/>
      <c r="V6771" s="1"/>
      <c r="W6771" s="1"/>
      <c r="X6771" s="1"/>
      <c r="Y6771" s="1"/>
      <c r="Z6771" s="1"/>
      <c r="AA6771" s="1"/>
      <c r="AB6771" s="1"/>
      <c r="AC6771" s="1"/>
      <c r="AD6771" s="1"/>
      <c r="AE6771" s="1"/>
      <c r="AF6771" s="1"/>
    </row>
    <row r="6772">
      <c r="A6772" s="1" t="s">
        <v>34398</v>
      </c>
      <c r="B6772" s="5"/>
      <c r="C6772" s="5" t="s">
        <v>428</v>
      </c>
      <c r="D6772" s="2" t="s">
        <v>102</v>
      </c>
      <c r="E6772" s="9"/>
      <c r="F6772" s="4" t="b">
        <v>1</v>
      </c>
      <c r="G6772" s="2" t="s">
        <v>34399</v>
      </c>
      <c r="H6772" s="1"/>
      <c r="I6772" s="1" t="s">
        <v>34400</v>
      </c>
      <c r="J6772" s="2" t="s">
        <v>34401</v>
      </c>
      <c r="K6772" s="2"/>
      <c r="L6772" s="1"/>
      <c r="M6772" s="1"/>
      <c r="N6772" s="1"/>
      <c r="O6772" s="1"/>
      <c r="P6772" s="1"/>
      <c r="Q6772" s="2" t="s">
        <v>34402</v>
      </c>
      <c r="R6772" s="1"/>
      <c r="S6772" s="1"/>
      <c r="T6772" s="1"/>
      <c r="U6772" s="1"/>
      <c r="V6772" s="1"/>
      <c r="W6772" s="1"/>
      <c r="X6772" s="1"/>
      <c r="Y6772" s="1"/>
      <c r="Z6772" s="1"/>
      <c r="AA6772" s="1"/>
      <c r="AB6772" s="1"/>
      <c r="AC6772" s="1"/>
      <c r="AD6772" s="1"/>
      <c r="AE6772" s="1"/>
      <c r="AF6772" s="1"/>
    </row>
    <row r="6773">
      <c r="A6773" s="2" t="s">
        <v>34403</v>
      </c>
      <c r="B6773" s="5"/>
      <c r="C6773" s="5" t="s">
        <v>428</v>
      </c>
      <c r="D6773" s="2" t="s">
        <v>102</v>
      </c>
      <c r="E6773" s="10"/>
      <c r="F6773" s="4" t="b">
        <v>1</v>
      </c>
      <c r="G6773" s="2" t="s">
        <v>34404</v>
      </c>
      <c r="H6773" s="1"/>
      <c r="I6773" s="2" t="s">
        <v>34405</v>
      </c>
      <c r="J6773" s="2" t="s">
        <v>34406</v>
      </c>
      <c r="K6773" s="2"/>
      <c r="L6773" s="1"/>
      <c r="M6773" s="1"/>
      <c r="N6773" s="1"/>
      <c r="O6773" s="1"/>
      <c r="P6773" s="2" t="s">
        <v>1480</v>
      </c>
      <c r="Q6773" s="2" t="s">
        <v>34407</v>
      </c>
      <c r="R6773" s="1"/>
      <c r="S6773" s="1"/>
      <c r="T6773" s="1"/>
      <c r="U6773" s="1"/>
      <c r="V6773" s="1"/>
      <c r="W6773" s="1"/>
      <c r="X6773" s="1"/>
      <c r="Y6773" s="1"/>
      <c r="Z6773" s="1"/>
      <c r="AA6773" s="1"/>
      <c r="AB6773" s="1"/>
      <c r="AC6773" s="1"/>
      <c r="AD6773" s="1"/>
      <c r="AE6773" s="1"/>
      <c r="AF6773" s="1"/>
    </row>
    <row r="6774">
      <c r="A6774" s="2" t="s">
        <v>34408</v>
      </c>
      <c r="B6774" s="8"/>
      <c r="C6774" s="8" t="s">
        <v>428</v>
      </c>
      <c r="D6774" s="2" t="s">
        <v>464</v>
      </c>
      <c r="E6774" s="9"/>
      <c r="F6774" s="4" t="b">
        <v>1</v>
      </c>
      <c r="G6774" s="2" t="s">
        <v>34409</v>
      </c>
      <c r="H6774" s="1"/>
      <c r="I6774" s="2" t="s">
        <v>34410</v>
      </c>
      <c r="J6774" s="2" t="s">
        <v>34411</v>
      </c>
      <c r="K6774" s="2"/>
      <c r="L6774" s="1"/>
      <c r="M6774" s="1"/>
      <c r="N6774" s="1"/>
      <c r="O6774" s="1"/>
      <c r="P6774" s="1"/>
      <c r="Q6774" s="2" t="s">
        <v>34412</v>
      </c>
      <c r="R6774" s="1"/>
      <c r="S6774" s="1"/>
      <c r="T6774" s="1"/>
      <c r="U6774" s="1"/>
      <c r="V6774" s="1"/>
      <c r="W6774" s="1"/>
      <c r="X6774" s="1"/>
      <c r="Y6774" s="1"/>
      <c r="Z6774" s="1"/>
      <c r="AA6774" s="1"/>
      <c r="AB6774" s="1"/>
      <c r="AC6774" s="1"/>
      <c r="AD6774" s="1"/>
      <c r="AE6774" s="1"/>
      <c r="AF6774" s="1"/>
    </row>
    <row r="6775">
      <c r="A6775" s="2" t="s">
        <v>34413</v>
      </c>
      <c r="B6775" s="5"/>
      <c r="C6775" s="8" t="s">
        <v>463</v>
      </c>
      <c r="D6775" s="2" t="s">
        <v>523</v>
      </c>
      <c r="E6775" s="7"/>
      <c r="F6775" s="11" t="b">
        <v>0</v>
      </c>
      <c r="G6775" s="2" t="s">
        <v>34414</v>
      </c>
      <c r="H6775" s="1"/>
      <c r="I6775" s="2" t="s">
        <v>34415</v>
      </c>
      <c r="J6775" s="2" t="s">
        <v>34413</v>
      </c>
      <c r="K6775" s="1"/>
      <c r="L6775" s="1"/>
      <c r="M6775" s="1"/>
      <c r="N6775" s="1"/>
      <c r="O6775" s="1"/>
      <c r="P6775" s="1"/>
      <c r="Q6775" s="2"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463</v>
      </c>
      <c r="D6777" s="2" t="s">
        <v>102</v>
      </c>
      <c r="E6777" s="10"/>
      <c r="F6777" s="11" t="b">
        <v>0</v>
      </c>
      <c r="G6777" s="2" t="s">
        <v>34423</v>
      </c>
      <c r="H6777" s="1"/>
      <c r="I6777" s="2" t="s">
        <v>34424</v>
      </c>
      <c r="J6777" s="2" t="s">
        <v>34425</v>
      </c>
      <c r="K6777" s="2"/>
      <c r="L6777" s="1"/>
      <c r="M6777" s="1"/>
      <c r="N6777" s="1"/>
      <c r="O6777" s="1"/>
      <c r="P6777" s="1"/>
      <c r="Q6777" s="1" t="s">
        <v>34426</v>
      </c>
      <c r="R6777" s="1"/>
      <c r="S6777" s="1"/>
      <c r="T6777" s="1"/>
      <c r="U6777" s="1"/>
      <c r="V6777" s="1"/>
      <c r="W6777" s="1"/>
      <c r="X6777" s="1"/>
      <c r="Y6777" s="1"/>
      <c r="Z6777" s="1"/>
      <c r="AA6777" s="1"/>
      <c r="AB6777" s="1"/>
      <c r="AC6777" s="1"/>
      <c r="AD6777" s="1"/>
      <c r="AE6777" s="1"/>
      <c r="AF6777" s="1"/>
    </row>
    <row r="6778">
      <c r="A6778" s="1" t="s">
        <v>34427</v>
      </c>
      <c r="B6778" s="5"/>
      <c r="C6778" s="5" t="s">
        <v>463</v>
      </c>
      <c r="D6778" s="1" t="s">
        <v>523</v>
      </c>
      <c r="E6778" s="6"/>
      <c r="F6778" s="11" t="b">
        <v>0</v>
      </c>
      <c r="G6778" s="2" t="s">
        <v>34428</v>
      </c>
      <c r="H6778" s="1"/>
      <c r="I6778" s="2" t="s">
        <v>34429</v>
      </c>
      <c r="J6778" s="2" t="s">
        <v>34430</v>
      </c>
      <c r="K6778" s="2"/>
      <c r="L6778" s="1"/>
      <c r="M6778" s="1"/>
      <c r="N6778" s="1"/>
      <c r="O6778" s="1"/>
      <c r="P6778" s="1"/>
      <c r="Q6778" s="1" t="s">
        <v>34431</v>
      </c>
      <c r="R6778" s="1"/>
      <c r="S6778" s="1"/>
      <c r="T6778" s="1"/>
      <c r="U6778" s="1"/>
      <c r="V6778" s="1"/>
      <c r="W6778" s="1"/>
      <c r="X6778" s="1"/>
      <c r="Y6778" s="1"/>
      <c r="Z6778" s="1"/>
      <c r="AA6778" s="1"/>
      <c r="AB6778" s="1"/>
      <c r="AC6778" s="1"/>
      <c r="AD6778" s="1"/>
      <c r="AE6778" s="1"/>
      <c r="AF6778" s="1"/>
    </row>
    <row r="6779">
      <c r="A6779" s="2" t="s">
        <v>34432</v>
      </c>
      <c r="B6779" s="8"/>
      <c r="C6779" s="8" t="s">
        <v>428</v>
      </c>
      <c r="D6779" s="2" t="s">
        <v>102</v>
      </c>
      <c r="E6779" s="10"/>
      <c r="F6779" s="4" t="b">
        <v>1</v>
      </c>
      <c r="G6779" s="2" t="s">
        <v>34433</v>
      </c>
      <c r="H6779" s="1"/>
      <c r="I6779" s="2" t="s">
        <v>34434</v>
      </c>
      <c r="J6779" s="2" t="s">
        <v>34435</v>
      </c>
      <c r="K6779" s="2"/>
      <c r="L6779" s="1"/>
      <c r="M6779" s="1"/>
      <c r="N6779" s="1"/>
      <c r="O6779" s="1"/>
      <c r="P6779" s="2" t="s">
        <v>27906</v>
      </c>
      <c r="Q6779" s="2" t="s">
        <v>34436</v>
      </c>
      <c r="R6779" s="1"/>
      <c r="S6779" s="1"/>
      <c r="T6779" s="1"/>
      <c r="U6779" s="1"/>
      <c r="V6779" s="1"/>
      <c r="W6779" s="1"/>
      <c r="X6779" s="1"/>
      <c r="Y6779" s="1"/>
      <c r="Z6779" s="1"/>
      <c r="AA6779" s="1"/>
      <c r="AB6779" s="1"/>
      <c r="AC6779" s="1"/>
      <c r="AD6779" s="1"/>
      <c r="AE6779" s="1"/>
      <c r="AF6779" s="1"/>
    </row>
    <row r="6780">
      <c r="A6780" s="2" t="s">
        <v>34437</v>
      </c>
      <c r="B6780" s="8"/>
      <c r="C6780" s="8" t="s">
        <v>428</v>
      </c>
      <c r="D6780" s="2" t="s">
        <v>464</v>
      </c>
      <c r="E6780" s="9"/>
      <c r="F6780" s="4" t="b">
        <v>1</v>
      </c>
      <c r="G6780" s="2" t="s">
        <v>34438</v>
      </c>
      <c r="H6780" s="1"/>
      <c r="I6780" s="2" t="s">
        <v>34439</v>
      </c>
      <c r="J6780" s="2" t="s">
        <v>34440</v>
      </c>
      <c r="K6780" s="2"/>
      <c r="L6780" s="1"/>
      <c r="M6780" s="1"/>
      <c r="N6780" s="1"/>
      <c r="O6780" s="1"/>
      <c r="P6780" s="2" t="s">
        <v>3644</v>
      </c>
      <c r="Q6780" s="2" t="s">
        <v>34441</v>
      </c>
      <c r="R6780" s="1"/>
      <c r="S6780" s="1"/>
      <c r="T6780" s="1"/>
      <c r="U6780" s="1"/>
      <c r="V6780" s="1"/>
      <c r="W6780" s="1"/>
      <c r="X6780" s="1"/>
      <c r="Y6780" s="1"/>
      <c r="Z6780" s="1"/>
      <c r="AA6780" s="1"/>
      <c r="AB6780" s="1"/>
      <c r="AC6780" s="1"/>
      <c r="AD6780" s="1"/>
      <c r="AE6780" s="1"/>
      <c r="AF6780" s="1"/>
    </row>
    <row r="6781">
      <c r="A6781" s="2" t="s">
        <v>34442</v>
      </c>
      <c r="B6781" s="8"/>
      <c r="C6781" s="8" t="s">
        <v>428</v>
      </c>
      <c r="D6781" s="2" t="s">
        <v>102</v>
      </c>
      <c r="E6781" s="10"/>
      <c r="F6781" s="4" t="b">
        <v>1</v>
      </c>
      <c r="G6781" s="2" t="s">
        <v>34443</v>
      </c>
      <c r="H6781" s="1"/>
      <c r="I6781" s="2" t="s">
        <v>34444</v>
      </c>
      <c r="J6781" s="2" t="s">
        <v>34445</v>
      </c>
      <c r="K6781" s="2"/>
      <c r="L6781" s="1"/>
      <c r="M6781" s="1"/>
      <c r="N6781" s="1"/>
      <c r="O6781" s="1"/>
      <c r="P6781" s="1"/>
      <c r="Q6781" s="2" t="s">
        <v>34446</v>
      </c>
      <c r="R6781" s="1"/>
      <c r="S6781" s="1"/>
      <c r="T6781" s="1"/>
      <c r="U6781" s="1"/>
      <c r="V6781" s="1"/>
      <c r="W6781" s="1"/>
      <c r="X6781" s="1"/>
      <c r="Y6781" s="1"/>
      <c r="Z6781" s="1"/>
      <c r="AA6781" s="1"/>
      <c r="AB6781" s="1"/>
      <c r="AC6781" s="1"/>
      <c r="AD6781" s="1"/>
      <c r="AE6781" s="1"/>
      <c r="AF6781" s="1"/>
    </row>
    <row r="6782">
      <c r="A6782" s="2" t="s">
        <v>34447</v>
      </c>
      <c r="B6782" s="8"/>
      <c r="C6782" s="8" t="s">
        <v>428</v>
      </c>
      <c r="D6782" s="2" t="s">
        <v>102</v>
      </c>
      <c r="E6782" s="9"/>
      <c r="F6782" s="4" t="b">
        <v>1</v>
      </c>
      <c r="G6782" s="2" t="s">
        <v>34448</v>
      </c>
      <c r="H6782" s="1"/>
      <c r="I6782" s="2" t="s">
        <v>34449</v>
      </c>
      <c r="J6782" s="2" t="s">
        <v>34450</v>
      </c>
      <c r="K6782" s="2"/>
      <c r="L6782" s="1"/>
      <c r="M6782" s="1"/>
      <c r="N6782" s="1"/>
      <c r="O6782" s="1"/>
      <c r="P6782" s="1"/>
      <c r="Q6782" s="2" t="s">
        <v>34451</v>
      </c>
      <c r="R6782" s="1"/>
      <c r="S6782" s="1"/>
      <c r="T6782" s="1"/>
      <c r="U6782" s="1"/>
      <c r="V6782" s="1"/>
      <c r="W6782" s="1"/>
      <c r="X6782" s="1"/>
      <c r="Y6782" s="1"/>
      <c r="Z6782" s="1"/>
      <c r="AA6782" s="1"/>
      <c r="AB6782" s="1"/>
      <c r="AC6782" s="1"/>
      <c r="AD6782" s="1"/>
      <c r="AE6782" s="1"/>
      <c r="AF6782" s="1"/>
    </row>
    <row r="6783">
      <c r="A6783" s="2" t="s">
        <v>34452</v>
      </c>
      <c r="B6783" s="8"/>
      <c r="C6783" s="8" t="s">
        <v>428</v>
      </c>
      <c r="D6783" s="2" t="s">
        <v>464</v>
      </c>
      <c r="E6783" s="10"/>
      <c r="F6783" s="4" t="b">
        <v>1</v>
      </c>
      <c r="G6783" s="2" t="s">
        <v>34453</v>
      </c>
      <c r="H6783" s="1"/>
      <c r="I6783" s="2" t="s">
        <v>34454</v>
      </c>
      <c r="J6783" s="2" t="s">
        <v>34455</v>
      </c>
      <c r="K6783" s="2"/>
      <c r="L6783" s="1"/>
      <c r="M6783" s="1"/>
      <c r="N6783" s="1"/>
      <c r="O6783" s="1"/>
      <c r="P6783" s="2" t="s">
        <v>451</v>
      </c>
      <c r="Q6783" s="2" t="s">
        <v>34456</v>
      </c>
      <c r="R6783" s="1"/>
      <c r="S6783" s="1"/>
      <c r="T6783" s="1"/>
      <c r="U6783" s="1"/>
      <c r="V6783" s="1"/>
      <c r="W6783" s="1"/>
      <c r="X6783" s="1"/>
      <c r="Y6783" s="1"/>
      <c r="Z6783" s="1"/>
      <c r="AA6783" s="1"/>
      <c r="AB6783" s="1"/>
      <c r="AC6783" s="1"/>
      <c r="AD6783" s="1"/>
      <c r="AE6783" s="1"/>
      <c r="AF6783" s="1"/>
    </row>
    <row r="6784">
      <c r="A6784" s="1" t="s">
        <v>34457</v>
      </c>
      <c r="B6784" s="5"/>
      <c r="C6784" s="5" t="s">
        <v>428</v>
      </c>
      <c r="D6784" s="2" t="s">
        <v>464</v>
      </c>
      <c r="E6784" s="9"/>
      <c r="F6784" s="4" t="b">
        <v>1</v>
      </c>
      <c r="G6784" s="2" t="s">
        <v>34458</v>
      </c>
      <c r="H6784" s="1"/>
      <c r="I6784" s="1" t="s">
        <v>15590</v>
      </c>
      <c r="J6784" s="1" t="s">
        <v>34459</v>
      </c>
      <c r="K6784" s="1"/>
      <c r="L6784" s="1"/>
      <c r="M6784" s="1"/>
      <c r="N6784" s="1"/>
      <c r="O6784" s="1"/>
      <c r="P6784" s="1"/>
      <c r="Q6784" s="2" t="s">
        <v>34460</v>
      </c>
      <c r="R6784" s="1"/>
      <c r="S6784" s="1"/>
      <c r="T6784" s="1"/>
      <c r="U6784" s="1"/>
      <c r="V6784" s="1"/>
      <c r="W6784" s="1"/>
      <c r="X6784" s="1"/>
      <c r="Y6784" s="1"/>
      <c r="Z6784" s="1"/>
      <c r="AA6784" s="1"/>
      <c r="AB6784" s="1"/>
      <c r="AC6784" s="1"/>
      <c r="AD6784" s="1"/>
      <c r="AE6784" s="1"/>
      <c r="AF6784" s="1"/>
    </row>
    <row r="6785">
      <c r="A6785" s="2" t="s">
        <v>34461</v>
      </c>
      <c r="B6785" s="5"/>
      <c r="C6785" s="8" t="s">
        <v>463</v>
      </c>
      <c r="D6785" s="2" t="s">
        <v>523</v>
      </c>
      <c r="E6785" s="7"/>
      <c r="F6785" s="11" t="b">
        <v>0</v>
      </c>
      <c r="G6785" s="2" t="s">
        <v>34462</v>
      </c>
      <c r="H6785" s="1"/>
      <c r="I6785" s="2" t="s">
        <v>15595</v>
      </c>
      <c r="J6785" s="2" t="s">
        <v>34463</v>
      </c>
      <c r="K6785" s="1"/>
      <c r="L6785" s="1"/>
      <c r="M6785" s="1"/>
      <c r="N6785" s="1"/>
      <c r="O6785" s="1"/>
      <c r="P6785" s="1"/>
      <c r="Q6785" s="2" t="s">
        <v>34464</v>
      </c>
      <c r="R6785" s="1"/>
      <c r="S6785" s="1"/>
      <c r="T6785" s="1"/>
      <c r="U6785" s="1"/>
      <c r="V6785" s="1"/>
      <c r="W6785" s="1"/>
      <c r="X6785" s="1"/>
      <c r="Y6785" s="1"/>
      <c r="Z6785" s="1"/>
      <c r="AA6785" s="1"/>
      <c r="AB6785" s="1"/>
      <c r="AC6785" s="1"/>
      <c r="AD6785" s="1"/>
      <c r="AE6785" s="1"/>
      <c r="AF6785" s="1"/>
    </row>
    <row r="6786">
      <c r="A6786" s="2" t="s">
        <v>34465</v>
      </c>
      <c r="B6786" s="8"/>
      <c r="C6786" s="8" t="s">
        <v>463</v>
      </c>
      <c r="D6786" s="2" t="s">
        <v>102</v>
      </c>
      <c r="E6786" s="9"/>
      <c r="F6786" s="11" t="b">
        <v>0</v>
      </c>
      <c r="G6786" s="2" t="s">
        <v>34466</v>
      </c>
      <c r="H6786" s="1"/>
      <c r="I6786" s="2" t="s">
        <v>34467</v>
      </c>
      <c r="J6786" s="2" t="s">
        <v>34468</v>
      </c>
      <c r="K6786" s="2"/>
      <c r="L6786" s="1"/>
      <c r="M6786" s="1"/>
      <c r="N6786" s="1"/>
      <c r="O6786" s="1"/>
      <c r="P6786" s="1"/>
      <c r="Q6786" s="2" t="s">
        <v>34469</v>
      </c>
      <c r="R6786" s="1"/>
      <c r="S6786" s="1"/>
      <c r="T6786" s="1"/>
      <c r="U6786" s="1"/>
      <c r="V6786" s="1"/>
      <c r="W6786" s="1"/>
      <c r="X6786" s="1"/>
      <c r="Y6786" s="1"/>
      <c r="Z6786" s="1"/>
      <c r="AA6786" s="1"/>
      <c r="AB6786" s="1"/>
      <c r="AC6786" s="1"/>
      <c r="AD6786" s="1"/>
      <c r="AE6786" s="1"/>
      <c r="AF6786" s="1"/>
    </row>
    <row r="6787">
      <c r="A6787" s="1" t="s">
        <v>34470</v>
      </c>
      <c r="B6787" s="5"/>
      <c r="C6787" s="5" t="s">
        <v>428</v>
      </c>
      <c r="D6787" s="2" t="s">
        <v>464</v>
      </c>
      <c r="E6787" s="10"/>
      <c r="F6787" s="4" t="b">
        <v>1</v>
      </c>
      <c r="G6787" s="2" t="s">
        <v>34471</v>
      </c>
      <c r="H6787" s="1"/>
      <c r="I6787" s="1" t="s">
        <v>34472</v>
      </c>
      <c r="J6787" s="1" t="s">
        <v>34473</v>
      </c>
      <c r="K6787" s="1"/>
      <c r="L6787" s="1"/>
      <c r="M6787" s="1"/>
      <c r="N6787" s="1"/>
      <c r="O6787" s="1"/>
      <c r="P6787" s="1"/>
      <c r="Q6787" s="2" t="s">
        <v>34474</v>
      </c>
      <c r="R6787" s="1"/>
      <c r="S6787" s="1"/>
      <c r="T6787" s="1"/>
      <c r="U6787" s="1"/>
      <c r="V6787" s="1"/>
      <c r="W6787" s="1"/>
      <c r="X6787" s="1"/>
      <c r="Y6787" s="1"/>
      <c r="Z6787" s="1"/>
      <c r="AA6787" s="1"/>
      <c r="AB6787" s="1"/>
      <c r="AC6787" s="1"/>
      <c r="AD6787" s="1"/>
      <c r="AE6787" s="1"/>
      <c r="AF6787" s="1"/>
    </row>
    <row r="6788">
      <c r="A6788" s="2" t="s">
        <v>34475</v>
      </c>
      <c r="B6788" s="5"/>
      <c r="C6788" s="8" t="s">
        <v>463</v>
      </c>
      <c r="D6788" s="2" t="s">
        <v>523</v>
      </c>
      <c r="E6788" s="6"/>
      <c r="F6788" s="11" t="b">
        <v>0</v>
      </c>
      <c r="G6788" s="2" t="s">
        <v>34476</v>
      </c>
      <c r="H6788" s="1"/>
      <c r="I6788" s="2" t="s">
        <v>34477</v>
      </c>
      <c r="J6788" s="2" t="s">
        <v>34478</v>
      </c>
      <c r="K6788" s="1"/>
      <c r="L6788" s="1"/>
      <c r="M6788" s="1"/>
      <c r="N6788" s="1"/>
      <c r="O6788" s="1"/>
      <c r="P6788" s="1"/>
      <c r="Q6788" s="2" t="s">
        <v>34479</v>
      </c>
      <c r="R6788" s="1"/>
      <c r="S6788" s="1"/>
      <c r="T6788" s="1"/>
      <c r="U6788" s="1"/>
      <c r="V6788" s="1"/>
      <c r="W6788" s="1"/>
      <c r="X6788" s="1"/>
      <c r="Y6788" s="1"/>
      <c r="Z6788" s="1"/>
      <c r="AA6788" s="1"/>
      <c r="AB6788" s="1"/>
      <c r="AC6788" s="1"/>
      <c r="AD6788" s="1"/>
      <c r="AE6788" s="1"/>
      <c r="AF6788" s="1"/>
    </row>
    <row r="6789">
      <c r="A6789" s="2" t="s">
        <v>34480</v>
      </c>
      <c r="B6789" s="8"/>
      <c r="C6789" s="8" t="s">
        <v>428</v>
      </c>
      <c r="D6789" s="2" t="s">
        <v>102</v>
      </c>
      <c r="E6789" s="10"/>
      <c r="F6789" s="4" t="b">
        <v>1</v>
      </c>
      <c r="G6789" s="2" t="s">
        <v>34481</v>
      </c>
      <c r="H6789" s="1"/>
      <c r="I6789" s="2" t="s">
        <v>34482</v>
      </c>
      <c r="J6789" s="2" t="s">
        <v>34483</v>
      </c>
      <c r="K6789" s="2"/>
      <c r="L6789" s="1"/>
      <c r="M6789" s="1"/>
      <c r="N6789" s="1"/>
      <c r="O6789" s="1"/>
      <c r="P6789" s="1"/>
      <c r="Q6789" s="2" t="s">
        <v>34484</v>
      </c>
      <c r="R6789" s="1"/>
      <c r="S6789" s="1"/>
      <c r="T6789" s="1"/>
      <c r="U6789" s="1"/>
      <c r="V6789" s="1"/>
      <c r="W6789" s="1"/>
      <c r="X6789" s="1"/>
      <c r="Y6789" s="1"/>
      <c r="Z6789" s="1"/>
      <c r="AA6789" s="1"/>
      <c r="AB6789" s="1"/>
      <c r="AC6789" s="1"/>
      <c r="AD6789" s="1"/>
      <c r="AE6789" s="1"/>
      <c r="AF6789" s="1"/>
    </row>
    <row r="6790">
      <c r="A6790" s="1" t="s">
        <v>34485</v>
      </c>
      <c r="B6790" s="5"/>
      <c r="C6790" s="5" t="s">
        <v>428</v>
      </c>
      <c r="D6790" s="1" t="s">
        <v>523</v>
      </c>
      <c r="E6790" s="6"/>
      <c r="F6790" s="4" t="b">
        <v>1</v>
      </c>
      <c r="G6790" s="2" t="s">
        <v>34486</v>
      </c>
      <c r="H6790" s="1"/>
      <c r="I6790" s="1" t="s">
        <v>34487</v>
      </c>
      <c r="J6790" s="2" t="s">
        <v>34488</v>
      </c>
      <c r="K6790" s="2"/>
      <c r="L6790" s="1"/>
      <c r="M6790" s="1"/>
      <c r="N6790" s="1"/>
      <c r="O6790" s="1"/>
      <c r="P6790" s="1"/>
      <c r="Q6790" s="2" t="s">
        <v>34489</v>
      </c>
      <c r="R6790" s="1"/>
      <c r="S6790" s="1"/>
      <c r="T6790" s="1"/>
      <c r="U6790" s="1"/>
      <c r="V6790" s="1"/>
      <c r="W6790" s="1"/>
      <c r="X6790" s="1"/>
      <c r="Y6790" s="1"/>
      <c r="Z6790" s="1"/>
      <c r="AA6790" s="1"/>
      <c r="AB6790" s="1"/>
      <c r="AC6790" s="1"/>
      <c r="AD6790" s="1"/>
      <c r="AE6790" s="1"/>
      <c r="AF6790" s="1"/>
    </row>
    <row r="6791">
      <c r="A6791" s="1" t="s">
        <v>34490</v>
      </c>
      <c r="B6791" s="5"/>
      <c r="C6791" s="5" t="s">
        <v>463</v>
      </c>
      <c r="D6791" s="1" t="s">
        <v>1498</v>
      </c>
      <c r="E6791" s="7"/>
      <c r="F6791" s="11" t="b">
        <v>0</v>
      </c>
      <c r="G6791" s="2" t="s">
        <v>34491</v>
      </c>
      <c r="H6791" s="1"/>
      <c r="I6791" s="2" t="s">
        <v>34492</v>
      </c>
      <c r="J6791" s="2" t="s">
        <v>34493</v>
      </c>
      <c r="K6791" s="2"/>
      <c r="L6791" s="1"/>
      <c r="M6791" s="1"/>
      <c r="N6791" s="1"/>
      <c r="O6791" s="1"/>
      <c r="P6791" s="1"/>
      <c r="Q6791" s="1" t="s">
        <v>34494</v>
      </c>
      <c r="R6791" s="1"/>
      <c r="S6791" s="1"/>
      <c r="T6791" s="1"/>
      <c r="U6791" s="1"/>
      <c r="V6791" s="1"/>
      <c r="W6791" s="1"/>
      <c r="X6791" s="1"/>
      <c r="Y6791" s="1"/>
      <c r="Z6791" s="1"/>
      <c r="AA6791" s="1"/>
      <c r="AB6791" s="1"/>
      <c r="AC6791" s="1"/>
      <c r="AD6791" s="1"/>
      <c r="AE6791" s="1"/>
      <c r="AF6791" s="1"/>
    </row>
    <row r="6792">
      <c r="A6792" s="2" t="s">
        <v>34495</v>
      </c>
      <c r="B6792" s="8"/>
      <c r="C6792" s="8" t="s">
        <v>474</v>
      </c>
      <c r="D6792" s="2" t="s">
        <v>475</v>
      </c>
      <c r="E6792" s="6"/>
      <c r="F6792" s="11" t="b">
        <v>0</v>
      </c>
      <c r="G6792" s="2" t="s">
        <v>34496</v>
      </c>
      <c r="H6792" s="1"/>
      <c r="I6792" s="2" t="s">
        <v>34497</v>
      </c>
      <c r="J6792" s="2" t="s">
        <v>34498</v>
      </c>
      <c r="K6792" s="1"/>
      <c r="L6792" s="1"/>
      <c r="M6792" s="1"/>
      <c r="N6792" s="1"/>
      <c r="O6792" s="1"/>
      <c r="P6792" s="2" t="s">
        <v>477</v>
      </c>
      <c r="Q6792" s="2" t="s">
        <v>34499</v>
      </c>
      <c r="R6792" s="1"/>
      <c r="S6792" s="1"/>
      <c r="T6792" s="2" t="s">
        <v>34500</v>
      </c>
      <c r="U6792" s="1"/>
      <c r="V6792" s="1"/>
      <c r="W6792" s="1"/>
      <c r="X6792" s="1"/>
      <c r="Y6792" s="1"/>
      <c r="Z6792" s="1"/>
      <c r="AA6792" s="1"/>
      <c r="AB6792" s="1"/>
      <c r="AC6792" s="1"/>
      <c r="AD6792" s="1"/>
      <c r="AE6792" s="1"/>
      <c r="AF6792" s="1"/>
    </row>
    <row r="6793">
      <c r="A6793" s="1" t="s">
        <v>34501</v>
      </c>
      <c r="B6793" s="5"/>
      <c r="C6793" s="5" t="s">
        <v>428</v>
      </c>
      <c r="D6793" s="2" t="s">
        <v>102</v>
      </c>
      <c r="E6793" s="10"/>
      <c r="F6793" s="4" t="b">
        <v>1</v>
      </c>
      <c r="G6793" s="2" t="s">
        <v>34502</v>
      </c>
      <c r="H6793" s="1"/>
      <c r="I6793" s="1" t="s">
        <v>34503</v>
      </c>
      <c r="J6793" s="2" t="s">
        <v>34504</v>
      </c>
      <c r="K6793" s="2"/>
      <c r="L6793" s="1"/>
      <c r="M6793" s="1"/>
      <c r="N6793" s="1"/>
      <c r="O6793" s="1"/>
      <c r="P6793" s="2" t="s">
        <v>1939</v>
      </c>
      <c r="Q6793" s="2" t="s">
        <v>34505</v>
      </c>
      <c r="R6793" s="1"/>
      <c r="S6793" s="1"/>
      <c r="T6793" s="1"/>
      <c r="U6793" s="1"/>
      <c r="V6793" s="1"/>
      <c r="W6793" s="1"/>
      <c r="X6793" s="1"/>
      <c r="Y6793" s="1"/>
      <c r="Z6793" s="1"/>
      <c r="AA6793" s="1"/>
      <c r="AB6793" s="1"/>
      <c r="AC6793" s="1"/>
      <c r="AD6793" s="1"/>
      <c r="AE6793" s="1"/>
      <c r="AF6793" s="1"/>
    </row>
    <row r="6794">
      <c r="A6794" s="1" t="s">
        <v>34506</v>
      </c>
      <c r="B6794" s="5"/>
      <c r="C6794" s="5" t="s">
        <v>428</v>
      </c>
      <c r="D6794" s="2" t="s">
        <v>1445</v>
      </c>
      <c r="E6794" s="9"/>
      <c r="F6794" s="4" t="b">
        <v>1</v>
      </c>
      <c r="G6794" s="2" t="s">
        <v>34507</v>
      </c>
      <c r="H6794" s="1"/>
      <c r="I6794" s="1" t="s">
        <v>34508</v>
      </c>
      <c r="J6794" s="2" t="s">
        <v>34509</v>
      </c>
      <c r="K6794" s="2"/>
      <c r="L6794" s="1"/>
      <c r="M6794" s="1"/>
      <c r="N6794" s="1"/>
      <c r="O6794" s="1"/>
      <c r="P6794" s="1"/>
      <c r="Q6794" s="1" t="s">
        <v>34510</v>
      </c>
      <c r="R6794" s="1"/>
      <c r="S6794" s="1"/>
      <c r="T6794" s="1"/>
      <c r="U6794" s="1"/>
      <c r="V6794" s="1"/>
      <c r="W6794" s="1"/>
      <c r="X6794" s="1"/>
      <c r="Y6794" s="1"/>
      <c r="Z6794" s="1"/>
      <c r="AA6794" s="1"/>
      <c r="AB6794" s="1"/>
      <c r="AC6794" s="1"/>
      <c r="AD6794" s="1"/>
      <c r="AE6794" s="1"/>
      <c r="AF6794" s="1"/>
    </row>
    <row r="6795">
      <c r="A6795" s="1" t="s">
        <v>34511</v>
      </c>
      <c r="B6795" s="5"/>
      <c r="C6795" s="5" t="s">
        <v>428</v>
      </c>
      <c r="D6795" s="2" t="s">
        <v>102</v>
      </c>
      <c r="E6795" s="10"/>
      <c r="F6795" s="4" t="b">
        <v>1</v>
      </c>
      <c r="G6795" s="2" t="s">
        <v>34512</v>
      </c>
      <c r="H6795" s="1"/>
      <c r="I6795" s="1" t="s">
        <v>34513</v>
      </c>
      <c r="J6795" s="2" t="s">
        <v>34514</v>
      </c>
      <c r="K6795" s="2"/>
      <c r="L6795" s="1"/>
      <c r="M6795" s="1"/>
      <c r="N6795" s="1"/>
      <c r="O6795" s="1"/>
      <c r="P6795" s="1" t="s">
        <v>1620</v>
      </c>
      <c r="Q6795" s="2" t="s">
        <v>34515</v>
      </c>
      <c r="R6795" s="1"/>
      <c r="S6795" s="1"/>
      <c r="T6795" s="1"/>
      <c r="U6795" s="1"/>
      <c r="V6795" s="1"/>
      <c r="W6795" s="1"/>
      <c r="X6795" s="1"/>
      <c r="Y6795" s="1"/>
      <c r="Z6795" s="1"/>
      <c r="AA6795" s="1"/>
      <c r="AB6795" s="1"/>
      <c r="AC6795" s="1"/>
      <c r="AD6795" s="1"/>
      <c r="AE6795" s="1"/>
      <c r="AF6795" s="1"/>
    </row>
    <row r="6796">
      <c r="A6796" s="1" t="s">
        <v>34516</v>
      </c>
      <c r="B6796" s="5"/>
      <c r="C6796" s="5" t="s">
        <v>463</v>
      </c>
      <c r="D6796" s="1" t="s">
        <v>8885</v>
      </c>
      <c r="E6796" s="6"/>
      <c r="F6796" s="11" t="b">
        <v>0</v>
      </c>
      <c r="G6796" s="2" t="s">
        <v>34517</v>
      </c>
      <c r="H6796" s="1"/>
      <c r="I6796" s="2" t="s">
        <v>34518</v>
      </c>
      <c r="J6796" s="2" t="s">
        <v>34519</v>
      </c>
      <c r="K6796" s="2"/>
      <c r="L6796" s="1"/>
      <c r="M6796" s="1"/>
      <c r="N6796" s="1"/>
      <c r="O6796" s="1"/>
      <c r="P6796" s="1"/>
      <c r="Q6796" s="1" t="s">
        <v>34520</v>
      </c>
      <c r="R6796" s="1"/>
      <c r="S6796" s="1"/>
      <c r="T6796" s="1"/>
      <c r="U6796" s="1"/>
      <c r="V6796" s="1"/>
      <c r="W6796" s="1"/>
      <c r="X6796" s="1"/>
      <c r="Y6796" s="1"/>
      <c r="Z6796" s="1"/>
      <c r="AA6796" s="1"/>
      <c r="AB6796" s="1"/>
      <c r="AC6796" s="1"/>
      <c r="AD6796" s="1"/>
      <c r="AE6796" s="1"/>
      <c r="AF6796" s="1"/>
    </row>
    <row r="6797">
      <c r="A6797" s="1" t="s">
        <v>34521</v>
      </c>
      <c r="B6797" s="5"/>
      <c r="C6797" s="5" t="s">
        <v>428</v>
      </c>
      <c r="D6797" s="2" t="s">
        <v>102</v>
      </c>
      <c r="E6797" s="10"/>
      <c r="F6797" s="4" t="b">
        <v>1</v>
      </c>
      <c r="G6797" s="2" t="s">
        <v>34522</v>
      </c>
      <c r="H6797" s="1"/>
      <c r="I6797" s="1" t="s">
        <v>34523</v>
      </c>
      <c r="J6797" s="2" t="s">
        <v>34524</v>
      </c>
      <c r="K6797" s="2"/>
      <c r="L6797" s="1"/>
      <c r="M6797" s="1"/>
      <c r="N6797" s="1"/>
      <c r="O6797" s="1"/>
      <c r="P6797" s="1" t="s">
        <v>1620</v>
      </c>
      <c r="Q6797" s="2" t="s">
        <v>34525</v>
      </c>
      <c r="R6797" s="1"/>
      <c r="S6797" s="1"/>
      <c r="T6797" s="1"/>
      <c r="U6797" s="1"/>
      <c r="V6797" s="1"/>
      <c r="W6797" s="1"/>
      <c r="X6797" s="1"/>
      <c r="Y6797" s="1"/>
      <c r="Z6797" s="1"/>
      <c r="AA6797" s="1"/>
      <c r="AB6797" s="1"/>
      <c r="AC6797" s="1"/>
      <c r="AD6797" s="1"/>
      <c r="AE6797" s="1"/>
      <c r="AF6797" s="1"/>
    </row>
    <row r="6798">
      <c r="A6798" s="1" t="s">
        <v>34526</v>
      </c>
      <c r="B6798" s="5"/>
      <c r="C6798" s="5" t="s">
        <v>428</v>
      </c>
      <c r="D6798" s="2" t="s">
        <v>464</v>
      </c>
      <c r="E6798" s="9"/>
      <c r="F6798" s="4" t="b">
        <v>1</v>
      </c>
      <c r="G6798" s="2" t="s">
        <v>34527</v>
      </c>
      <c r="H6798" s="1"/>
      <c r="I6798" s="1" t="s">
        <v>34528</v>
      </c>
      <c r="J6798" s="2" t="s">
        <v>34529</v>
      </c>
      <c r="K6798" s="2"/>
      <c r="L6798" s="1"/>
      <c r="M6798" s="1"/>
      <c r="N6798" s="1"/>
      <c r="O6798" s="1"/>
      <c r="P6798" s="1"/>
      <c r="Q6798" s="2" t="s">
        <v>34530</v>
      </c>
      <c r="R6798" s="1"/>
      <c r="S6798" s="1"/>
      <c r="T6798" s="1"/>
      <c r="U6798" s="1"/>
      <c r="V6798" s="1"/>
      <c r="W6798" s="1"/>
      <c r="X6798" s="1"/>
      <c r="Y6798" s="1"/>
      <c r="Z6798" s="1"/>
      <c r="AA6798" s="1"/>
      <c r="AB6798" s="1"/>
      <c r="AC6798" s="1"/>
      <c r="AD6798" s="1"/>
      <c r="AE6798" s="1"/>
      <c r="AF6798" s="1"/>
    </row>
    <row r="6799">
      <c r="A6799" s="2" t="s">
        <v>34531</v>
      </c>
      <c r="B6799" s="5"/>
      <c r="C6799" s="8" t="s">
        <v>463</v>
      </c>
      <c r="D6799" s="2" t="s">
        <v>523</v>
      </c>
      <c r="E6799" s="7"/>
      <c r="F6799" s="11" t="b">
        <v>0</v>
      </c>
      <c r="G6799" s="2" t="s">
        <v>34532</v>
      </c>
      <c r="H6799" s="1"/>
      <c r="I6799" s="2" t="s">
        <v>34533</v>
      </c>
      <c r="J6799" s="2" t="s">
        <v>34534</v>
      </c>
      <c r="K6799" s="1"/>
      <c r="L6799" s="1"/>
      <c r="M6799" s="1"/>
      <c r="N6799" s="1"/>
      <c r="O6799" s="1"/>
      <c r="P6799" s="1"/>
      <c r="Q6799" s="2" t="s">
        <v>34535</v>
      </c>
      <c r="R6799" s="1"/>
      <c r="S6799" s="1"/>
      <c r="T6799" s="1"/>
      <c r="U6799" s="1"/>
      <c r="V6799" s="1"/>
      <c r="W6799" s="1"/>
      <c r="X6799" s="1"/>
      <c r="Y6799" s="1"/>
      <c r="Z6799" s="1"/>
      <c r="AA6799" s="1"/>
      <c r="AB6799" s="1"/>
      <c r="AC6799" s="1"/>
      <c r="AD6799" s="1"/>
      <c r="AE6799" s="1"/>
      <c r="AF6799" s="1"/>
    </row>
    <row r="6800">
      <c r="A6800" s="2" t="s">
        <v>34536</v>
      </c>
      <c r="B6800" s="5"/>
      <c r="C6800" s="8" t="s">
        <v>463</v>
      </c>
      <c r="D6800" s="2" t="s">
        <v>102</v>
      </c>
      <c r="E6800" s="6"/>
      <c r="F6800" s="11" t="b">
        <v>0</v>
      </c>
      <c r="G6800" s="2" t="s">
        <v>34537</v>
      </c>
      <c r="H6800" s="1"/>
      <c r="I6800" s="2" t="s">
        <v>34538</v>
      </c>
      <c r="J6800" s="2" t="s">
        <v>34539</v>
      </c>
      <c r="K6800" s="1"/>
      <c r="L6800" s="1"/>
      <c r="M6800" s="1"/>
      <c r="N6800" s="1"/>
      <c r="O6800" s="1"/>
      <c r="P6800" s="1"/>
      <c r="Q6800" s="2" t="s">
        <v>34540</v>
      </c>
      <c r="R6800" s="1"/>
      <c r="S6800" s="1"/>
      <c r="T6800" s="1"/>
      <c r="U6800" s="1"/>
      <c r="V6800" s="1"/>
      <c r="W6800" s="1"/>
      <c r="X6800" s="1"/>
      <c r="Y6800" s="1"/>
      <c r="Z6800" s="1"/>
      <c r="AA6800" s="1"/>
      <c r="AB6800" s="1"/>
      <c r="AC6800" s="1"/>
      <c r="AD6800" s="1"/>
      <c r="AE6800" s="1"/>
      <c r="AF6800" s="1"/>
    </row>
    <row r="6801">
      <c r="A6801" s="1" t="s">
        <v>34541</v>
      </c>
      <c r="B6801" s="5"/>
      <c r="C6801" s="5" t="s">
        <v>428</v>
      </c>
      <c r="D6801" s="2" t="s">
        <v>102</v>
      </c>
      <c r="E6801" s="10"/>
      <c r="F6801" s="4" t="b">
        <v>1</v>
      </c>
      <c r="G6801" s="2" t="s">
        <v>34542</v>
      </c>
      <c r="H6801" s="1"/>
      <c r="I6801" s="1" t="s">
        <v>34543</v>
      </c>
      <c r="J6801" s="1" t="s">
        <v>34544</v>
      </c>
      <c r="K6801" s="1"/>
      <c r="L6801" s="1"/>
      <c r="M6801" s="1"/>
      <c r="N6801" s="1"/>
      <c r="O6801" s="1"/>
      <c r="P6801" s="1"/>
      <c r="Q6801" s="2" t="s">
        <v>34545</v>
      </c>
      <c r="R6801" s="1"/>
      <c r="S6801" s="1"/>
      <c r="T6801" s="1"/>
      <c r="U6801" s="1"/>
      <c r="V6801" s="1"/>
      <c r="W6801" s="1"/>
      <c r="X6801" s="1"/>
      <c r="Y6801" s="1"/>
      <c r="Z6801" s="1"/>
      <c r="AA6801" s="1"/>
      <c r="AB6801" s="1"/>
      <c r="AC6801" s="1"/>
      <c r="AD6801" s="1"/>
      <c r="AE6801" s="1"/>
      <c r="AF6801" s="1"/>
    </row>
    <row r="6802">
      <c r="A6802" s="1" t="s">
        <v>34546</v>
      </c>
      <c r="B6802" s="5"/>
      <c r="C6802" s="5" t="s">
        <v>428</v>
      </c>
      <c r="D6802" s="2" t="s">
        <v>464</v>
      </c>
      <c r="E6802" s="9"/>
      <c r="F6802" s="4" t="b">
        <v>1</v>
      </c>
      <c r="G6802" s="2" t="s">
        <v>34547</v>
      </c>
      <c r="H6802" s="1"/>
      <c r="I6802" s="1" t="s">
        <v>10486</v>
      </c>
      <c r="J6802" s="1" t="s">
        <v>10487</v>
      </c>
      <c r="K6802" s="1"/>
      <c r="L6802" s="1"/>
      <c r="M6802" s="1"/>
      <c r="N6802" s="1"/>
      <c r="O6802" s="1"/>
      <c r="P6802" s="1"/>
      <c r="Q6802" s="1" t="s">
        <v>34548</v>
      </c>
      <c r="R6802" s="1"/>
      <c r="S6802" s="1"/>
      <c r="T6802" s="1"/>
      <c r="U6802" s="1"/>
      <c r="V6802" s="1"/>
      <c r="W6802" s="1"/>
      <c r="X6802" s="1"/>
      <c r="Y6802" s="1"/>
      <c r="Z6802" s="1"/>
      <c r="AA6802" s="1"/>
      <c r="AB6802" s="1"/>
      <c r="AC6802" s="1"/>
      <c r="AD6802" s="1"/>
      <c r="AE6802" s="1"/>
      <c r="AF6802" s="1"/>
    </row>
    <row r="6803">
      <c r="A6803" s="2" t="s">
        <v>34549</v>
      </c>
      <c r="B6803" s="5"/>
      <c r="C6803" s="8" t="s">
        <v>463</v>
      </c>
      <c r="D6803" s="2" t="s">
        <v>523</v>
      </c>
      <c r="E6803" s="7"/>
      <c r="F6803" s="11" t="b">
        <v>0</v>
      </c>
      <c r="G6803" s="2" t="s">
        <v>34550</v>
      </c>
      <c r="H6803" s="1"/>
      <c r="I6803" s="2" t="s">
        <v>10491</v>
      </c>
      <c r="J6803" s="2" t="s">
        <v>10492</v>
      </c>
      <c r="K6803" s="1"/>
      <c r="L6803" s="1"/>
      <c r="M6803" s="1"/>
      <c r="N6803" s="1"/>
      <c r="O6803" s="1"/>
      <c r="P6803" s="1"/>
      <c r="Q6803" s="2" t="s">
        <v>34551</v>
      </c>
      <c r="R6803" s="1"/>
      <c r="S6803" s="1"/>
      <c r="T6803" s="1"/>
      <c r="U6803" s="1"/>
      <c r="V6803" s="1"/>
      <c r="W6803" s="1"/>
      <c r="X6803" s="1"/>
      <c r="Y6803" s="1"/>
      <c r="Z6803" s="1"/>
      <c r="AA6803" s="1"/>
      <c r="AB6803" s="1"/>
      <c r="AC6803" s="1"/>
      <c r="AD6803" s="1"/>
      <c r="AE6803" s="1"/>
      <c r="AF6803" s="1"/>
    </row>
    <row r="6804">
      <c r="A6804" s="2" t="s">
        <v>34552</v>
      </c>
      <c r="B6804" s="5"/>
      <c r="C6804" s="8" t="s">
        <v>463</v>
      </c>
      <c r="D6804" s="2" t="s">
        <v>102</v>
      </c>
      <c r="E6804" s="6"/>
      <c r="F6804" s="11" t="b">
        <v>0</v>
      </c>
      <c r="G6804" s="2" t="s">
        <v>34553</v>
      </c>
      <c r="H6804" s="1"/>
      <c r="I6804" s="2" t="s">
        <v>21721</v>
      </c>
      <c r="J6804" s="2" t="s">
        <v>34554</v>
      </c>
      <c r="K6804" s="1"/>
      <c r="L6804" s="1"/>
      <c r="M6804" s="1"/>
      <c r="N6804" s="1"/>
      <c r="O6804" s="1"/>
      <c r="P6804" s="1"/>
      <c r="Q6804" s="2" t="s">
        <v>34555</v>
      </c>
      <c r="R6804" s="1"/>
      <c r="S6804" s="1"/>
      <c r="T6804" s="1"/>
      <c r="U6804" s="1"/>
      <c r="V6804" s="1"/>
      <c r="W6804" s="1"/>
      <c r="X6804" s="1"/>
      <c r="Y6804" s="1"/>
      <c r="Z6804" s="1"/>
      <c r="AA6804" s="1"/>
      <c r="AB6804" s="1"/>
      <c r="AC6804" s="1"/>
      <c r="AD6804" s="1"/>
      <c r="AE6804" s="1"/>
      <c r="AF6804" s="1"/>
    </row>
    <row r="6805">
      <c r="A6805" s="2" t="s">
        <v>34556</v>
      </c>
      <c r="B6805" s="8"/>
      <c r="C6805" s="8" t="s">
        <v>428</v>
      </c>
      <c r="D6805" s="2" t="s">
        <v>464</v>
      </c>
      <c r="E6805" s="10"/>
      <c r="F6805" s="4" t="b">
        <v>1</v>
      </c>
      <c r="G6805" s="2" t="s">
        <v>34557</v>
      </c>
      <c r="H6805" s="1"/>
      <c r="I6805" s="2" t="s">
        <v>34558</v>
      </c>
      <c r="J6805" s="2" t="s">
        <v>34559</v>
      </c>
      <c r="K6805" s="2"/>
      <c r="L6805" s="1"/>
      <c r="M6805" s="1"/>
      <c r="N6805" s="1"/>
      <c r="O6805" s="1"/>
      <c r="P6805" s="1"/>
      <c r="Q6805" s="2" t="s">
        <v>34560</v>
      </c>
      <c r="R6805" s="1"/>
      <c r="S6805" s="1"/>
      <c r="T6805" s="1"/>
      <c r="U6805" s="1"/>
      <c r="V6805" s="1"/>
      <c r="W6805" s="1"/>
      <c r="X6805" s="1"/>
      <c r="Y6805" s="1"/>
      <c r="Z6805" s="1"/>
      <c r="AA6805" s="1"/>
      <c r="AB6805" s="1"/>
      <c r="AC6805" s="1"/>
      <c r="AD6805" s="1"/>
      <c r="AE6805" s="1"/>
      <c r="AF6805" s="1"/>
    </row>
    <row r="6806">
      <c r="A6806" s="2" t="s">
        <v>34561</v>
      </c>
      <c r="B6806" s="5"/>
      <c r="C6806" s="8" t="s">
        <v>463</v>
      </c>
      <c r="D6806" s="2" t="s">
        <v>523</v>
      </c>
      <c r="E6806" s="6"/>
      <c r="F6806" s="11" t="b">
        <v>0</v>
      </c>
      <c r="G6806" s="2" t="s">
        <v>34562</v>
      </c>
      <c r="H6806" s="1"/>
      <c r="I6806" s="2" t="s">
        <v>34563</v>
      </c>
      <c r="J6806" s="2" t="s">
        <v>34561</v>
      </c>
      <c r="K6806" s="1"/>
      <c r="L6806" s="1"/>
      <c r="M6806" s="1"/>
      <c r="N6806" s="1"/>
      <c r="O6806" s="1"/>
      <c r="P6806" s="1"/>
      <c r="Q6806" s="2" t="s">
        <v>34564</v>
      </c>
      <c r="R6806" s="1"/>
      <c r="S6806" s="1"/>
      <c r="T6806" s="1"/>
      <c r="U6806" s="1"/>
      <c r="V6806" s="1"/>
      <c r="W6806" s="1"/>
      <c r="X6806" s="1"/>
      <c r="Y6806" s="1"/>
      <c r="Z6806" s="1"/>
      <c r="AA6806" s="1"/>
      <c r="AB6806" s="1"/>
      <c r="AC6806" s="1"/>
      <c r="AD6806" s="1"/>
      <c r="AE6806" s="1"/>
      <c r="AF6806" s="1"/>
    </row>
    <row r="6807">
      <c r="A6807" s="1" t="s">
        <v>34565</v>
      </c>
      <c r="B6807" s="5"/>
      <c r="C6807" s="5" t="s">
        <v>428</v>
      </c>
      <c r="D6807" s="2" t="s">
        <v>102</v>
      </c>
      <c r="E6807" s="10"/>
      <c r="F6807" s="4" t="b">
        <v>1</v>
      </c>
      <c r="G6807" s="2" t="s">
        <v>34566</v>
      </c>
      <c r="H6807" s="1"/>
      <c r="I6807" s="1" t="s">
        <v>34567</v>
      </c>
      <c r="J6807" s="1" t="s">
        <v>34568</v>
      </c>
      <c r="K6807" s="1"/>
      <c r="L6807" s="1"/>
      <c r="M6807" s="1"/>
      <c r="N6807" s="1"/>
      <c r="O6807" s="1"/>
      <c r="P6807" s="2" t="s">
        <v>1577</v>
      </c>
      <c r="Q6807" s="2" t="s">
        <v>34569</v>
      </c>
      <c r="R6807" s="1"/>
      <c r="S6807" s="1"/>
      <c r="T6807" s="1"/>
      <c r="U6807" s="1"/>
      <c r="V6807" s="1"/>
      <c r="W6807" s="1"/>
      <c r="X6807" s="1"/>
      <c r="Y6807" s="1"/>
      <c r="Z6807" s="1"/>
      <c r="AA6807" s="1"/>
      <c r="AB6807" s="1"/>
      <c r="AC6807" s="1"/>
      <c r="AD6807" s="1"/>
      <c r="AE6807" s="1"/>
      <c r="AF6807" s="1"/>
    </row>
    <row r="6808">
      <c r="A6808" s="1" t="s">
        <v>34570</v>
      </c>
      <c r="B6808" s="5"/>
      <c r="C6808" s="5" t="s">
        <v>428</v>
      </c>
      <c r="D6808" s="1" t="s">
        <v>523</v>
      </c>
      <c r="E6808" s="6"/>
      <c r="F6808" s="4" t="b">
        <v>1</v>
      </c>
      <c r="G6808" s="2" t="s">
        <v>34571</v>
      </c>
      <c r="H6808" s="1"/>
      <c r="I6808" s="1" t="s">
        <v>34572</v>
      </c>
      <c r="J6808" s="2" t="s">
        <v>34573</v>
      </c>
      <c r="K6808" s="1"/>
      <c r="L6808" s="1"/>
      <c r="M6808" s="1"/>
      <c r="N6808" s="1"/>
      <c r="O6808" s="1"/>
      <c r="P6808" s="1"/>
      <c r="Q6808" s="1" t="s">
        <v>34574</v>
      </c>
      <c r="R6808" s="1"/>
      <c r="S6808" s="1"/>
      <c r="T6808" s="1"/>
      <c r="U6808" s="1"/>
      <c r="V6808" s="1"/>
      <c r="W6808" s="1"/>
      <c r="X6808" s="1"/>
      <c r="Y6808" s="1"/>
      <c r="Z6808" s="1"/>
      <c r="AA6808" s="1"/>
      <c r="AB6808" s="1"/>
      <c r="AC6808" s="1"/>
      <c r="AD6808" s="1"/>
      <c r="AE6808" s="1"/>
      <c r="AF6808" s="1"/>
    </row>
    <row r="6809">
      <c r="A6809" s="2" t="s">
        <v>34575</v>
      </c>
      <c r="B6809" s="5"/>
      <c r="C6809" s="8" t="s">
        <v>463</v>
      </c>
      <c r="D6809" s="2" t="s">
        <v>102</v>
      </c>
      <c r="E6809" s="7"/>
      <c r="F6809" s="11" t="b">
        <v>0</v>
      </c>
      <c r="G6809" s="2" t="s">
        <v>34576</v>
      </c>
      <c r="H6809" s="1"/>
      <c r="I6809" s="2" t="s">
        <v>34577</v>
      </c>
      <c r="J6809" s="2" t="s">
        <v>34578</v>
      </c>
      <c r="K6809" s="1"/>
      <c r="L6809" s="1"/>
      <c r="M6809" s="1"/>
      <c r="N6809" s="1"/>
      <c r="O6809" s="1"/>
      <c r="P6809" s="1"/>
      <c r="Q6809" s="2" t="s">
        <v>34579</v>
      </c>
      <c r="R6809" s="1"/>
      <c r="S6809" s="1"/>
      <c r="T6809" s="1"/>
      <c r="U6809" s="1"/>
      <c r="V6809" s="1"/>
      <c r="W6809" s="1"/>
      <c r="X6809" s="1"/>
      <c r="Y6809" s="1"/>
      <c r="Z6809" s="1"/>
      <c r="AA6809" s="1"/>
      <c r="AB6809" s="1"/>
      <c r="AC6809" s="1"/>
      <c r="AD6809" s="1"/>
      <c r="AE6809" s="1"/>
      <c r="AF6809" s="1"/>
    </row>
    <row r="6810">
      <c r="A6810" s="2" t="s">
        <v>34580</v>
      </c>
      <c r="B6810" s="5"/>
      <c r="C6810" s="8" t="s">
        <v>463</v>
      </c>
      <c r="D6810" s="2" t="s">
        <v>102</v>
      </c>
      <c r="E6810" s="6"/>
      <c r="F6810" s="11" t="b">
        <v>0</v>
      </c>
      <c r="G6810" s="2" t="s">
        <v>34581</v>
      </c>
      <c r="H6810" s="1"/>
      <c r="I6810" s="2" t="s">
        <v>34582</v>
      </c>
      <c r="J6810" s="2" t="s">
        <v>34583</v>
      </c>
      <c r="K6810" s="1"/>
      <c r="L6810" s="1"/>
      <c r="M6810" s="1"/>
      <c r="N6810" s="1"/>
      <c r="O6810" s="1"/>
      <c r="P6810" s="1"/>
      <c r="Q6810" s="2" t="s">
        <v>34584</v>
      </c>
      <c r="R6810" s="1"/>
      <c r="S6810" s="1"/>
      <c r="T6810" s="1"/>
      <c r="U6810" s="1"/>
      <c r="V6810" s="1"/>
      <c r="W6810" s="1"/>
      <c r="X6810" s="1"/>
      <c r="Y6810" s="1"/>
      <c r="Z6810" s="1"/>
      <c r="AA6810" s="1"/>
      <c r="AB6810" s="1"/>
      <c r="AC6810" s="1"/>
      <c r="AD6810" s="1"/>
      <c r="AE6810" s="1"/>
      <c r="AF6810" s="1"/>
    </row>
    <row r="6811">
      <c r="A6811" s="1" t="s">
        <v>34585</v>
      </c>
      <c r="B6811" s="5"/>
      <c r="C6811" s="5" t="s">
        <v>428</v>
      </c>
      <c r="D6811" s="2" t="s">
        <v>1177</v>
      </c>
      <c r="E6811" s="10"/>
      <c r="F6811" s="4" t="b">
        <v>1</v>
      </c>
      <c r="G6811" s="2" t="s">
        <v>34586</v>
      </c>
      <c r="H6811" s="1"/>
      <c r="I6811" s="2" t="s">
        <v>34587</v>
      </c>
      <c r="J6811" s="2" t="s">
        <v>34588</v>
      </c>
      <c r="K6811" s="1"/>
      <c r="L6811" s="1"/>
      <c r="M6811" s="1"/>
      <c r="N6811" s="1"/>
      <c r="O6811" s="1"/>
      <c r="P6811" s="1"/>
      <c r="Q6811" s="2" t="s">
        <v>34589</v>
      </c>
      <c r="R6811" s="1"/>
      <c r="S6811" s="1"/>
      <c r="T6811" s="1"/>
      <c r="U6811" s="1"/>
      <c r="V6811" s="1"/>
      <c r="W6811" s="1"/>
      <c r="X6811" s="1"/>
      <c r="Y6811" s="1"/>
      <c r="Z6811" s="1"/>
      <c r="AA6811" s="1"/>
      <c r="AB6811" s="1"/>
      <c r="AC6811" s="1"/>
      <c r="AD6811" s="1"/>
      <c r="AE6811" s="1"/>
      <c r="AF6811" s="1"/>
    </row>
    <row r="6812">
      <c r="A6812" s="1" t="s">
        <v>34590</v>
      </c>
      <c r="B6812" s="5"/>
      <c r="C6812" s="5" t="s">
        <v>463</v>
      </c>
      <c r="D6812" s="1" t="s">
        <v>523</v>
      </c>
      <c r="E6812" s="6"/>
      <c r="F6812" s="11" t="b">
        <v>0</v>
      </c>
      <c r="G6812" s="2" t="s">
        <v>34591</v>
      </c>
      <c r="H6812" s="1" t="s">
        <v>34592</v>
      </c>
      <c r="I6812" s="2" t="s">
        <v>34593</v>
      </c>
      <c r="J6812" s="2" t="s">
        <v>34594</v>
      </c>
      <c r="K6812" s="2"/>
      <c r="L6812" s="1"/>
      <c r="M6812" s="1"/>
      <c r="N6812" s="1"/>
      <c r="O6812" s="1"/>
      <c r="P6812" s="1"/>
      <c r="Q6812" s="1" t="s">
        <v>34595</v>
      </c>
      <c r="R6812" s="1"/>
      <c r="S6812" s="1"/>
      <c r="T6812" s="1"/>
      <c r="U6812" s="1"/>
      <c r="V6812" s="1"/>
      <c r="W6812" s="1"/>
      <c r="X6812" s="1"/>
      <c r="Y6812" s="1"/>
      <c r="Z6812" s="1"/>
      <c r="AA6812" s="1"/>
      <c r="AB6812" s="1"/>
      <c r="AC6812" s="1"/>
      <c r="AD6812" s="1"/>
      <c r="AE6812" s="1"/>
      <c r="AF6812" s="1"/>
    </row>
    <row r="6813">
      <c r="A6813" s="2" t="s">
        <v>34596</v>
      </c>
      <c r="B6813" s="8"/>
      <c r="C6813" s="8" t="s">
        <v>463</v>
      </c>
      <c r="D6813" s="2" t="s">
        <v>464</v>
      </c>
      <c r="E6813" s="10"/>
      <c r="F6813" s="4" t="b">
        <v>0</v>
      </c>
      <c r="G6813" s="2" t="s">
        <v>34597</v>
      </c>
      <c r="H6813" s="1"/>
      <c r="I6813" s="2" t="s">
        <v>34598</v>
      </c>
      <c r="J6813" s="2" t="s">
        <v>34599</v>
      </c>
      <c r="K6813" s="1"/>
      <c r="L6813" s="1"/>
      <c r="M6813" s="1"/>
      <c r="N6813" s="1"/>
      <c r="O6813" s="1"/>
      <c r="P6813" s="1"/>
      <c r="Q6813" s="2" t="s">
        <v>34600</v>
      </c>
      <c r="R6813" s="1"/>
      <c r="S6813" s="1"/>
      <c r="T6813" s="1"/>
      <c r="U6813" s="1"/>
      <c r="V6813" s="1"/>
      <c r="W6813" s="1"/>
      <c r="X6813" s="1"/>
      <c r="Y6813" s="1"/>
      <c r="Z6813" s="1"/>
      <c r="AA6813" s="1"/>
      <c r="AB6813" s="1"/>
      <c r="AC6813" s="1"/>
      <c r="AD6813" s="1"/>
      <c r="AE6813" s="1"/>
      <c r="AF6813" s="1"/>
    </row>
    <row r="6814">
      <c r="A6814" s="1" t="s">
        <v>34601</v>
      </c>
      <c r="B6814" s="5"/>
      <c r="C6814" s="5" t="s">
        <v>463</v>
      </c>
      <c r="D6814" s="1" t="s">
        <v>523</v>
      </c>
      <c r="E6814" s="6"/>
      <c r="F6814" s="11" t="b">
        <v>0</v>
      </c>
      <c r="G6814" s="2" t="s">
        <v>34602</v>
      </c>
      <c r="H6814" s="1"/>
      <c r="I6814" s="2" t="s">
        <v>34603</v>
      </c>
      <c r="J6814" s="2" t="s">
        <v>34594</v>
      </c>
      <c r="K6814" s="1"/>
      <c r="L6814" s="1"/>
      <c r="M6814" s="1"/>
      <c r="N6814" s="1"/>
      <c r="O6814" s="1"/>
      <c r="P6814" s="1"/>
      <c r="Q6814" s="1" t="s">
        <v>34604</v>
      </c>
      <c r="R6814" s="1"/>
      <c r="S6814" s="1"/>
      <c r="T6814" s="1"/>
      <c r="U6814" s="1"/>
      <c r="V6814" s="1"/>
      <c r="W6814" s="1"/>
      <c r="X6814" s="1"/>
      <c r="Y6814" s="1"/>
      <c r="Z6814" s="1"/>
      <c r="AA6814" s="1"/>
      <c r="AB6814" s="1"/>
      <c r="AC6814" s="1"/>
      <c r="AD6814" s="1"/>
      <c r="AE6814" s="1"/>
      <c r="AF6814" s="1"/>
    </row>
    <row r="6815">
      <c r="A6815" s="2" t="s">
        <v>34605</v>
      </c>
      <c r="B6815" s="8"/>
      <c r="C6815" s="8" t="s">
        <v>428</v>
      </c>
      <c r="D6815" s="2" t="s">
        <v>102</v>
      </c>
      <c r="E6815" s="10"/>
      <c r="F6815" s="4" t="b">
        <v>1</v>
      </c>
      <c r="G6815" s="2" t="s">
        <v>34606</v>
      </c>
      <c r="H6815" s="1"/>
      <c r="I6815" s="2" t="s">
        <v>34607</v>
      </c>
      <c r="J6815" s="2" t="s">
        <v>34608</v>
      </c>
      <c r="K6815" s="2"/>
      <c r="L6815" s="1"/>
      <c r="M6815" s="1"/>
      <c r="N6815" s="1"/>
      <c r="O6815" s="1"/>
      <c r="P6815" s="2" t="s">
        <v>2350</v>
      </c>
      <c r="Q6815" s="2" t="s">
        <v>34609</v>
      </c>
      <c r="R6815" s="1"/>
      <c r="S6815" s="1"/>
      <c r="T6815" s="1"/>
      <c r="U6815" s="1"/>
      <c r="V6815" s="1"/>
      <c r="W6815" s="1"/>
      <c r="X6815" s="1"/>
      <c r="Y6815" s="1"/>
      <c r="Z6815" s="1"/>
      <c r="AA6815" s="1"/>
      <c r="AB6815" s="1"/>
      <c r="AC6815" s="1"/>
      <c r="AD6815" s="1"/>
      <c r="AE6815" s="1"/>
      <c r="AF6815" s="1"/>
    </row>
    <row r="6816">
      <c r="A6816" s="1" t="s">
        <v>34610</v>
      </c>
      <c r="B6816" s="5"/>
      <c r="C6816" s="5" t="s">
        <v>428</v>
      </c>
      <c r="D6816" s="2" t="s">
        <v>464</v>
      </c>
      <c r="E6816" s="9"/>
      <c r="F6816" s="4" t="b">
        <v>1</v>
      </c>
      <c r="G6816" s="2" t="s">
        <v>34611</v>
      </c>
      <c r="H6816" s="1"/>
      <c r="I6816" s="1" t="s">
        <v>34612</v>
      </c>
      <c r="J6816" s="1" t="s">
        <v>34613</v>
      </c>
      <c r="K6816" s="1"/>
      <c r="L6816" s="1"/>
      <c r="M6816" s="1"/>
      <c r="N6816" s="1"/>
      <c r="O6816" s="1"/>
      <c r="P6816" s="1"/>
      <c r="Q6816" s="2" t="s">
        <v>34614</v>
      </c>
      <c r="R6816" s="1"/>
      <c r="S6816" s="1"/>
      <c r="T6816" s="1"/>
      <c r="U6816" s="1"/>
      <c r="V6816" s="1"/>
      <c r="W6816" s="1"/>
      <c r="X6816" s="1"/>
      <c r="Y6816" s="1"/>
      <c r="Z6816" s="1"/>
      <c r="AA6816" s="1"/>
      <c r="AB6816" s="1"/>
      <c r="AC6816" s="1"/>
      <c r="AD6816" s="1"/>
      <c r="AE6816" s="1"/>
      <c r="AF6816" s="1"/>
    </row>
    <row r="6817">
      <c r="A6817" s="1" t="s">
        <v>34615</v>
      </c>
      <c r="B6817" s="5"/>
      <c r="C6817" s="5" t="s">
        <v>428</v>
      </c>
      <c r="D6817" s="2" t="s">
        <v>102</v>
      </c>
      <c r="E6817" s="10"/>
      <c r="F6817" s="4" t="b">
        <v>1</v>
      </c>
      <c r="G6817" s="2" t="s">
        <v>34616</v>
      </c>
      <c r="H6817" s="1"/>
      <c r="I6817" s="1" t="s">
        <v>34617</v>
      </c>
      <c r="J6817" s="2" t="s">
        <v>34618</v>
      </c>
      <c r="K6817" s="1"/>
      <c r="L6817" s="1"/>
      <c r="M6817" s="1"/>
      <c r="N6817" s="1"/>
      <c r="O6817" s="1"/>
      <c r="P6817" s="1"/>
      <c r="Q6817" s="2" t="s">
        <v>34619</v>
      </c>
      <c r="R6817" s="1"/>
      <c r="S6817" s="1"/>
      <c r="T6817" s="1"/>
      <c r="U6817" s="1"/>
      <c r="V6817" s="1"/>
      <c r="W6817" s="1"/>
      <c r="X6817" s="1"/>
      <c r="Y6817" s="1"/>
      <c r="Z6817" s="1"/>
      <c r="AA6817" s="1"/>
      <c r="AB6817" s="1"/>
      <c r="AC6817" s="1"/>
      <c r="AD6817" s="1"/>
      <c r="AE6817" s="1"/>
      <c r="AF6817" s="1"/>
    </row>
    <row r="6818">
      <c r="A6818" s="1" t="s">
        <v>34620</v>
      </c>
      <c r="B6818" s="5"/>
      <c r="C6818" s="5" t="s">
        <v>428</v>
      </c>
      <c r="D6818" s="19" t="s">
        <v>630</v>
      </c>
      <c r="E6818" s="9"/>
      <c r="F6818" s="4" t="b">
        <v>1</v>
      </c>
      <c r="G6818" s="2" t="s">
        <v>34621</v>
      </c>
      <c r="H6818" s="1"/>
      <c r="I6818" s="1" t="s">
        <v>34622</v>
      </c>
      <c r="J6818" s="2" t="s">
        <v>34623</v>
      </c>
      <c r="K6818" s="2"/>
      <c r="L6818" s="1"/>
      <c r="M6818" s="1"/>
      <c r="N6818" s="1"/>
      <c r="O6818" s="1"/>
      <c r="P6818" s="1"/>
      <c r="Q6818" s="2" t="s">
        <v>34624</v>
      </c>
      <c r="R6818" s="1"/>
      <c r="S6818" s="1"/>
      <c r="T6818" s="1"/>
      <c r="U6818" s="1"/>
      <c r="V6818" s="1"/>
      <c r="W6818" s="1"/>
      <c r="X6818" s="1"/>
      <c r="Y6818" s="1"/>
      <c r="Z6818" s="1"/>
      <c r="AA6818" s="1"/>
      <c r="AB6818" s="1"/>
      <c r="AC6818" s="1"/>
      <c r="AD6818" s="1"/>
      <c r="AE6818" s="1"/>
      <c r="AF6818" s="1"/>
    </row>
    <row r="6819">
      <c r="A6819" s="1" t="s">
        <v>34625</v>
      </c>
      <c r="B6819" s="5"/>
      <c r="C6819" s="5" t="s">
        <v>463</v>
      </c>
      <c r="D6819" s="2" t="s">
        <v>102</v>
      </c>
      <c r="E6819" s="10"/>
      <c r="F6819" s="11" t="b">
        <v>0</v>
      </c>
      <c r="G6819" s="2" t="s">
        <v>34626</v>
      </c>
      <c r="H6819" s="1"/>
      <c r="I6819" s="2" t="s">
        <v>34627</v>
      </c>
      <c r="J6819" s="2" t="s">
        <v>34628</v>
      </c>
      <c r="K6819" s="2"/>
      <c r="L6819" s="1"/>
      <c r="M6819" s="1"/>
      <c r="N6819" s="1"/>
      <c r="O6819" s="1"/>
      <c r="P6819" s="2" t="s">
        <v>1113</v>
      </c>
      <c r="Q6819" s="1" t="s">
        <v>34629</v>
      </c>
      <c r="R6819" s="1"/>
      <c r="S6819" s="1"/>
      <c r="T6819" s="1"/>
      <c r="U6819" s="1"/>
      <c r="V6819" s="1"/>
      <c r="W6819" s="1"/>
      <c r="X6819" s="1"/>
      <c r="Y6819" s="1"/>
      <c r="Z6819" s="1"/>
      <c r="AA6819" s="1"/>
      <c r="AB6819" s="1"/>
      <c r="AC6819" s="1"/>
      <c r="AD6819" s="1"/>
      <c r="AE6819" s="1"/>
      <c r="AF6819" s="1"/>
    </row>
    <row r="6820">
      <c r="A6820" s="2" t="s">
        <v>34630</v>
      </c>
      <c r="B6820" s="8"/>
      <c r="C6820" s="8" t="s">
        <v>428</v>
      </c>
      <c r="D6820" s="2" t="s">
        <v>102</v>
      </c>
      <c r="E6820" s="6"/>
      <c r="F6820" s="11" t="b">
        <v>0</v>
      </c>
      <c r="G6820" s="2" t="s">
        <v>34631</v>
      </c>
      <c r="H6820" s="1"/>
      <c r="I6820" s="2" t="s">
        <v>34632</v>
      </c>
      <c r="J6820" s="2" t="s">
        <v>34633</v>
      </c>
      <c r="K6820" s="1"/>
      <c r="L6820" s="1"/>
      <c r="M6820" s="1"/>
      <c r="N6820" s="1"/>
      <c r="O6820" s="1"/>
      <c r="P6820" s="2" t="s">
        <v>680</v>
      </c>
      <c r="Q6820" s="2" t="s">
        <v>34634</v>
      </c>
      <c r="R6820" s="2" t="s">
        <v>34635</v>
      </c>
      <c r="S6820" s="1"/>
      <c r="T6820" s="1"/>
      <c r="U6820" s="1"/>
      <c r="V6820" s="1"/>
      <c r="W6820" s="1"/>
      <c r="X6820" s="1"/>
      <c r="Y6820" s="1"/>
      <c r="Z6820" s="1"/>
      <c r="AA6820" s="1"/>
      <c r="AB6820" s="1"/>
      <c r="AC6820" s="1"/>
      <c r="AD6820" s="1"/>
      <c r="AE6820" s="1"/>
      <c r="AF6820" s="1"/>
    </row>
    <row r="6821">
      <c r="A6821" s="2" t="s">
        <v>34636</v>
      </c>
      <c r="B6821" s="5"/>
      <c r="C6821" s="8" t="s">
        <v>428</v>
      </c>
      <c r="D6821" s="2" t="s">
        <v>464</v>
      </c>
      <c r="E6821" s="7"/>
      <c r="F6821" s="11" t="b">
        <v>0</v>
      </c>
      <c r="G6821" s="2" t="s">
        <v>34637</v>
      </c>
      <c r="H6821" s="1"/>
      <c r="I6821" s="2" t="s">
        <v>34638</v>
      </c>
      <c r="J6821" s="2" t="s">
        <v>34639</v>
      </c>
      <c r="K6821" s="1"/>
      <c r="L6821" s="1"/>
      <c r="M6821" s="1"/>
      <c r="N6821" s="1"/>
      <c r="O6821" s="1"/>
      <c r="P6821" s="1"/>
      <c r="Q6821" s="2" t="s">
        <v>34640</v>
      </c>
      <c r="R6821" s="1"/>
      <c r="S6821" s="1"/>
      <c r="T6821" s="1"/>
      <c r="U6821" s="1"/>
      <c r="V6821" s="1"/>
      <c r="W6821" s="1"/>
      <c r="X6821" s="1"/>
      <c r="Y6821" s="1"/>
      <c r="Z6821" s="1"/>
      <c r="AA6821" s="1"/>
      <c r="AB6821" s="1"/>
      <c r="AC6821" s="1"/>
      <c r="AD6821" s="1"/>
      <c r="AE6821" s="1"/>
      <c r="AF6821" s="1"/>
    </row>
    <row r="6822">
      <c r="A6822" s="2" t="s">
        <v>34641</v>
      </c>
      <c r="B6822" s="5"/>
      <c r="C6822" s="8" t="s">
        <v>463</v>
      </c>
      <c r="D6822" s="2" t="s">
        <v>523</v>
      </c>
      <c r="E6822" s="6"/>
      <c r="F6822" s="11" t="b">
        <v>0</v>
      </c>
      <c r="G6822" s="2" t="s">
        <v>34642</v>
      </c>
      <c r="H6822" s="1"/>
      <c r="I6822" s="2" t="s">
        <v>34643</v>
      </c>
      <c r="J6822" s="2" t="s">
        <v>34644</v>
      </c>
      <c r="K6822" s="1"/>
      <c r="L6822" s="1"/>
      <c r="M6822" s="1"/>
      <c r="N6822" s="1"/>
      <c r="O6822" s="1"/>
      <c r="P6822" s="1"/>
      <c r="Q6822" s="2" t="s">
        <v>34645</v>
      </c>
      <c r="R6822" s="1"/>
      <c r="S6822" s="1"/>
      <c r="T6822" s="1"/>
      <c r="U6822" s="1"/>
      <c r="V6822" s="1"/>
      <c r="W6822" s="1"/>
      <c r="X6822" s="1"/>
      <c r="Y6822" s="1"/>
      <c r="Z6822" s="1"/>
      <c r="AA6822" s="1"/>
      <c r="AB6822" s="1"/>
      <c r="AC6822" s="1"/>
      <c r="AD6822" s="1"/>
      <c r="AE6822" s="1"/>
      <c r="AF6822" s="1"/>
    </row>
    <row r="6823">
      <c r="A6823" s="2" t="s">
        <v>34646</v>
      </c>
      <c r="B6823" s="5"/>
      <c r="C6823" s="8" t="s">
        <v>463</v>
      </c>
      <c r="D6823" s="2" t="s">
        <v>102</v>
      </c>
      <c r="E6823" s="7"/>
      <c r="F6823" s="11" t="b">
        <v>0</v>
      </c>
      <c r="G6823" s="2" t="s">
        <v>34647</v>
      </c>
      <c r="H6823" s="1"/>
      <c r="I6823" s="2" t="s">
        <v>34648</v>
      </c>
      <c r="J6823" s="2" t="s">
        <v>34649</v>
      </c>
      <c r="K6823" s="1"/>
      <c r="L6823" s="1"/>
      <c r="M6823" s="1"/>
      <c r="N6823" s="1"/>
      <c r="O6823" s="1"/>
      <c r="P6823" s="1"/>
      <c r="Q6823" s="2" t="s">
        <v>34650</v>
      </c>
      <c r="R6823" s="1"/>
      <c r="S6823" s="1"/>
      <c r="T6823" s="1"/>
      <c r="U6823" s="1"/>
      <c r="V6823" s="1"/>
      <c r="W6823" s="1"/>
      <c r="X6823" s="1"/>
      <c r="Y6823" s="1"/>
      <c r="Z6823" s="1"/>
      <c r="AA6823" s="1"/>
      <c r="AB6823" s="1"/>
      <c r="AC6823" s="1"/>
      <c r="AD6823" s="1"/>
      <c r="AE6823" s="1"/>
      <c r="AF6823" s="1"/>
    </row>
    <row r="6824">
      <c r="A6824" s="2" t="s">
        <v>34651</v>
      </c>
      <c r="B6824" s="8"/>
      <c r="C6824" s="8" t="s">
        <v>428</v>
      </c>
      <c r="D6824" s="2" t="s">
        <v>102</v>
      </c>
      <c r="E6824" s="9"/>
      <c r="F6824" s="4" t="b">
        <v>1</v>
      </c>
      <c r="G6824" s="2" t="s">
        <v>34652</v>
      </c>
      <c r="H6824" s="1"/>
      <c r="I6824" s="2" t="s">
        <v>34653</v>
      </c>
      <c r="J6824" s="2" t="s">
        <v>34654</v>
      </c>
      <c r="K6824" s="2"/>
      <c r="L6824" s="1"/>
      <c r="M6824" s="1"/>
      <c r="N6824" s="1"/>
      <c r="O6824" s="1"/>
      <c r="P6824" s="2" t="s">
        <v>458</v>
      </c>
      <c r="Q6824" s="2" t="s">
        <v>34655</v>
      </c>
      <c r="R6824" s="1"/>
      <c r="S6824" s="1"/>
      <c r="T6824" s="1"/>
      <c r="U6824" s="1"/>
      <c r="V6824" s="1"/>
      <c r="W6824" s="1"/>
      <c r="X6824" s="1"/>
      <c r="Y6824" s="1"/>
      <c r="Z6824" s="1"/>
      <c r="AA6824" s="1"/>
      <c r="AB6824" s="1"/>
      <c r="AC6824" s="1"/>
      <c r="AD6824" s="1"/>
      <c r="AE6824" s="1"/>
      <c r="AF6824" s="1"/>
    </row>
    <row r="6825">
      <c r="A6825" s="2" t="s">
        <v>34656</v>
      </c>
      <c r="B6825" s="8"/>
      <c r="C6825" s="8" t="s">
        <v>428</v>
      </c>
      <c r="D6825" s="2" t="s">
        <v>102</v>
      </c>
      <c r="E6825" s="10"/>
      <c r="F6825" s="4" t="b">
        <v>1</v>
      </c>
      <c r="G6825" s="2" t="s">
        <v>34657</v>
      </c>
      <c r="H6825" s="1"/>
      <c r="I6825" s="2" t="s">
        <v>34658</v>
      </c>
      <c r="J6825" s="2" t="s">
        <v>34659</v>
      </c>
      <c r="K6825" s="2"/>
      <c r="L6825" s="1"/>
      <c r="M6825" s="1"/>
      <c r="N6825" s="1"/>
      <c r="O6825" s="1"/>
      <c r="P6825" s="1"/>
      <c r="Q6825" s="2" t="s">
        <v>34660</v>
      </c>
      <c r="R6825" s="1"/>
      <c r="S6825" s="1"/>
      <c r="T6825" s="1"/>
      <c r="U6825" s="1"/>
      <c r="V6825" s="1"/>
      <c r="W6825" s="1"/>
      <c r="X6825" s="1"/>
      <c r="Y6825" s="1"/>
      <c r="Z6825" s="1"/>
      <c r="AA6825" s="1"/>
      <c r="AB6825" s="1"/>
      <c r="AC6825" s="1"/>
      <c r="AD6825" s="1"/>
      <c r="AE6825" s="1"/>
      <c r="AF6825" s="1"/>
    </row>
    <row r="6826">
      <c r="A6826" s="1" t="s">
        <v>34661</v>
      </c>
      <c r="B6826" s="5"/>
      <c r="C6826" s="5" t="s">
        <v>22</v>
      </c>
      <c r="D6826" s="1" t="s">
        <v>1417</v>
      </c>
      <c r="E6826" s="6"/>
      <c r="F6826" s="4" t="b">
        <v>1</v>
      </c>
      <c r="G6826" s="2" t="s">
        <v>34662</v>
      </c>
      <c r="H6826" s="1"/>
      <c r="I6826" s="2" t="s">
        <v>34663</v>
      </c>
      <c r="J6826" s="2" t="s">
        <v>34664</v>
      </c>
      <c r="K6826" s="2"/>
      <c r="L6826" s="1"/>
      <c r="M6826" s="1"/>
      <c r="N6826" s="1"/>
      <c r="O6826" s="1"/>
      <c r="P6826" s="1"/>
      <c r="Q6826" s="2" t="s">
        <v>34665</v>
      </c>
      <c r="R6826" s="1"/>
      <c r="S6826" s="1"/>
      <c r="T6826" s="1"/>
      <c r="U6826" s="1"/>
      <c r="V6826" s="1"/>
      <c r="W6826" s="1"/>
      <c r="X6826" s="1"/>
      <c r="Y6826" s="1"/>
      <c r="Z6826" s="1"/>
      <c r="AA6826" s="1"/>
      <c r="AB6826" s="1"/>
      <c r="AC6826" s="1"/>
      <c r="AD6826" s="1"/>
      <c r="AE6826" s="1"/>
      <c r="AF6826" s="1"/>
    </row>
    <row r="6827">
      <c r="A6827" s="2" t="s">
        <v>34666</v>
      </c>
      <c r="B6827" s="5"/>
      <c r="C6827" s="5" t="s">
        <v>463</v>
      </c>
      <c r="D6827" s="2" t="s">
        <v>464</v>
      </c>
      <c r="E6827" s="10"/>
      <c r="F6827" s="11" t="b">
        <v>0</v>
      </c>
      <c r="G6827" s="2" t="s">
        <v>34667</v>
      </c>
      <c r="H6827" s="1"/>
      <c r="I6827" s="2" t="s">
        <v>34668</v>
      </c>
      <c r="J6827" s="2" t="s">
        <v>34669</v>
      </c>
      <c r="K6827" s="2"/>
      <c r="L6827" s="1"/>
      <c r="M6827" s="1"/>
      <c r="N6827" s="1"/>
      <c r="O6827" s="1"/>
      <c r="P6827" s="1"/>
      <c r="Q6827" s="2" t="s">
        <v>34670</v>
      </c>
      <c r="R6827" s="1"/>
      <c r="S6827" s="1"/>
      <c r="T6827" s="1"/>
      <c r="U6827" s="1"/>
      <c r="V6827" s="1"/>
      <c r="W6827" s="1"/>
      <c r="X6827" s="1"/>
      <c r="Y6827" s="1"/>
      <c r="Z6827" s="1"/>
      <c r="AA6827" s="1"/>
      <c r="AB6827" s="1"/>
      <c r="AC6827" s="1"/>
      <c r="AD6827" s="1"/>
      <c r="AE6827" s="1"/>
      <c r="AF6827" s="1"/>
    </row>
    <row r="6828">
      <c r="A6828" s="2" t="s">
        <v>34671</v>
      </c>
      <c r="B6828" s="8"/>
      <c r="C6828" s="8" t="s">
        <v>474</v>
      </c>
      <c r="D6828" s="2" t="s">
        <v>475</v>
      </c>
      <c r="E6828" s="6"/>
      <c r="F6828" s="11" t="b">
        <v>0</v>
      </c>
      <c r="G6828" s="2" t="s">
        <v>34672</v>
      </c>
      <c r="H6828" s="1"/>
      <c r="I6828" s="2" t="s">
        <v>34673</v>
      </c>
      <c r="J6828" s="2" t="s">
        <v>34671</v>
      </c>
      <c r="K6828" s="1"/>
      <c r="L6828" s="1"/>
      <c r="M6828" s="1"/>
      <c r="N6828" s="1"/>
      <c r="O6828" s="1"/>
      <c r="P6828" s="2" t="s">
        <v>477</v>
      </c>
      <c r="Q6828" s="2" t="s">
        <v>34674</v>
      </c>
      <c r="R6828" s="1"/>
      <c r="S6828" s="1"/>
      <c r="T6828" s="2" t="s">
        <v>34675</v>
      </c>
      <c r="U6828" s="1"/>
      <c r="V6828" s="1"/>
      <c r="W6828" s="1"/>
      <c r="X6828" s="1"/>
      <c r="Y6828" s="1"/>
      <c r="Z6828" s="1"/>
      <c r="AA6828" s="1"/>
      <c r="AB6828" s="1"/>
      <c r="AC6828" s="1"/>
      <c r="AD6828" s="1"/>
      <c r="AE6828" s="1"/>
      <c r="AF6828" s="1"/>
    </row>
    <row r="6829">
      <c r="A6829" s="1" t="s">
        <v>34676</v>
      </c>
      <c r="B6829" s="5"/>
      <c r="C6829" s="5" t="s">
        <v>463</v>
      </c>
      <c r="D6829" s="2" t="s">
        <v>1177</v>
      </c>
      <c r="E6829" s="10"/>
      <c r="F6829" s="11" t="b">
        <v>0</v>
      </c>
      <c r="G6829" s="2" t="s">
        <v>34677</v>
      </c>
      <c r="H6829" s="1"/>
      <c r="I6829" s="2" t="s">
        <v>34678</v>
      </c>
      <c r="J6829" s="2" t="s">
        <v>34679</v>
      </c>
      <c r="K6829" s="2"/>
      <c r="L6829" s="1"/>
      <c r="M6829" s="1"/>
      <c r="N6829" s="1"/>
      <c r="O6829" s="1"/>
      <c r="P6829" s="1"/>
      <c r="Q6829" s="1" t="s">
        <v>34680</v>
      </c>
      <c r="R6829" s="1"/>
      <c r="S6829" s="1"/>
      <c r="T6829" s="1"/>
      <c r="U6829" s="1"/>
      <c r="V6829" s="1"/>
      <c r="W6829" s="1"/>
      <c r="X6829" s="1"/>
      <c r="Y6829" s="1"/>
      <c r="Z6829" s="1"/>
      <c r="AA6829" s="1"/>
      <c r="AB6829" s="1"/>
      <c r="AC6829" s="1"/>
      <c r="AD6829" s="1"/>
      <c r="AE6829" s="1"/>
      <c r="AF6829" s="1"/>
    </row>
    <row r="6830">
      <c r="A6830" s="1" t="s">
        <v>34681</v>
      </c>
      <c r="B6830" s="5"/>
      <c r="C6830" s="5" t="s">
        <v>463</v>
      </c>
      <c r="D6830" s="2" t="s">
        <v>464</v>
      </c>
      <c r="E6830" s="9"/>
      <c r="F6830" s="11" t="b">
        <v>0</v>
      </c>
      <c r="G6830" s="2" t="s">
        <v>34682</v>
      </c>
      <c r="H6830" s="1"/>
      <c r="I6830" s="2" t="s">
        <v>34683</v>
      </c>
      <c r="J6830" s="2" t="s">
        <v>34684</v>
      </c>
      <c r="K6830" s="2"/>
      <c r="L6830" s="1"/>
      <c r="M6830" s="1"/>
      <c r="N6830" s="1"/>
      <c r="O6830" s="1"/>
      <c r="P6830" s="1"/>
      <c r="Q6830" s="1" t="s">
        <v>34685</v>
      </c>
      <c r="R6830" s="1"/>
      <c r="S6830" s="1"/>
      <c r="T6830" s="1"/>
      <c r="U6830" s="1"/>
      <c r="V6830" s="1"/>
      <c r="W6830" s="1"/>
      <c r="X6830" s="1"/>
      <c r="Y6830" s="1"/>
      <c r="Z6830" s="1"/>
      <c r="AA6830" s="1"/>
      <c r="AB6830" s="1"/>
      <c r="AC6830" s="1"/>
      <c r="AD6830" s="1"/>
      <c r="AE6830" s="1"/>
      <c r="AF6830" s="1"/>
    </row>
    <row r="6831">
      <c r="A6831" s="2" t="s">
        <v>34686</v>
      </c>
      <c r="B6831" s="8"/>
      <c r="C6831" s="8" t="s">
        <v>463</v>
      </c>
      <c r="D6831" s="2" t="s">
        <v>464</v>
      </c>
      <c r="E6831" s="7"/>
      <c r="F6831" s="11" t="b">
        <v>0</v>
      </c>
      <c r="G6831" s="2" t="s">
        <v>34687</v>
      </c>
      <c r="H6831" s="1"/>
      <c r="I6831" s="2" t="s">
        <v>34688</v>
      </c>
      <c r="J6831" s="2" t="s">
        <v>34689</v>
      </c>
      <c r="K6831" s="1"/>
      <c r="L6831" s="1"/>
      <c r="M6831" s="1"/>
      <c r="N6831" s="1"/>
      <c r="O6831" s="1"/>
      <c r="P6831" s="1"/>
      <c r="Q6831" s="2" t="s">
        <v>34690</v>
      </c>
      <c r="R6831" s="1"/>
      <c r="S6831" s="1"/>
      <c r="T6831" s="1"/>
      <c r="U6831" s="1"/>
      <c r="V6831" s="1"/>
      <c r="W6831" s="1"/>
      <c r="X6831" s="1"/>
      <c r="Y6831" s="1"/>
      <c r="Z6831" s="1"/>
      <c r="AA6831" s="1"/>
      <c r="AB6831" s="1"/>
      <c r="AC6831" s="1"/>
      <c r="AD6831" s="1"/>
      <c r="AE6831" s="1"/>
      <c r="AF6831" s="1"/>
    </row>
    <row r="6832">
      <c r="A6832" s="1" t="s">
        <v>34691</v>
      </c>
      <c r="B6832" s="5"/>
      <c r="C6832" s="5" t="s">
        <v>463</v>
      </c>
      <c r="D6832" s="19" t="s">
        <v>630</v>
      </c>
      <c r="E6832" s="9"/>
      <c r="F6832" s="11" t="b">
        <v>0</v>
      </c>
      <c r="G6832" s="2" t="s">
        <v>34692</v>
      </c>
      <c r="H6832" s="1"/>
      <c r="I6832" s="2" t="s">
        <v>34693</v>
      </c>
      <c r="J6832" s="2" t="s">
        <v>34694</v>
      </c>
      <c r="K6832" s="2"/>
      <c r="L6832" s="1"/>
      <c r="M6832" s="1"/>
      <c r="N6832" s="1"/>
      <c r="O6832" s="1"/>
      <c r="P6832" s="1"/>
      <c r="Q6832" s="1" t="s">
        <v>34695</v>
      </c>
      <c r="R6832" s="1"/>
      <c r="S6832" s="1"/>
      <c r="T6832" s="1"/>
      <c r="U6832" s="1"/>
      <c r="V6832" s="1"/>
      <c r="W6832" s="1"/>
      <c r="X6832" s="1"/>
      <c r="Y6832" s="1"/>
      <c r="Z6832" s="1"/>
      <c r="AA6832" s="1"/>
      <c r="AB6832" s="1"/>
      <c r="AC6832" s="1"/>
      <c r="AD6832" s="1"/>
      <c r="AE6832" s="1"/>
      <c r="AF6832" s="1"/>
    </row>
    <row r="6833">
      <c r="A6833" s="2" t="s">
        <v>34696</v>
      </c>
      <c r="B6833" s="8"/>
      <c r="C6833" s="8" t="s">
        <v>463</v>
      </c>
      <c r="D6833" s="2" t="s">
        <v>464</v>
      </c>
      <c r="E6833" s="10"/>
      <c r="F6833" s="11" t="b">
        <v>0</v>
      </c>
      <c r="G6833" s="2" t="s">
        <v>34697</v>
      </c>
      <c r="H6833" s="1"/>
      <c r="I6833" s="2" t="s">
        <v>34698</v>
      </c>
      <c r="J6833" s="2" t="s">
        <v>34699</v>
      </c>
      <c r="K6833" s="2"/>
      <c r="L6833" s="1"/>
      <c r="M6833" s="1"/>
      <c r="N6833" s="1"/>
      <c r="O6833" s="1"/>
      <c r="P6833" s="1"/>
      <c r="Q6833" s="2" t="s">
        <v>34700</v>
      </c>
      <c r="R6833" s="1"/>
      <c r="S6833" s="1"/>
      <c r="T6833" s="1"/>
      <c r="U6833" s="1"/>
      <c r="V6833" s="1"/>
      <c r="W6833" s="1"/>
      <c r="X6833" s="1"/>
      <c r="Y6833" s="1"/>
      <c r="Z6833" s="1"/>
      <c r="AA6833" s="1"/>
      <c r="AB6833" s="1"/>
      <c r="AC6833" s="1"/>
      <c r="AD6833" s="1"/>
      <c r="AE6833" s="1"/>
      <c r="AF6833" s="1"/>
    </row>
    <row r="6834">
      <c r="A6834" s="1" t="s">
        <v>34701</v>
      </c>
      <c r="B6834" s="5"/>
      <c r="C6834" s="5" t="s">
        <v>463</v>
      </c>
      <c r="D6834" s="2" t="s">
        <v>464</v>
      </c>
      <c r="E6834" s="9"/>
      <c r="F6834" s="11" t="b">
        <v>0</v>
      </c>
      <c r="G6834" s="2" t="s">
        <v>34677</v>
      </c>
      <c r="H6834" s="1"/>
      <c r="I6834" s="2" t="s">
        <v>34702</v>
      </c>
      <c r="J6834" s="2" t="s">
        <v>34703</v>
      </c>
      <c r="K6834" s="2"/>
      <c r="L6834" s="1"/>
      <c r="M6834" s="1"/>
      <c r="N6834" s="1"/>
      <c r="O6834" s="1"/>
      <c r="P6834" s="1"/>
      <c r="Q6834" s="1" t="s">
        <v>34704</v>
      </c>
      <c r="R6834" s="1"/>
      <c r="S6834" s="1"/>
      <c r="T6834" s="1"/>
      <c r="U6834" s="1"/>
      <c r="V6834" s="1"/>
      <c r="W6834" s="1"/>
      <c r="X6834" s="1"/>
      <c r="Y6834" s="1"/>
      <c r="Z6834" s="1"/>
      <c r="AA6834" s="1"/>
      <c r="AB6834" s="1"/>
      <c r="AC6834" s="1"/>
      <c r="AD6834" s="1"/>
      <c r="AE6834" s="1"/>
      <c r="AF6834" s="1"/>
    </row>
    <row r="6835">
      <c r="A6835" s="2" t="s">
        <v>34705</v>
      </c>
      <c r="B6835" s="8"/>
      <c r="C6835" s="8" t="s">
        <v>463</v>
      </c>
      <c r="D6835" s="2" t="s">
        <v>102</v>
      </c>
      <c r="E6835" s="10"/>
      <c r="F6835" s="11" t="b">
        <v>0</v>
      </c>
      <c r="G6835" s="2" t="s">
        <v>34706</v>
      </c>
      <c r="H6835" s="1"/>
      <c r="I6835" s="2" t="s">
        <v>34707</v>
      </c>
      <c r="J6835" s="2" t="s">
        <v>34708</v>
      </c>
      <c r="K6835" s="2"/>
      <c r="L6835" s="1"/>
      <c r="M6835" s="1"/>
      <c r="N6835" s="1"/>
      <c r="O6835" s="1"/>
      <c r="P6835" s="1"/>
      <c r="Q6835" s="2" t="s">
        <v>34709</v>
      </c>
      <c r="R6835" s="1"/>
      <c r="S6835" s="1"/>
      <c r="T6835" s="1"/>
      <c r="U6835" s="1"/>
      <c r="V6835" s="1"/>
      <c r="W6835" s="1"/>
      <c r="X6835" s="1"/>
      <c r="Y6835" s="1"/>
      <c r="Z6835" s="1"/>
      <c r="AA6835" s="1"/>
      <c r="AB6835" s="1"/>
      <c r="AC6835" s="1"/>
      <c r="AD6835" s="1"/>
      <c r="AE6835" s="1"/>
      <c r="AF6835" s="1"/>
    </row>
    <row r="6836">
      <c r="A6836" s="2" t="s">
        <v>34710</v>
      </c>
      <c r="B6836" s="5"/>
      <c r="C6836" s="8" t="s">
        <v>463</v>
      </c>
      <c r="D6836" s="2" t="s">
        <v>464</v>
      </c>
      <c r="E6836" s="6"/>
      <c r="F6836" s="11" t="b">
        <v>0</v>
      </c>
      <c r="G6836" s="2" t="s">
        <v>1488</v>
      </c>
      <c r="H6836" s="1"/>
      <c r="I6836" s="2" t="s">
        <v>1489</v>
      </c>
      <c r="J6836" s="2" t="s">
        <v>1490</v>
      </c>
      <c r="K6836" s="1"/>
      <c r="L6836" s="1"/>
      <c r="M6836" s="1"/>
      <c r="N6836" s="1"/>
      <c r="O6836" s="1"/>
      <c r="P6836" s="1"/>
      <c r="Q6836" s="2" t="s">
        <v>34711</v>
      </c>
      <c r="R6836" s="1"/>
      <c r="S6836" s="1"/>
      <c r="T6836" s="1"/>
      <c r="U6836" s="1"/>
      <c r="V6836" s="1"/>
      <c r="W6836" s="1"/>
      <c r="X6836" s="1"/>
      <c r="Y6836" s="1"/>
      <c r="Z6836" s="1"/>
      <c r="AA6836" s="1"/>
      <c r="AB6836" s="1"/>
      <c r="AC6836" s="1"/>
      <c r="AD6836" s="1"/>
      <c r="AE6836" s="1"/>
      <c r="AF6836" s="1"/>
    </row>
    <row r="6837">
      <c r="A6837" s="2" t="s">
        <v>34712</v>
      </c>
      <c r="B6837" s="8"/>
      <c r="C6837" s="8" t="s">
        <v>463</v>
      </c>
      <c r="D6837" s="2" t="s">
        <v>523</v>
      </c>
      <c r="E6837" s="7"/>
      <c r="F6837" s="11" t="b">
        <v>0</v>
      </c>
      <c r="G6837" s="2" t="s">
        <v>34713</v>
      </c>
      <c r="H6837" s="1"/>
      <c r="I6837" s="2" t="s">
        <v>13103</v>
      </c>
      <c r="J6837" s="2" t="s">
        <v>13104</v>
      </c>
      <c r="K6837" s="1"/>
      <c r="L6837" s="1"/>
      <c r="M6837" s="1"/>
      <c r="N6837" s="1"/>
      <c r="O6837" s="1"/>
      <c r="P6837" s="1"/>
      <c r="Q6837" s="2" t="s">
        <v>34714</v>
      </c>
      <c r="R6837" s="1"/>
      <c r="S6837" s="1"/>
      <c r="T6837" s="1"/>
      <c r="U6837" s="1"/>
      <c r="V6837" s="1"/>
      <c r="W6837" s="1"/>
      <c r="X6837" s="1"/>
      <c r="Y6837" s="1"/>
      <c r="Z6837" s="1"/>
      <c r="AA6837" s="1"/>
      <c r="AB6837" s="1"/>
      <c r="AC6837" s="1"/>
      <c r="AD6837" s="1"/>
      <c r="AE6837" s="1"/>
      <c r="AF6837" s="1"/>
    </row>
    <row r="6838">
      <c r="A6838" s="2" t="s">
        <v>34715</v>
      </c>
      <c r="B6838" s="5"/>
      <c r="C6838" s="8" t="s">
        <v>463</v>
      </c>
      <c r="D6838" s="2" t="s">
        <v>464</v>
      </c>
      <c r="E6838" s="6"/>
      <c r="F6838" s="11" t="b">
        <v>0</v>
      </c>
      <c r="G6838" s="2" t="s">
        <v>1493</v>
      </c>
      <c r="H6838" s="1"/>
      <c r="I6838" s="2" t="s">
        <v>1494</v>
      </c>
      <c r="J6838" s="2" t="s">
        <v>1495</v>
      </c>
      <c r="K6838" s="1"/>
      <c r="L6838" s="1"/>
      <c r="M6838" s="1"/>
      <c r="N6838" s="1"/>
      <c r="O6838" s="1"/>
      <c r="P6838" s="1"/>
      <c r="Q6838" s="2" t="s">
        <v>34716</v>
      </c>
      <c r="R6838" s="1"/>
      <c r="S6838" s="1"/>
      <c r="T6838" s="1"/>
      <c r="U6838" s="1"/>
      <c r="V6838" s="1"/>
      <c r="W6838" s="1"/>
      <c r="X6838" s="1"/>
      <c r="Y6838" s="1"/>
      <c r="Z6838" s="1"/>
      <c r="AA6838" s="1"/>
      <c r="AB6838" s="1"/>
      <c r="AC6838" s="1"/>
      <c r="AD6838" s="1"/>
      <c r="AE6838" s="1"/>
      <c r="AF6838" s="1"/>
    </row>
    <row r="6839">
      <c r="A6839" s="2" t="s">
        <v>34717</v>
      </c>
      <c r="B6839" s="8"/>
      <c r="C6839" s="8" t="s">
        <v>463</v>
      </c>
      <c r="D6839" s="2" t="s">
        <v>523</v>
      </c>
      <c r="E6839" s="7"/>
      <c r="F6839" s="11" t="b">
        <v>0</v>
      </c>
      <c r="G6839" s="2" t="s">
        <v>13102</v>
      </c>
      <c r="H6839" s="1"/>
      <c r="I6839" s="2" t="s">
        <v>13103</v>
      </c>
      <c r="J6839" s="2" t="s">
        <v>13104</v>
      </c>
      <c r="K6839" s="1"/>
      <c r="L6839" s="1"/>
      <c r="M6839" s="1"/>
      <c r="N6839" s="1"/>
      <c r="O6839" s="1"/>
      <c r="P6839" s="1"/>
      <c r="Q6839" s="2" t="s">
        <v>34718</v>
      </c>
      <c r="R6839" s="1"/>
      <c r="S6839" s="1"/>
      <c r="T6839" s="1"/>
      <c r="U6839" s="1"/>
      <c r="V6839" s="1"/>
      <c r="W6839" s="1"/>
      <c r="X6839" s="1"/>
      <c r="Y6839" s="1"/>
      <c r="Z6839" s="1"/>
      <c r="AA6839" s="1"/>
      <c r="AB6839" s="1"/>
      <c r="AC6839" s="1"/>
      <c r="AD6839" s="1"/>
      <c r="AE6839" s="1"/>
      <c r="AF6839" s="1"/>
    </row>
    <row r="6840">
      <c r="A6840" s="2" t="s">
        <v>34719</v>
      </c>
      <c r="B6840" s="8"/>
      <c r="C6840" s="8" t="s">
        <v>428</v>
      </c>
      <c r="D6840" s="2" t="s">
        <v>1177</v>
      </c>
      <c r="E6840" s="9"/>
      <c r="F6840" s="4" t="b">
        <v>1</v>
      </c>
      <c r="G6840" s="2" t="s">
        <v>34720</v>
      </c>
      <c r="H6840" s="1"/>
      <c r="I6840" s="2" t="s">
        <v>34721</v>
      </c>
      <c r="J6840" s="2" t="s">
        <v>34722</v>
      </c>
      <c r="K6840" s="2"/>
      <c r="L6840" s="1"/>
      <c r="M6840" s="1"/>
      <c r="N6840" s="1"/>
      <c r="O6840" s="1"/>
      <c r="P6840" s="2" t="s">
        <v>34723</v>
      </c>
      <c r="Q6840" s="2" t="s">
        <v>34724</v>
      </c>
      <c r="R6840" s="1"/>
      <c r="S6840" s="1"/>
      <c r="T6840" s="1"/>
      <c r="U6840" s="1"/>
      <c r="V6840" s="1"/>
      <c r="W6840" s="1"/>
      <c r="X6840" s="1"/>
      <c r="Y6840" s="1"/>
      <c r="Z6840" s="1"/>
      <c r="AA6840" s="1"/>
      <c r="AB6840" s="1"/>
      <c r="AC6840" s="1"/>
      <c r="AD6840" s="1"/>
      <c r="AE6840" s="1"/>
      <c r="AF6840" s="1"/>
    </row>
    <row r="6841">
      <c r="A6841" s="1" t="s">
        <v>34725</v>
      </c>
      <c r="B6841" s="5"/>
      <c r="C6841" s="5" t="s">
        <v>463</v>
      </c>
      <c r="D6841" s="2" t="s">
        <v>464</v>
      </c>
      <c r="E6841" s="10"/>
      <c r="F6841" s="11" t="b">
        <v>0</v>
      </c>
      <c r="G6841" s="2" t="s">
        <v>34726</v>
      </c>
      <c r="H6841" s="1"/>
      <c r="I6841" s="2" t="s">
        <v>34727</v>
      </c>
      <c r="J6841" s="2" t="s">
        <v>34728</v>
      </c>
      <c r="K6841" s="2"/>
      <c r="L6841" s="1"/>
      <c r="M6841" s="1"/>
      <c r="N6841" s="1"/>
      <c r="O6841" s="1"/>
      <c r="P6841" s="1"/>
      <c r="Q6841" s="1" t="s">
        <v>34729</v>
      </c>
      <c r="R6841" s="1"/>
      <c r="S6841" s="1"/>
      <c r="T6841" s="1"/>
      <c r="U6841" s="1"/>
      <c r="V6841" s="1"/>
      <c r="W6841" s="1"/>
      <c r="X6841" s="1"/>
      <c r="Y6841" s="1"/>
      <c r="Z6841" s="1"/>
      <c r="AA6841" s="1"/>
      <c r="AB6841" s="1"/>
      <c r="AC6841" s="1"/>
      <c r="AD6841" s="1"/>
      <c r="AE6841" s="1"/>
      <c r="AF6841" s="1"/>
    </row>
    <row r="6842">
      <c r="A6842" s="2" t="s">
        <v>34730</v>
      </c>
      <c r="B6842" s="5"/>
      <c r="C6842" s="8" t="s">
        <v>463</v>
      </c>
      <c r="D6842" s="2" t="s">
        <v>1177</v>
      </c>
      <c r="E6842" s="6"/>
      <c r="F6842" s="11" t="b">
        <v>0</v>
      </c>
      <c r="G6842" s="2" t="s">
        <v>34731</v>
      </c>
      <c r="H6842" s="1"/>
      <c r="I6842" s="2" t="s">
        <v>34732</v>
      </c>
      <c r="J6842" s="2" t="s">
        <v>34733</v>
      </c>
      <c r="K6842" s="1"/>
      <c r="L6842" s="1"/>
      <c r="M6842" s="1"/>
      <c r="N6842" s="1"/>
      <c r="O6842" s="1"/>
      <c r="P6842" s="1"/>
      <c r="Q6842" s="2" t="s">
        <v>34734</v>
      </c>
      <c r="R6842" s="1"/>
      <c r="S6842" s="1"/>
      <c r="T6842" s="1"/>
      <c r="U6842" s="1"/>
      <c r="V6842" s="1"/>
      <c r="W6842" s="1"/>
      <c r="X6842" s="1"/>
      <c r="Y6842" s="1"/>
      <c r="Z6842" s="1"/>
      <c r="AA6842" s="1"/>
      <c r="AB6842" s="1"/>
      <c r="AC6842" s="1"/>
      <c r="AD6842" s="1"/>
      <c r="AE6842" s="1"/>
      <c r="AF6842" s="1"/>
    </row>
    <row r="6843">
      <c r="A6843" s="2" t="s">
        <v>34735</v>
      </c>
      <c r="B6843" s="5"/>
      <c r="C6843" s="8" t="s">
        <v>463</v>
      </c>
      <c r="D6843" s="2" t="s">
        <v>523</v>
      </c>
      <c r="E6843" s="7"/>
      <c r="F6843" s="11" t="b">
        <v>0</v>
      </c>
      <c r="G6843" s="2" t="s">
        <v>34736</v>
      </c>
      <c r="H6843" s="1"/>
      <c r="I6843" s="2" t="s">
        <v>34737</v>
      </c>
      <c r="J6843" s="2" t="s">
        <v>34738</v>
      </c>
      <c r="K6843" s="1"/>
      <c r="L6843" s="1"/>
      <c r="M6843" s="1"/>
      <c r="N6843" s="1"/>
      <c r="O6843" s="1"/>
      <c r="P6843" s="1"/>
      <c r="Q6843" s="2" t="s">
        <v>34739</v>
      </c>
      <c r="R6843" s="1"/>
      <c r="S6843" s="1"/>
      <c r="T6843" s="1"/>
      <c r="U6843" s="1"/>
      <c r="V6843" s="1"/>
      <c r="W6843" s="1"/>
      <c r="X6843" s="1"/>
      <c r="Y6843" s="1"/>
      <c r="Z6843" s="1"/>
      <c r="AA6843" s="1"/>
      <c r="AB6843" s="1"/>
      <c r="AC6843" s="1"/>
      <c r="AD6843" s="1"/>
      <c r="AE6843" s="1"/>
      <c r="AF6843" s="1"/>
    </row>
    <row r="6844">
      <c r="A6844" s="1" t="s">
        <v>34740</v>
      </c>
      <c r="B6844" s="5"/>
      <c r="C6844" s="5" t="s">
        <v>463</v>
      </c>
      <c r="D6844" s="1" t="s">
        <v>523</v>
      </c>
      <c r="E6844" s="6"/>
      <c r="F6844" s="11" t="b">
        <v>0</v>
      </c>
      <c r="G6844" s="2" t="s">
        <v>34713</v>
      </c>
      <c r="H6844" s="1"/>
      <c r="I6844" s="1" t="s">
        <v>13103</v>
      </c>
      <c r="J6844" s="2" t="s">
        <v>34741</v>
      </c>
      <c r="K6844" s="1"/>
      <c r="L6844" s="1"/>
      <c r="M6844" s="1"/>
      <c r="N6844" s="1"/>
      <c r="O6844" s="1"/>
      <c r="P6844" s="1"/>
      <c r="Q6844" s="1" t="s">
        <v>34742</v>
      </c>
      <c r="R6844" s="1"/>
      <c r="S6844" s="1"/>
      <c r="T6844" s="1"/>
      <c r="U6844" s="1"/>
      <c r="V6844" s="1"/>
      <c r="W6844" s="1"/>
      <c r="X6844" s="1"/>
      <c r="Y6844" s="1"/>
      <c r="Z6844" s="1"/>
      <c r="AA6844" s="1"/>
      <c r="AB6844" s="1"/>
      <c r="AC6844" s="1"/>
      <c r="AD6844" s="1"/>
      <c r="AE6844" s="1"/>
      <c r="AF6844" s="1"/>
    </row>
    <row r="6845">
      <c r="A6845" s="2" t="s">
        <v>34743</v>
      </c>
      <c r="B6845" s="5"/>
      <c r="C6845" s="8" t="s">
        <v>463</v>
      </c>
      <c r="D6845" s="2" t="s">
        <v>464</v>
      </c>
      <c r="E6845" s="7"/>
      <c r="F6845" s="11" t="b">
        <v>0</v>
      </c>
      <c r="G6845" s="2" t="s">
        <v>34744</v>
      </c>
      <c r="H6845" s="1"/>
      <c r="I6845" s="2" t="s">
        <v>34745</v>
      </c>
      <c r="J6845" s="2" t="s">
        <v>34746</v>
      </c>
      <c r="K6845" s="1"/>
      <c r="L6845" s="1"/>
      <c r="M6845" s="1"/>
      <c r="N6845" s="1"/>
      <c r="O6845" s="1"/>
      <c r="P6845" s="1"/>
      <c r="Q6845" s="2" t="s">
        <v>34747</v>
      </c>
      <c r="R6845" s="1"/>
      <c r="S6845" s="1"/>
      <c r="T6845" s="1"/>
      <c r="U6845" s="1"/>
      <c r="V6845" s="1"/>
      <c r="W6845" s="1"/>
      <c r="X6845" s="1"/>
      <c r="Y6845" s="1"/>
      <c r="Z6845" s="1"/>
      <c r="AA6845" s="1"/>
      <c r="AB6845" s="1"/>
      <c r="AC6845" s="1"/>
      <c r="AD6845" s="1"/>
      <c r="AE6845" s="1"/>
      <c r="AF6845" s="1"/>
    </row>
    <row r="6846">
      <c r="A6846" s="1" t="s">
        <v>34748</v>
      </c>
      <c r="B6846" s="5"/>
      <c r="C6846" s="5" t="s">
        <v>428</v>
      </c>
      <c r="D6846" s="2" t="s">
        <v>102</v>
      </c>
      <c r="E6846" s="9"/>
      <c r="F6846" s="4" t="b">
        <v>1</v>
      </c>
      <c r="G6846" s="2" t="s">
        <v>34749</v>
      </c>
      <c r="H6846" s="1"/>
      <c r="I6846" s="1" t="s">
        <v>34750</v>
      </c>
      <c r="J6846" s="2" t="s">
        <v>34751</v>
      </c>
      <c r="K6846" s="2"/>
      <c r="L6846" s="1"/>
      <c r="M6846" s="1"/>
      <c r="N6846" s="1"/>
      <c r="O6846" s="1"/>
      <c r="P6846" s="1" t="s">
        <v>1620</v>
      </c>
      <c r="Q6846" s="2" t="s">
        <v>34752</v>
      </c>
      <c r="R6846" s="1"/>
      <c r="S6846" s="1"/>
      <c r="T6846" s="1"/>
      <c r="U6846" s="1"/>
      <c r="V6846" s="1"/>
      <c r="W6846" s="1"/>
      <c r="X6846" s="1"/>
      <c r="Y6846" s="1"/>
      <c r="Z6846" s="1"/>
      <c r="AA6846" s="1"/>
      <c r="AB6846" s="1"/>
      <c r="AC6846" s="1"/>
      <c r="AD6846" s="1"/>
      <c r="AE6846" s="1"/>
      <c r="AF6846" s="1"/>
    </row>
    <row r="6847">
      <c r="A6847" s="2" t="s">
        <v>34753</v>
      </c>
      <c r="B6847" s="8"/>
      <c r="C6847" s="8" t="s">
        <v>474</v>
      </c>
      <c r="D6847" s="2" t="s">
        <v>475</v>
      </c>
      <c r="E6847" s="7"/>
      <c r="F6847" s="11" t="b">
        <v>0</v>
      </c>
      <c r="G6847" s="2" t="s">
        <v>34754</v>
      </c>
      <c r="H6847" s="1"/>
      <c r="I6847" s="2" t="s">
        <v>34754</v>
      </c>
      <c r="J6847" s="2" t="s">
        <v>34755</v>
      </c>
      <c r="K6847" s="1"/>
      <c r="L6847" s="1"/>
      <c r="M6847" s="1"/>
      <c r="N6847" s="1"/>
      <c r="O6847" s="1"/>
      <c r="P6847" s="2" t="s">
        <v>477</v>
      </c>
      <c r="Q6847" s="2" t="s">
        <v>34756</v>
      </c>
      <c r="R6847" s="1"/>
      <c r="S6847" s="1"/>
      <c r="T6847" s="2" t="s">
        <v>34757</v>
      </c>
      <c r="U6847" s="1"/>
      <c r="V6847" s="1"/>
      <c r="W6847" s="1"/>
      <c r="X6847" s="1"/>
      <c r="Y6847" s="1"/>
      <c r="Z6847" s="1"/>
      <c r="AA6847" s="1"/>
      <c r="AB6847" s="1"/>
      <c r="AC6847" s="1"/>
      <c r="AD6847" s="1"/>
      <c r="AE6847" s="1"/>
      <c r="AF6847" s="1"/>
    </row>
    <row r="6848">
      <c r="A6848" s="1" t="s">
        <v>34758</v>
      </c>
      <c r="B6848" s="5"/>
      <c r="C6848" s="5" t="s">
        <v>428</v>
      </c>
      <c r="D6848" s="2" t="s">
        <v>102</v>
      </c>
      <c r="E6848" s="9"/>
      <c r="F6848" s="4" t="b">
        <v>1</v>
      </c>
      <c r="G6848" s="2" t="s">
        <v>34759</v>
      </c>
      <c r="H6848" s="1"/>
      <c r="I6848" s="1" t="s">
        <v>34760</v>
      </c>
      <c r="J6848" s="2" t="s">
        <v>34761</v>
      </c>
      <c r="K6848" s="2"/>
      <c r="L6848" s="1"/>
      <c r="M6848" s="1"/>
      <c r="N6848" s="1"/>
      <c r="O6848" s="1"/>
      <c r="P6848" s="2" t="s">
        <v>6602</v>
      </c>
      <c r="Q6848" s="2" t="s">
        <v>34762</v>
      </c>
      <c r="R6848" s="1"/>
      <c r="S6848" s="1"/>
      <c r="T6848" s="1"/>
      <c r="U6848" s="1"/>
      <c r="V6848" s="1"/>
      <c r="W6848" s="1"/>
      <c r="X6848" s="1"/>
      <c r="Y6848" s="1"/>
      <c r="Z6848" s="1"/>
      <c r="AA6848" s="1"/>
      <c r="AB6848" s="1"/>
      <c r="AC6848" s="1"/>
      <c r="AD6848" s="1"/>
      <c r="AE6848" s="1"/>
      <c r="AF6848" s="1"/>
    </row>
    <row r="6849">
      <c r="A6849" s="1" t="s">
        <v>34763</v>
      </c>
      <c r="B6849" s="5"/>
      <c r="C6849" s="5" t="s">
        <v>428</v>
      </c>
      <c r="D6849" s="2" t="s">
        <v>464</v>
      </c>
      <c r="E6849" s="10"/>
      <c r="F6849" s="4" t="b">
        <v>1</v>
      </c>
      <c r="G6849" s="2" t="s">
        <v>34764</v>
      </c>
      <c r="H6849" s="1"/>
      <c r="I6849" s="1" t="s">
        <v>34765</v>
      </c>
      <c r="J6849" s="2" t="s">
        <v>34766</v>
      </c>
      <c r="K6849" s="1"/>
      <c r="L6849" s="1"/>
      <c r="M6849" s="1"/>
      <c r="N6849" s="1"/>
      <c r="O6849" s="1"/>
      <c r="P6849" s="2" t="s">
        <v>3644</v>
      </c>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463</v>
      </c>
      <c r="D6850" s="2" t="s">
        <v>1177</v>
      </c>
      <c r="E6850" s="6"/>
      <c r="F6850" s="11" t="b">
        <v>0</v>
      </c>
      <c r="G6850" s="2" t="s">
        <v>34769</v>
      </c>
      <c r="H6850" s="1"/>
      <c r="I6850" s="2" t="s">
        <v>34770</v>
      </c>
      <c r="J6850" s="2" t="s">
        <v>34771</v>
      </c>
      <c r="K6850" s="1"/>
      <c r="L6850" s="1"/>
      <c r="M6850" s="1"/>
      <c r="N6850" s="1"/>
      <c r="O6850" s="1"/>
      <c r="P6850" s="1"/>
      <c r="Q6850" s="2" t="s">
        <v>34772</v>
      </c>
      <c r="R6850" s="1"/>
      <c r="S6850" s="1"/>
      <c r="T6850" s="1"/>
      <c r="U6850" s="1"/>
      <c r="V6850" s="1"/>
      <c r="W6850" s="1"/>
      <c r="X6850" s="1"/>
      <c r="Y6850" s="1"/>
      <c r="Z6850" s="1"/>
      <c r="AA6850" s="1"/>
      <c r="AB6850" s="1"/>
      <c r="AC6850" s="1"/>
      <c r="AD6850" s="1"/>
      <c r="AE6850" s="1"/>
      <c r="AF6850" s="1"/>
    </row>
    <row r="6851">
      <c r="A6851" s="2" t="s">
        <v>34773</v>
      </c>
      <c r="B6851" s="8"/>
      <c r="C6851" s="8" t="s">
        <v>463</v>
      </c>
      <c r="D6851" s="2" t="s">
        <v>523</v>
      </c>
      <c r="E6851" s="7"/>
      <c r="F6851" s="11" t="b">
        <v>0</v>
      </c>
      <c r="G6851" s="2" t="s">
        <v>34774</v>
      </c>
      <c r="H6851" s="1"/>
      <c r="I6851" s="2" t="s">
        <v>34775</v>
      </c>
      <c r="J6851" s="2" t="s">
        <v>34776</v>
      </c>
      <c r="K6851" s="1"/>
      <c r="L6851" s="1"/>
      <c r="M6851" s="1"/>
      <c r="N6851" s="1"/>
      <c r="O6851" s="1"/>
      <c r="P6851" s="1"/>
      <c r="Q6851" s="2" t="s">
        <v>34777</v>
      </c>
      <c r="R6851" s="1"/>
      <c r="S6851" s="1"/>
      <c r="T6851" s="1"/>
      <c r="U6851" s="1"/>
      <c r="V6851" s="1"/>
      <c r="W6851" s="1"/>
      <c r="X6851" s="1"/>
      <c r="Y6851" s="1"/>
      <c r="Z6851" s="1"/>
      <c r="AA6851" s="1"/>
      <c r="AB6851" s="1"/>
      <c r="AC6851" s="1"/>
      <c r="AD6851" s="1"/>
      <c r="AE6851" s="1"/>
      <c r="AF6851" s="1"/>
    </row>
    <row r="6852">
      <c r="A6852" s="2" t="s">
        <v>34778</v>
      </c>
      <c r="B6852" s="5"/>
      <c r="C6852" s="8" t="s">
        <v>463</v>
      </c>
      <c r="D6852" s="2" t="s">
        <v>523</v>
      </c>
      <c r="E6852" s="6"/>
      <c r="F6852" s="11" t="b">
        <v>0</v>
      </c>
      <c r="G6852" s="2" t="s">
        <v>34779</v>
      </c>
      <c r="H6852" s="1"/>
      <c r="I6852" s="2" t="s">
        <v>34780</v>
      </c>
      <c r="J6852" s="2" t="s">
        <v>34781</v>
      </c>
      <c r="K6852" s="1"/>
      <c r="L6852" s="1"/>
      <c r="M6852" s="1"/>
      <c r="N6852" s="1"/>
      <c r="O6852" s="1"/>
      <c r="P6852" s="1"/>
      <c r="Q6852" s="2" t="s">
        <v>34782</v>
      </c>
      <c r="R6852" s="1"/>
      <c r="S6852" s="1"/>
      <c r="T6852" s="1"/>
      <c r="U6852" s="1"/>
      <c r="V6852" s="1"/>
      <c r="W6852" s="1"/>
      <c r="X6852" s="1"/>
      <c r="Y6852" s="1"/>
      <c r="Z6852" s="1"/>
      <c r="AA6852" s="1"/>
      <c r="AB6852" s="1"/>
      <c r="AC6852" s="1"/>
      <c r="AD6852" s="1"/>
      <c r="AE6852" s="1"/>
      <c r="AF6852" s="1"/>
    </row>
    <row r="6853">
      <c r="A6853" s="1" t="s">
        <v>34783</v>
      </c>
      <c r="B6853" s="5"/>
      <c r="C6853" s="5" t="s">
        <v>428</v>
      </c>
      <c r="D6853" s="2" t="s">
        <v>102</v>
      </c>
      <c r="E6853" s="10"/>
      <c r="F6853" s="4" t="b">
        <v>1</v>
      </c>
      <c r="G6853" s="2" t="s">
        <v>34784</v>
      </c>
      <c r="H6853" s="1"/>
      <c r="I6853" s="1" t="s">
        <v>34783</v>
      </c>
      <c r="J6853" s="1" t="s">
        <v>34783</v>
      </c>
      <c r="K6853" s="1"/>
      <c r="L6853" s="1"/>
      <c r="M6853" s="1"/>
      <c r="N6853" s="1"/>
      <c r="O6853" s="1"/>
      <c r="P6853" s="2" t="s">
        <v>1602</v>
      </c>
      <c r="Q6853" s="2" t="s">
        <v>34785</v>
      </c>
      <c r="R6853" s="1"/>
      <c r="S6853" s="1"/>
      <c r="T6853" s="1"/>
      <c r="U6853" s="1"/>
      <c r="V6853" s="1"/>
      <c r="W6853" s="1"/>
      <c r="X6853" s="1"/>
      <c r="Y6853" s="1"/>
      <c r="Z6853" s="1"/>
      <c r="AA6853" s="1"/>
      <c r="AB6853" s="1"/>
      <c r="AC6853" s="1"/>
      <c r="AD6853" s="1"/>
      <c r="AE6853" s="1"/>
      <c r="AF6853" s="1"/>
    </row>
    <row r="6854">
      <c r="A6854" s="2" t="s">
        <v>34786</v>
      </c>
      <c r="B6854" s="5"/>
      <c r="C6854" s="8" t="s">
        <v>463</v>
      </c>
      <c r="D6854" s="2" t="s">
        <v>523</v>
      </c>
      <c r="E6854" s="6"/>
      <c r="F6854" s="11" t="b">
        <v>0</v>
      </c>
      <c r="G6854" s="2" t="s">
        <v>34787</v>
      </c>
      <c r="H6854" s="1"/>
      <c r="I6854" s="2" t="s">
        <v>34788</v>
      </c>
      <c r="J6854" s="2" t="s">
        <v>34789</v>
      </c>
      <c r="K6854" s="1"/>
      <c r="L6854" s="1"/>
      <c r="M6854" s="1"/>
      <c r="N6854" s="1"/>
      <c r="O6854" s="1"/>
      <c r="P6854" s="1"/>
      <c r="Q6854" s="2" t="s">
        <v>34790</v>
      </c>
      <c r="R6854" s="1"/>
      <c r="S6854" s="1"/>
      <c r="T6854" s="1"/>
      <c r="U6854" s="1"/>
      <c r="V6854" s="1"/>
      <c r="W6854" s="1"/>
      <c r="X6854" s="1"/>
      <c r="Y6854" s="1"/>
      <c r="Z6854" s="1"/>
      <c r="AA6854" s="1"/>
      <c r="AB6854" s="1"/>
      <c r="AC6854" s="1"/>
      <c r="AD6854" s="1"/>
      <c r="AE6854" s="1"/>
      <c r="AF6854" s="1"/>
    </row>
    <row r="6855">
      <c r="A6855" s="2" t="s">
        <v>34791</v>
      </c>
      <c r="B6855" s="5"/>
      <c r="C6855" s="8" t="s">
        <v>463</v>
      </c>
      <c r="D6855" s="2" t="s">
        <v>523</v>
      </c>
      <c r="E6855" s="7"/>
      <c r="F6855" s="11" t="b">
        <v>0</v>
      </c>
      <c r="G6855" s="2" t="s">
        <v>34787</v>
      </c>
      <c r="H6855" s="1"/>
      <c r="I6855" s="2" t="s">
        <v>34792</v>
      </c>
      <c r="J6855" s="2" t="s">
        <v>34789</v>
      </c>
      <c r="K6855" s="1"/>
      <c r="L6855" s="1"/>
      <c r="M6855" s="1"/>
      <c r="N6855" s="1"/>
      <c r="O6855" s="1"/>
      <c r="P6855" s="1"/>
      <c r="Q6855" s="2" t="s">
        <v>34793</v>
      </c>
      <c r="R6855" s="1"/>
      <c r="S6855" s="1"/>
      <c r="T6855" s="1"/>
      <c r="U6855" s="1"/>
      <c r="V6855" s="1"/>
      <c r="W6855" s="1"/>
      <c r="X6855" s="1"/>
      <c r="Y6855" s="1"/>
      <c r="Z6855" s="1"/>
      <c r="AA6855" s="1"/>
      <c r="AB6855" s="1"/>
      <c r="AC6855" s="1"/>
      <c r="AD6855" s="1"/>
      <c r="AE6855" s="1"/>
      <c r="AF6855" s="1"/>
    </row>
    <row r="6856">
      <c r="A6856" s="2" t="s">
        <v>34794</v>
      </c>
      <c r="B6856" s="8"/>
      <c r="C6856" s="8" t="s">
        <v>474</v>
      </c>
      <c r="D6856" s="2" t="s">
        <v>475</v>
      </c>
      <c r="E6856" s="6"/>
      <c r="F6856" s="11" t="b">
        <v>0</v>
      </c>
      <c r="G6856" s="2" t="s">
        <v>34795</v>
      </c>
      <c r="H6856" s="1"/>
      <c r="I6856" s="2" t="s">
        <v>34794</v>
      </c>
      <c r="J6856" s="2" t="s">
        <v>34794</v>
      </c>
      <c r="K6856" s="1"/>
      <c r="L6856" s="1"/>
      <c r="M6856" s="1"/>
      <c r="N6856" s="1"/>
      <c r="O6856" s="1"/>
      <c r="P6856" s="2" t="s">
        <v>477</v>
      </c>
      <c r="Q6856" s="2" t="s">
        <v>34796</v>
      </c>
      <c r="R6856" s="1"/>
      <c r="S6856" s="1"/>
      <c r="T6856" s="2" t="s">
        <v>34797</v>
      </c>
      <c r="U6856" s="1"/>
      <c r="V6856" s="1"/>
      <c r="W6856" s="1"/>
      <c r="X6856" s="1"/>
      <c r="Y6856" s="1"/>
      <c r="Z6856" s="1"/>
      <c r="AA6856" s="1"/>
      <c r="AB6856" s="1"/>
      <c r="AC6856" s="1"/>
      <c r="AD6856" s="1"/>
      <c r="AE6856" s="1"/>
      <c r="AF6856" s="1"/>
    </row>
    <row r="6857">
      <c r="A6857" s="1" t="s">
        <v>34798</v>
      </c>
      <c r="B6857" s="5"/>
      <c r="C6857" s="5" t="s">
        <v>428</v>
      </c>
      <c r="D6857" s="2" t="s">
        <v>102</v>
      </c>
      <c r="E6857" s="10"/>
      <c r="F6857" s="4" t="b">
        <v>1</v>
      </c>
      <c r="G6857" s="2" t="s">
        <v>34799</v>
      </c>
      <c r="H6857" s="1"/>
      <c r="I6857" s="1" t="s">
        <v>34800</v>
      </c>
      <c r="J6857" s="2" t="s">
        <v>34801</v>
      </c>
      <c r="K6857" s="2"/>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2" t="s">
        <v>34803</v>
      </c>
      <c r="B6858" s="5"/>
      <c r="C6858" s="8" t="s">
        <v>463</v>
      </c>
      <c r="D6858" s="2" t="s">
        <v>523</v>
      </c>
      <c r="E6858" s="6"/>
      <c r="F6858" s="11" t="b">
        <v>0</v>
      </c>
      <c r="G6858" s="2" t="s">
        <v>34804</v>
      </c>
      <c r="H6858" s="1"/>
      <c r="I6858" s="2" t="s">
        <v>34805</v>
      </c>
      <c r="J6858" s="2" t="s">
        <v>34806</v>
      </c>
      <c r="K6858" s="1"/>
      <c r="L6858" s="1"/>
      <c r="M6858" s="1"/>
      <c r="N6858" s="1"/>
      <c r="O6858" s="1"/>
      <c r="P6858" s="1"/>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10"/>
      <c r="F6859" s="11" t="b">
        <v>0</v>
      </c>
      <c r="G6859" s="2" t="s">
        <v>34809</v>
      </c>
      <c r="H6859" s="1"/>
      <c r="I6859" s="2" t="s">
        <v>34810</v>
      </c>
      <c r="J6859" s="2" t="s">
        <v>34811</v>
      </c>
      <c r="K6859" s="2"/>
      <c r="L6859" s="1"/>
      <c r="M6859" s="2" t="s">
        <v>34812</v>
      </c>
      <c r="N6859" s="1"/>
      <c r="O6859" s="1"/>
      <c r="P6859" s="1"/>
      <c r="Q6859" s="2" t="s">
        <v>34813</v>
      </c>
      <c r="R6859" s="1"/>
      <c r="S6859" s="1"/>
      <c r="T6859" s="1"/>
      <c r="U6859" s="1"/>
      <c r="V6859" s="1"/>
      <c r="W6859" s="1"/>
      <c r="X6859" s="1"/>
      <c r="Y6859" s="1"/>
      <c r="Z6859" s="1"/>
      <c r="AA6859" s="1"/>
      <c r="AB6859" s="1"/>
      <c r="AC6859" s="1"/>
      <c r="AD6859" s="1"/>
      <c r="AE6859" s="1"/>
      <c r="AF6859" s="1"/>
    </row>
    <row r="6860">
      <c r="A6860" s="2" t="s">
        <v>34814</v>
      </c>
      <c r="B6860" s="5"/>
      <c r="C6860" s="8" t="s">
        <v>463</v>
      </c>
      <c r="D6860" s="2" t="s">
        <v>523</v>
      </c>
      <c r="E6860" s="6"/>
      <c r="F6860" s="11" t="b">
        <v>0</v>
      </c>
      <c r="G6860" s="2" t="s">
        <v>34804</v>
      </c>
      <c r="H6860" s="1"/>
      <c r="I6860" s="2" t="s">
        <v>34815</v>
      </c>
      <c r="J6860" s="2" t="s">
        <v>34806</v>
      </c>
      <c r="K6860" s="1"/>
      <c r="L6860" s="1"/>
      <c r="M6860" s="1"/>
      <c r="N6860" s="1"/>
      <c r="O6860" s="1"/>
      <c r="P6860" s="1"/>
      <c r="Q6860" s="2" t="s">
        <v>34816</v>
      </c>
      <c r="R6860" s="1"/>
      <c r="S6860" s="1"/>
      <c r="T6860" s="1"/>
      <c r="U6860" s="1"/>
      <c r="V6860" s="1"/>
      <c r="W6860" s="1"/>
      <c r="X6860" s="1"/>
      <c r="Y6860" s="1"/>
      <c r="Z6860" s="1"/>
      <c r="AA6860" s="1"/>
      <c r="AB6860" s="1"/>
      <c r="AC6860" s="1"/>
      <c r="AD6860" s="1"/>
      <c r="AE6860" s="1"/>
      <c r="AF6860" s="1"/>
    </row>
    <row r="6861">
      <c r="A6861" s="2" t="s">
        <v>34812</v>
      </c>
      <c r="B6861" s="8"/>
      <c r="C6861" s="8" t="s">
        <v>463</v>
      </c>
      <c r="D6861" s="2" t="s">
        <v>102</v>
      </c>
      <c r="E6861" s="7"/>
      <c r="F6861" s="11" t="b">
        <v>0</v>
      </c>
      <c r="G6861" s="2" t="s">
        <v>34809</v>
      </c>
      <c r="H6861" s="1"/>
      <c r="I6861" s="2" t="s">
        <v>34810</v>
      </c>
      <c r="J6861" s="2" t="s">
        <v>34817</v>
      </c>
      <c r="K6861" s="1"/>
      <c r="L6861" s="1"/>
      <c r="M6861" s="2" t="s">
        <v>34808</v>
      </c>
      <c r="N6861" s="1"/>
      <c r="O6861" s="1"/>
      <c r="P6861" s="1"/>
      <c r="Q6861" s="2" t="s">
        <v>34818</v>
      </c>
      <c r="R6861" s="1"/>
      <c r="S6861" s="1"/>
      <c r="T6861" s="1"/>
      <c r="U6861" s="1"/>
      <c r="V6861" s="1"/>
      <c r="W6861" s="1"/>
      <c r="X6861" s="1"/>
      <c r="Y6861" s="1"/>
      <c r="Z6861" s="1"/>
      <c r="AA6861" s="1"/>
      <c r="AB6861" s="1"/>
      <c r="AC6861" s="1"/>
      <c r="AD6861" s="1"/>
      <c r="AE6861" s="1"/>
      <c r="AF6861" s="1"/>
    </row>
    <row r="6862">
      <c r="A6862" s="1" t="s">
        <v>34819</v>
      </c>
      <c r="B6862" s="5"/>
      <c r="C6862" s="5" t="s">
        <v>428</v>
      </c>
      <c r="D6862" s="2" t="s">
        <v>102</v>
      </c>
      <c r="E6862" s="9"/>
      <c r="F6862" s="4" t="b">
        <v>1</v>
      </c>
      <c r="G6862" s="2" t="s">
        <v>34820</v>
      </c>
      <c r="H6862" s="1"/>
      <c r="I6862" s="1" t="s">
        <v>34821</v>
      </c>
      <c r="J6862" s="2" t="s">
        <v>34822</v>
      </c>
      <c r="K6862" s="2"/>
      <c r="L6862" s="1"/>
      <c r="M6862" s="1"/>
      <c r="N6862" s="1"/>
      <c r="O6862" s="1"/>
      <c r="P6862" s="1" t="s">
        <v>1620</v>
      </c>
      <c r="Q6862" s="2" t="s">
        <v>34823</v>
      </c>
      <c r="R6862" s="1"/>
      <c r="S6862" s="1"/>
      <c r="T6862" s="1"/>
      <c r="U6862" s="1"/>
      <c r="V6862" s="1"/>
      <c r="W6862" s="1"/>
      <c r="X6862" s="1"/>
      <c r="Y6862" s="1"/>
      <c r="Z6862" s="1"/>
      <c r="AA6862" s="1"/>
      <c r="AB6862" s="1"/>
      <c r="AC6862" s="1"/>
      <c r="AD6862" s="1"/>
      <c r="AE6862" s="1"/>
      <c r="AF6862" s="1"/>
    </row>
    <row r="6863">
      <c r="A6863" s="1" t="s">
        <v>34824</v>
      </c>
      <c r="B6863" s="5"/>
      <c r="C6863" s="5" t="s">
        <v>428</v>
      </c>
      <c r="D6863" s="2" t="s">
        <v>102</v>
      </c>
      <c r="E6863" s="10"/>
      <c r="F6863" s="4" t="b">
        <v>1</v>
      </c>
      <c r="G6863" s="2" t="s">
        <v>34825</v>
      </c>
      <c r="H6863" s="1"/>
      <c r="I6863" s="1" t="s">
        <v>34826</v>
      </c>
      <c r="J6863" s="2" t="s">
        <v>34827</v>
      </c>
      <c r="K6863" s="2"/>
      <c r="L6863" s="1"/>
      <c r="M6863" s="1"/>
      <c r="N6863" s="1"/>
      <c r="O6863" s="1"/>
      <c r="P6863" s="1"/>
      <c r="Q6863" s="2" t="s">
        <v>34828</v>
      </c>
      <c r="R6863" s="1"/>
      <c r="S6863" s="1"/>
      <c r="T6863" s="1"/>
      <c r="U6863" s="1"/>
      <c r="V6863" s="1"/>
      <c r="W6863" s="1"/>
      <c r="X6863" s="1"/>
      <c r="Y6863" s="1"/>
      <c r="Z6863" s="1"/>
      <c r="AA6863" s="1"/>
      <c r="AB6863" s="1"/>
      <c r="AC6863" s="1"/>
      <c r="AD6863" s="1"/>
      <c r="AE6863" s="1"/>
      <c r="AF6863" s="1"/>
    </row>
    <row r="6864">
      <c r="A6864" s="2" t="s">
        <v>34829</v>
      </c>
      <c r="B6864" s="8"/>
      <c r="C6864" s="8" t="s">
        <v>428</v>
      </c>
      <c r="D6864" s="2" t="s">
        <v>102</v>
      </c>
      <c r="E6864" s="6"/>
      <c r="F6864" s="11" t="b">
        <v>0</v>
      </c>
      <c r="G6864" s="2" t="s">
        <v>34830</v>
      </c>
      <c r="H6864" s="1"/>
      <c r="I6864" s="2" t="s">
        <v>34831</v>
      </c>
      <c r="J6864" s="2" t="s">
        <v>34832</v>
      </c>
      <c r="K6864" s="1"/>
      <c r="L6864" s="1"/>
      <c r="M6864" s="1"/>
      <c r="N6864" s="1"/>
      <c r="O6864" s="1"/>
      <c r="P6864" s="2" t="s">
        <v>1602</v>
      </c>
      <c r="Q6864" s="2" t="s">
        <v>34833</v>
      </c>
      <c r="R6864" s="1"/>
      <c r="S6864" s="1"/>
      <c r="T6864" s="1"/>
      <c r="U6864" s="1"/>
      <c r="V6864" s="1"/>
      <c r="W6864" s="1"/>
      <c r="X6864" s="1"/>
      <c r="Y6864" s="1"/>
      <c r="Z6864" s="1"/>
      <c r="AA6864" s="1"/>
      <c r="AB6864" s="1"/>
      <c r="AC6864" s="1"/>
      <c r="AD6864" s="1"/>
      <c r="AE6864" s="1"/>
      <c r="AF6864" s="1"/>
    </row>
    <row r="6865">
      <c r="A6865" s="1" t="s">
        <v>34834</v>
      </c>
      <c r="B6865" s="5"/>
      <c r="C6865" s="5" t="s">
        <v>428</v>
      </c>
      <c r="D6865" s="14" t="s">
        <v>630</v>
      </c>
      <c r="E6865" s="10"/>
      <c r="F6865" s="4" t="b">
        <v>1</v>
      </c>
      <c r="G6865" s="2" t="s">
        <v>34835</v>
      </c>
      <c r="H6865" s="1" t="s">
        <v>34836</v>
      </c>
      <c r="I6865" s="2" t="s">
        <v>34837</v>
      </c>
      <c r="J6865" s="1" t="s">
        <v>34838</v>
      </c>
      <c r="K6865" s="1"/>
      <c r="L6865" s="1"/>
      <c r="M6865" s="1"/>
      <c r="N6865" s="1"/>
      <c r="O6865" s="1"/>
      <c r="P6865" s="1"/>
      <c r="Q6865" s="2" t="s">
        <v>34839</v>
      </c>
      <c r="R6865" s="1"/>
      <c r="S6865" s="1"/>
      <c r="T6865" s="1"/>
      <c r="U6865" s="1"/>
      <c r="V6865" s="1"/>
      <c r="W6865" s="1"/>
      <c r="X6865" s="1"/>
      <c r="Y6865" s="1"/>
      <c r="Z6865" s="1"/>
      <c r="AA6865" s="1"/>
      <c r="AB6865" s="1"/>
      <c r="AC6865" s="1"/>
      <c r="AD6865" s="1"/>
      <c r="AE6865" s="1"/>
      <c r="AF6865" s="1"/>
    </row>
    <row r="6866">
      <c r="A6866" s="1" t="s">
        <v>34840</v>
      </c>
      <c r="B6866" s="5"/>
      <c r="C6866" s="5" t="s">
        <v>463</v>
      </c>
      <c r="D6866" s="2" t="s">
        <v>102</v>
      </c>
      <c r="E6866" s="9"/>
      <c r="F6866" s="11" t="b">
        <v>0</v>
      </c>
      <c r="G6866" s="2" t="s">
        <v>34841</v>
      </c>
      <c r="H6866" s="1"/>
      <c r="I6866" s="2" t="s">
        <v>34842</v>
      </c>
      <c r="J6866" s="2" t="s">
        <v>34843</v>
      </c>
      <c r="K6866" s="2"/>
      <c r="L6866" s="1"/>
      <c r="M6866" s="1"/>
      <c r="N6866" s="1"/>
      <c r="O6866" s="1"/>
      <c r="P6866" s="1"/>
      <c r="Q6866" s="1" t="s">
        <v>34844</v>
      </c>
      <c r="R6866" s="1"/>
      <c r="S6866" s="1"/>
      <c r="T6866" s="1"/>
      <c r="U6866" s="1"/>
      <c r="V6866" s="1"/>
      <c r="W6866" s="1"/>
      <c r="X6866" s="1"/>
      <c r="Y6866" s="1"/>
      <c r="Z6866" s="1"/>
      <c r="AA6866" s="1"/>
      <c r="AB6866" s="1"/>
      <c r="AC6866" s="1"/>
      <c r="AD6866" s="1"/>
      <c r="AE6866" s="1"/>
      <c r="AF6866" s="1"/>
    </row>
    <row r="6867">
      <c r="A6867" s="2" t="s">
        <v>34845</v>
      </c>
      <c r="B6867" s="8"/>
      <c r="C6867" s="8" t="s">
        <v>463</v>
      </c>
      <c r="D6867" s="2" t="s">
        <v>464</v>
      </c>
      <c r="E6867" s="10"/>
      <c r="F6867" s="11" t="b">
        <v>0</v>
      </c>
      <c r="G6867" s="2" t="s">
        <v>34846</v>
      </c>
      <c r="H6867" s="1"/>
      <c r="I6867" s="2" t="s">
        <v>34847</v>
      </c>
      <c r="J6867" s="2" t="s">
        <v>34848</v>
      </c>
      <c r="K6867" s="2"/>
      <c r="L6867" s="1"/>
      <c r="M6867" s="1"/>
      <c r="N6867" s="1"/>
      <c r="O6867" s="1"/>
      <c r="P6867" s="1"/>
      <c r="Q6867" s="2" t="s">
        <v>34849</v>
      </c>
      <c r="R6867" s="1"/>
      <c r="S6867" s="1"/>
      <c r="T6867" s="1"/>
      <c r="U6867" s="1"/>
      <c r="V6867" s="1"/>
      <c r="W6867" s="1"/>
      <c r="X6867" s="1"/>
      <c r="Y6867" s="1"/>
      <c r="Z6867" s="1"/>
      <c r="AA6867" s="1"/>
      <c r="AB6867" s="1"/>
      <c r="AC6867" s="1"/>
      <c r="AD6867" s="1"/>
      <c r="AE6867" s="1"/>
      <c r="AF6867" s="1"/>
    </row>
    <row r="6868">
      <c r="A6868" s="2" t="s">
        <v>34850</v>
      </c>
      <c r="B6868" s="5"/>
      <c r="C6868" s="8" t="s">
        <v>474</v>
      </c>
      <c r="D6868" s="2" t="s">
        <v>475</v>
      </c>
      <c r="E6868" s="6"/>
      <c r="F6868" s="11" t="b">
        <v>0</v>
      </c>
      <c r="G6868" s="2" t="s">
        <v>34851</v>
      </c>
      <c r="H6868" s="1"/>
      <c r="I6868" s="2" t="s">
        <v>34852</v>
      </c>
      <c r="J6868" s="2" t="s">
        <v>34850</v>
      </c>
      <c r="K6868" s="1"/>
      <c r="L6868" s="1"/>
      <c r="M6868" s="1"/>
      <c r="N6868" s="1"/>
      <c r="O6868" s="1"/>
      <c r="P6868" s="2" t="s">
        <v>2548</v>
      </c>
      <c r="Q6868" s="2" t="s">
        <v>34853</v>
      </c>
      <c r="R6868" s="1"/>
      <c r="S6868" s="1"/>
      <c r="T6868" s="1"/>
      <c r="U6868" s="1"/>
      <c r="V6868" s="1"/>
      <c r="W6868" s="1"/>
      <c r="X6868" s="1"/>
      <c r="Y6868" s="1"/>
      <c r="Z6868" s="1"/>
      <c r="AA6868" s="1"/>
      <c r="AB6868" s="1"/>
      <c r="AC6868" s="1"/>
      <c r="AD6868" s="1"/>
      <c r="AE6868" s="1"/>
      <c r="AF6868" s="1"/>
    </row>
    <row r="6869">
      <c r="A6869" s="2" t="s">
        <v>34854</v>
      </c>
      <c r="B6869" s="8"/>
      <c r="C6869" s="8" t="s">
        <v>428</v>
      </c>
      <c r="D6869" s="2" t="s">
        <v>523</v>
      </c>
      <c r="E6869" s="10"/>
      <c r="F6869" s="11" t="b">
        <v>0</v>
      </c>
      <c r="G6869" s="2" t="s">
        <v>34855</v>
      </c>
      <c r="H6869" s="2" t="s">
        <v>34856</v>
      </c>
      <c r="I6869" s="2" t="s">
        <v>34857</v>
      </c>
      <c r="J6869" s="2" t="s">
        <v>34858</v>
      </c>
      <c r="K6869" s="2"/>
      <c r="L6869" s="1"/>
      <c r="M6869" s="1"/>
      <c r="N6869" s="1"/>
      <c r="O6869" s="1"/>
      <c r="P6869" s="1"/>
      <c r="Q6869" s="2" t="s">
        <v>34859</v>
      </c>
      <c r="R6869" s="1"/>
      <c r="S6869" s="1"/>
      <c r="T6869" s="1"/>
      <c r="U6869" s="1"/>
      <c r="V6869" s="1"/>
      <c r="W6869" s="1"/>
      <c r="X6869" s="1"/>
      <c r="Y6869" s="1"/>
      <c r="Z6869" s="1"/>
      <c r="AA6869" s="1"/>
      <c r="AB6869" s="1"/>
      <c r="AC6869" s="1"/>
      <c r="AD6869" s="1"/>
      <c r="AE6869" s="1"/>
      <c r="AF6869" s="1"/>
    </row>
    <row r="6870">
      <c r="A6870" s="2" t="s">
        <v>34860</v>
      </c>
      <c r="B6870" s="8"/>
      <c r="C6870" s="8" t="s">
        <v>428</v>
      </c>
      <c r="D6870" s="2" t="s">
        <v>102</v>
      </c>
      <c r="E6870" s="6"/>
      <c r="F6870" s="11" t="b">
        <v>0</v>
      </c>
      <c r="G6870" s="2" t="s">
        <v>34861</v>
      </c>
      <c r="H6870" s="1"/>
      <c r="I6870" s="2" t="s">
        <v>34862</v>
      </c>
      <c r="J6870" s="2" t="s">
        <v>34863</v>
      </c>
      <c r="K6870" s="1"/>
      <c r="L6870" s="1"/>
      <c r="M6870" s="1"/>
      <c r="N6870" s="1"/>
      <c r="O6870" s="1"/>
      <c r="P6870" s="2" t="s">
        <v>2430</v>
      </c>
      <c r="Q6870" s="2" t="s">
        <v>34864</v>
      </c>
      <c r="R6870" s="1"/>
      <c r="S6870" s="1"/>
      <c r="T6870" s="1"/>
      <c r="U6870" s="1"/>
      <c r="V6870" s="1"/>
      <c r="W6870" s="1"/>
      <c r="X6870" s="1"/>
      <c r="Y6870" s="1"/>
      <c r="Z6870" s="1"/>
      <c r="AA6870" s="1"/>
      <c r="AB6870" s="1"/>
      <c r="AC6870" s="1"/>
      <c r="AD6870" s="1"/>
      <c r="AE6870" s="1"/>
      <c r="AF6870" s="1"/>
    </row>
    <row r="6871">
      <c r="A6871" s="1" t="s">
        <v>34865</v>
      </c>
      <c r="B6871" s="5"/>
      <c r="C6871" s="5" t="s">
        <v>428</v>
      </c>
      <c r="D6871" s="2" t="s">
        <v>102</v>
      </c>
      <c r="E6871" s="10"/>
      <c r="F6871" s="4" t="b">
        <v>1</v>
      </c>
      <c r="G6871" s="2" t="s">
        <v>34866</v>
      </c>
      <c r="H6871" s="1"/>
      <c r="I6871" s="1" t="s">
        <v>34867</v>
      </c>
      <c r="J6871" s="2" t="s">
        <v>34868</v>
      </c>
      <c r="K6871" s="2"/>
      <c r="L6871" s="1"/>
      <c r="M6871" s="1"/>
      <c r="N6871" s="1"/>
      <c r="O6871" s="1"/>
      <c r="P6871" s="2" t="s">
        <v>2011</v>
      </c>
      <c r="Q6871" s="2" t="s">
        <v>34869</v>
      </c>
      <c r="R6871" s="1"/>
      <c r="S6871" s="1"/>
      <c r="T6871" s="1"/>
      <c r="U6871" s="1"/>
      <c r="V6871" s="1"/>
      <c r="W6871" s="1"/>
      <c r="X6871" s="1"/>
      <c r="Y6871" s="1"/>
      <c r="Z6871" s="1"/>
      <c r="AA6871" s="1"/>
      <c r="AB6871" s="1"/>
      <c r="AC6871" s="1"/>
      <c r="AD6871" s="1"/>
      <c r="AE6871" s="1"/>
      <c r="AF6871" s="1"/>
    </row>
    <row r="6872">
      <c r="A6872" s="2" t="s">
        <v>34870</v>
      </c>
      <c r="B6872" s="8"/>
      <c r="C6872" s="8" t="s">
        <v>428</v>
      </c>
      <c r="D6872" s="2" t="s">
        <v>102</v>
      </c>
      <c r="E6872" s="6"/>
      <c r="F6872" s="11" t="b">
        <v>0</v>
      </c>
      <c r="G6872" s="2" t="s">
        <v>34871</v>
      </c>
      <c r="H6872" s="1"/>
      <c r="I6872" s="2" t="s">
        <v>34872</v>
      </c>
      <c r="J6872" s="2" t="s">
        <v>34873</v>
      </c>
      <c r="K6872" s="1"/>
      <c r="L6872" s="1"/>
      <c r="M6872" s="1"/>
      <c r="N6872" s="1"/>
      <c r="O6872" s="1"/>
      <c r="P6872" s="2" t="s">
        <v>620</v>
      </c>
      <c r="Q6872" s="2" t="s">
        <v>34874</v>
      </c>
      <c r="R6872" s="1"/>
      <c r="S6872" s="1"/>
      <c r="T6872" s="1"/>
      <c r="U6872" s="1"/>
      <c r="V6872" s="1"/>
      <c r="W6872" s="1"/>
      <c r="X6872" s="1"/>
      <c r="Y6872" s="1"/>
      <c r="Z6872" s="1"/>
      <c r="AA6872" s="1"/>
      <c r="AB6872" s="1"/>
      <c r="AC6872" s="1"/>
      <c r="AD6872" s="1"/>
      <c r="AE6872" s="1"/>
      <c r="AF6872" s="1"/>
    </row>
    <row r="6873">
      <c r="A6873" s="2" t="s">
        <v>34875</v>
      </c>
      <c r="B6873" s="8"/>
      <c r="C6873" s="8" t="s">
        <v>428</v>
      </c>
      <c r="D6873" s="2" t="s">
        <v>102</v>
      </c>
      <c r="E6873" s="10"/>
      <c r="F6873" s="4" t="b">
        <v>1</v>
      </c>
      <c r="G6873" s="2" t="s">
        <v>34876</v>
      </c>
      <c r="H6873" s="1"/>
      <c r="I6873" s="2" t="s">
        <v>34877</v>
      </c>
      <c r="J6873" s="2" t="s">
        <v>34878</v>
      </c>
      <c r="K6873" s="2"/>
      <c r="L6873" s="1"/>
      <c r="M6873" s="1"/>
      <c r="N6873" s="1"/>
      <c r="O6873" s="1"/>
      <c r="P6873" s="2" t="s">
        <v>9283</v>
      </c>
      <c r="Q6873" s="2" t="s">
        <v>34879</v>
      </c>
      <c r="R6873" s="1"/>
      <c r="S6873" s="1"/>
      <c r="T6873" s="1"/>
      <c r="U6873" s="1"/>
      <c r="V6873" s="1"/>
      <c r="W6873" s="1"/>
      <c r="X6873" s="1"/>
      <c r="Y6873" s="1"/>
      <c r="Z6873" s="1"/>
      <c r="AA6873" s="1"/>
      <c r="AB6873" s="1"/>
      <c r="AC6873" s="1"/>
      <c r="AD6873" s="1"/>
      <c r="AE6873" s="1"/>
      <c r="AF6873" s="1"/>
    </row>
    <row r="6874">
      <c r="A6874" s="1" t="s">
        <v>34880</v>
      </c>
      <c r="B6874" s="5"/>
      <c r="C6874" s="5" t="s">
        <v>428</v>
      </c>
      <c r="D6874" s="1" t="s">
        <v>523</v>
      </c>
      <c r="E6874" s="6"/>
      <c r="F6874" s="4" t="b">
        <v>1</v>
      </c>
      <c r="G6874" s="2" t="s">
        <v>34881</v>
      </c>
      <c r="H6874" s="1"/>
      <c r="I6874" s="2" t="s">
        <v>34882</v>
      </c>
      <c r="J6874" s="2" t="s">
        <v>34883</v>
      </c>
      <c r="K6874" s="2"/>
      <c r="L6874" s="1"/>
      <c r="M6874" s="1"/>
      <c r="N6874" s="1"/>
      <c r="O6874" s="1"/>
      <c r="P6874" s="1" t="s">
        <v>2688</v>
      </c>
      <c r="Q6874" s="1" t="s">
        <v>34884</v>
      </c>
      <c r="R6874" s="1"/>
      <c r="S6874" s="1"/>
      <c r="T6874" s="1"/>
      <c r="U6874" s="1"/>
      <c r="V6874" s="1"/>
      <c r="W6874" s="1"/>
      <c r="X6874" s="1"/>
      <c r="Y6874" s="1"/>
      <c r="Z6874" s="1"/>
      <c r="AA6874" s="1"/>
      <c r="AB6874" s="1"/>
      <c r="AC6874" s="1"/>
      <c r="AD6874" s="1"/>
      <c r="AE6874" s="1"/>
      <c r="AF6874" s="1"/>
    </row>
    <row r="6875">
      <c r="A6875" s="2" t="s">
        <v>34885</v>
      </c>
      <c r="B6875" s="8"/>
      <c r="C6875" s="8" t="s">
        <v>463</v>
      </c>
      <c r="D6875" s="2" t="s">
        <v>102</v>
      </c>
      <c r="E6875" s="10"/>
      <c r="F6875" s="4" t="b">
        <v>0</v>
      </c>
      <c r="G6875" s="2" t="s">
        <v>34886</v>
      </c>
      <c r="H6875" s="1"/>
      <c r="I6875" s="2" t="s">
        <v>34887</v>
      </c>
      <c r="J6875" s="2" t="s">
        <v>34888</v>
      </c>
      <c r="K6875" s="2"/>
      <c r="L6875" s="1"/>
      <c r="M6875" s="2" t="s">
        <v>34889</v>
      </c>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8"/>
      <c r="C6876" s="8" t="s">
        <v>474</v>
      </c>
      <c r="D6876" s="2" t="s">
        <v>475</v>
      </c>
      <c r="E6876" s="6"/>
      <c r="F6876" s="11" t="b">
        <v>0</v>
      </c>
      <c r="G6876" s="2" t="s">
        <v>34891</v>
      </c>
      <c r="H6876" s="1"/>
      <c r="I6876" s="2" t="s">
        <v>34892</v>
      </c>
      <c r="J6876" s="2" t="s">
        <v>34893</v>
      </c>
      <c r="K6876" s="1"/>
      <c r="L6876" s="1"/>
      <c r="M6876" s="1"/>
      <c r="N6876" s="1"/>
      <c r="O6876" s="1"/>
      <c r="P6876" s="2" t="s">
        <v>477</v>
      </c>
      <c r="Q6876" s="2" t="s">
        <v>34894</v>
      </c>
      <c r="R6876" s="1"/>
      <c r="S6876" s="1"/>
      <c r="T6876" s="2" t="s">
        <v>34895</v>
      </c>
      <c r="U6876" s="1"/>
      <c r="V6876" s="1"/>
      <c r="W6876" s="1"/>
      <c r="X6876" s="1"/>
      <c r="Y6876" s="1"/>
      <c r="Z6876" s="1"/>
      <c r="AA6876" s="1"/>
      <c r="AB6876" s="1"/>
      <c r="AC6876" s="1"/>
      <c r="AD6876" s="1"/>
      <c r="AE6876" s="1"/>
      <c r="AF6876" s="1"/>
    </row>
    <row r="6877">
      <c r="A6877" s="1" t="s">
        <v>34896</v>
      </c>
      <c r="B6877" s="5"/>
      <c r="C6877" s="5" t="s">
        <v>428</v>
      </c>
      <c r="D6877" s="2" t="s">
        <v>539</v>
      </c>
      <c r="E6877" s="10"/>
      <c r="F6877" s="4" t="b">
        <v>1</v>
      </c>
      <c r="G6877" s="2" t="s">
        <v>34897</v>
      </c>
      <c r="H6877" s="1"/>
      <c r="I6877" s="1" t="s">
        <v>34898</v>
      </c>
      <c r="J6877" s="2" t="s">
        <v>34899</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5"/>
      <c r="C6878" s="8" t="s">
        <v>463</v>
      </c>
      <c r="D6878" s="2" t="s">
        <v>523</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2" t="s">
        <v>34906</v>
      </c>
      <c r="B6879" s="5"/>
      <c r="C6879" s="8" t="s">
        <v>463</v>
      </c>
      <c r="D6879" s="2" t="s">
        <v>523</v>
      </c>
      <c r="E6879" s="7"/>
      <c r="F6879" s="11" t="b">
        <v>0</v>
      </c>
      <c r="G6879" s="2" t="s">
        <v>34907</v>
      </c>
      <c r="H6879" s="1"/>
      <c r="I6879" s="2" t="s">
        <v>34908</v>
      </c>
      <c r="J6879" s="2" t="s">
        <v>34909</v>
      </c>
      <c r="K6879" s="1"/>
      <c r="L6879" s="1"/>
      <c r="M6879" s="1"/>
      <c r="N6879" s="1"/>
      <c r="O6879" s="1"/>
      <c r="P6879" s="1"/>
      <c r="Q6879" s="2" t="s">
        <v>34910</v>
      </c>
      <c r="R6879" s="1"/>
      <c r="S6879" s="1"/>
      <c r="T6879" s="1"/>
      <c r="U6879" s="1"/>
      <c r="V6879" s="1"/>
      <c r="W6879" s="1"/>
      <c r="X6879" s="1"/>
      <c r="Y6879" s="1"/>
      <c r="Z6879" s="1"/>
      <c r="AA6879" s="1"/>
      <c r="AB6879" s="1"/>
      <c r="AC6879" s="1"/>
      <c r="AD6879" s="1"/>
      <c r="AE6879" s="1"/>
      <c r="AF6879" s="1"/>
    </row>
    <row r="6880">
      <c r="A6880" s="1" t="s">
        <v>34911</v>
      </c>
      <c r="B6880" s="5"/>
      <c r="C6880" s="5" t="s">
        <v>428</v>
      </c>
      <c r="D6880" s="2" t="s">
        <v>102</v>
      </c>
      <c r="E6880" s="9"/>
      <c r="F6880" s="4" t="b">
        <v>1</v>
      </c>
      <c r="G6880" s="2" t="s">
        <v>34912</v>
      </c>
      <c r="H6880" s="1"/>
      <c r="I6880" s="1" t="s">
        <v>34913</v>
      </c>
      <c r="J6880" s="1" t="s">
        <v>34914</v>
      </c>
      <c r="K6880" s="1"/>
      <c r="L6880" s="1"/>
      <c r="M6880" s="1"/>
      <c r="N6880" s="1"/>
      <c r="O6880" s="1"/>
      <c r="P6880" s="2" t="s">
        <v>620</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102</v>
      </c>
      <c r="E6881" s="7"/>
      <c r="F6881" s="11" t="b">
        <v>0</v>
      </c>
      <c r="G6881" s="2" t="s">
        <v>14533</v>
      </c>
      <c r="H6881" s="1"/>
      <c r="I6881" s="2" t="s">
        <v>34917</v>
      </c>
      <c r="J6881" s="2" t="s">
        <v>14535</v>
      </c>
      <c r="K6881" s="1"/>
      <c r="L6881" s="1"/>
      <c r="M6881" s="1"/>
      <c r="N6881" s="1"/>
      <c r="O6881" s="1"/>
      <c r="P6881" s="1"/>
      <c r="Q6881" s="2" t="s">
        <v>34918</v>
      </c>
      <c r="R6881" s="1"/>
      <c r="S6881" s="1"/>
      <c r="T6881" s="1"/>
      <c r="U6881" s="1"/>
      <c r="V6881" s="1"/>
      <c r="W6881" s="1"/>
      <c r="X6881" s="1"/>
      <c r="Y6881" s="1"/>
      <c r="Z6881" s="1"/>
      <c r="AA6881" s="1"/>
      <c r="AB6881" s="1"/>
      <c r="AC6881" s="1"/>
      <c r="AD6881" s="1"/>
      <c r="AE6881" s="1"/>
      <c r="AF6881" s="1"/>
    </row>
    <row r="6882">
      <c r="A6882" s="1" t="s">
        <v>34919</v>
      </c>
      <c r="B6882" s="5"/>
      <c r="C6882" s="5" t="s">
        <v>428</v>
      </c>
      <c r="D6882" s="2" t="s">
        <v>464</v>
      </c>
      <c r="E6882" s="9"/>
      <c r="F6882" s="4" t="b">
        <v>1</v>
      </c>
      <c r="G6882" s="2" t="s">
        <v>34920</v>
      </c>
      <c r="H6882" s="1"/>
      <c r="I6882" s="1" t="s">
        <v>34921</v>
      </c>
      <c r="J6882" s="2" t="s">
        <v>34922</v>
      </c>
      <c r="K6882" s="2"/>
      <c r="L6882" s="1"/>
      <c r="M6882" s="1"/>
      <c r="N6882" s="1"/>
      <c r="O6882" s="1"/>
      <c r="P6882" s="1"/>
      <c r="Q6882" s="2" t="s">
        <v>34923</v>
      </c>
      <c r="R6882" s="1"/>
      <c r="S6882" s="1"/>
      <c r="T6882" s="1"/>
      <c r="U6882" s="1"/>
      <c r="V6882" s="1"/>
      <c r="W6882" s="1"/>
      <c r="X6882" s="1"/>
      <c r="Y6882" s="1"/>
      <c r="Z6882" s="1"/>
      <c r="AA6882" s="1"/>
      <c r="AB6882" s="1"/>
      <c r="AC6882" s="1"/>
      <c r="AD6882" s="1"/>
      <c r="AE6882" s="1"/>
      <c r="AF6882" s="1"/>
    </row>
    <row r="6883">
      <c r="A6883" s="2" t="s">
        <v>34924</v>
      </c>
      <c r="B6883" s="5"/>
      <c r="C6883" s="8" t="s">
        <v>463</v>
      </c>
      <c r="D6883" s="2" t="s">
        <v>102</v>
      </c>
      <c r="E6883" s="7"/>
      <c r="F6883" s="11" t="b">
        <v>0</v>
      </c>
      <c r="G6883" s="2" t="s">
        <v>34925</v>
      </c>
      <c r="H6883" s="1"/>
      <c r="I6883" s="2" t="s">
        <v>34926</v>
      </c>
      <c r="J6883" s="2" t="s">
        <v>34927</v>
      </c>
      <c r="K6883" s="1"/>
      <c r="L6883" s="1"/>
      <c r="M6883" s="1"/>
      <c r="N6883" s="1"/>
      <c r="O6883" s="1"/>
      <c r="P6883" s="1"/>
      <c r="Q6883" s="2" t="s">
        <v>34928</v>
      </c>
      <c r="R6883" s="1"/>
      <c r="S6883" s="1"/>
      <c r="T6883" s="1"/>
      <c r="U6883" s="1"/>
      <c r="V6883" s="1"/>
      <c r="W6883" s="1"/>
      <c r="X6883" s="1"/>
      <c r="Y6883" s="1"/>
      <c r="Z6883" s="1"/>
      <c r="AA6883" s="1"/>
      <c r="AB6883" s="1"/>
      <c r="AC6883" s="1"/>
      <c r="AD6883" s="1"/>
      <c r="AE6883" s="1"/>
      <c r="AF6883" s="1"/>
    </row>
    <row r="6884">
      <c r="A6884" s="1" t="s">
        <v>34929</v>
      </c>
      <c r="B6884" s="5"/>
      <c r="C6884" s="5" t="s">
        <v>22</v>
      </c>
      <c r="D6884" s="1" t="s">
        <v>1417</v>
      </c>
      <c r="E6884" s="6"/>
      <c r="F6884" s="4" t="b">
        <v>1</v>
      </c>
      <c r="G6884" s="2" t="s">
        <v>34930</v>
      </c>
      <c r="H6884" s="1"/>
      <c r="I6884" s="2" t="s">
        <v>34931</v>
      </c>
      <c r="J6884" s="1" t="s">
        <v>34932</v>
      </c>
      <c r="K6884" s="1"/>
      <c r="L6884" s="1"/>
      <c r="M6884" s="1"/>
      <c r="N6884" s="1"/>
      <c r="O6884" s="1"/>
      <c r="P6884" s="1"/>
      <c r="Q6884" s="2" t="s">
        <v>34933</v>
      </c>
      <c r="R6884" s="1"/>
      <c r="S6884" s="1"/>
      <c r="T6884" s="1"/>
      <c r="U6884" s="1"/>
      <c r="V6884" s="1"/>
      <c r="W6884" s="1"/>
      <c r="X6884" s="1"/>
      <c r="Y6884" s="1"/>
      <c r="Z6884" s="1"/>
      <c r="AA6884" s="1"/>
      <c r="AB6884" s="1"/>
      <c r="AC6884" s="1"/>
      <c r="AD6884" s="1"/>
      <c r="AE6884" s="1"/>
      <c r="AF6884" s="1"/>
    </row>
    <row r="6885">
      <c r="A6885" s="1" t="s">
        <v>34934</v>
      </c>
      <c r="B6885" s="5"/>
      <c r="C6885" s="5" t="s">
        <v>463</v>
      </c>
      <c r="D6885" s="2" t="s">
        <v>1177</v>
      </c>
      <c r="E6885" s="10"/>
      <c r="F6885" s="11" t="b">
        <v>0</v>
      </c>
      <c r="G6885" s="2" t="s">
        <v>34935</v>
      </c>
      <c r="H6885" s="1"/>
      <c r="I6885" s="2" t="s">
        <v>34936</v>
      </c>
      <c r="J6885" s="1" t="s">
        <v>34937</v>
      </c>
      <c r="K6885" s="1"/>
      <c r="L6885" s="1"/>
      <c r="M6885" s="1"/>
      <c r="N6885" s="1"/>
      <c r="O6885" s="1"/>
      <c r="P6885" s="1"/>
      <c r="Q6885" s="1" t="s">
        <v>34938</v>
      </c>
      <c r="R6885" s="1"/>
      <c r="S6885" s="1"/>
      <c r="T6885" s="1"/>
      <c r="U6885" s="1"/>
      <c r="V6885" s="1"/>
      <c r="W6885" s="1"/>
      <c r="X6885" s="1"/>
      <c r="Y6885" s="1"/>
      <c r="Z6885" s="1"/>
      <c r="AA6885" s="1"/>
      <c r="AB6885" s="1"/>
      <c r="AC6885" s="1"/>
      <c r="AD6885" s="1"/>
      <c r="AE6885" s="1"/>
      <c r="AF6885" s="1"/>
    </row>
    <row r="6886">
      <c r="A6886" s="1" t="s">
        <v>34939</v>
      </c>
      <c r="B6886" s="5"/>
      <c r="C6886" s="5" t="s">
        <v>463</v>
      </c>
      <c r="D6886" s="2" t="s">
        <v>1177</v>
      </c>
      <c r="E6886" s="9"/>
      <c r="F6886" s="11" t="b">
        <v>0</v>
      </c>
      <c r="G6886" s="2" t="s">
        <v>34940</v>
      </c>
      <c r="H6886" s="1"/>
      <c r="I6886" s="2" t="s">
        <v>34941</v>
      </c>
      <c r="J6886" s="1" t="s">
        <v>34942</v>
      </c>
      <c r="K6886" s="1"/>
      <c r="L6886" s="1"/>
      <c r="M6886" s="1"/>
      <c r="N6886" s="1"/>
      <c r="O6886" s="1"/>
      <c r="P6886" s="1"/>
      <c r="Q6886" s="1" t="s">
        <v>34943</v>
      </c>
      <c r="R6886" s="1"/>
      <c r="S6886" s="1"/>
      <c r="T6886" s="1"/>
      <c r="U6886" s="1"/>
      <c r="V6886" s="1"/>
      <c r="W6886" s="1"/>
      <c r="X6886" s="1"/>
      <c r="Y6886" s="1"/>
      <c r="Z6886" s="1"/>
      <c r="AA6886" s="1"/>
      <c r="AB6886" s="1"/>
      <c r="AC6886" s="1"/>
      <c r="AD6886" s="1"/>
      <c r="AE6886" s="1"/>
      <c r="AF6886" s="1"/>
    </row>
    <row r="6887">
      <c r="A6887" s="1" t="s">
        <v>34944</v>
      </c>
      <c r="B6887" s="5"/>
      <c r="C6887" s="5" t="s">
        <v>428</v>
      </c>
      <c r="D6887" s="2" t="s">
        <v>102</v>
      </c>
      <c r="E6887" s="10"/>
      <c r="F6887" s="4" t="b">
        <v>1</v>
      </c>
      <c r="G6887" s="2" t="s">
        <v>34945</v>
      </c>
      <c r="H6887" s="1"/>
      <c r="I6887" s="1" t="s">
        <v>34946</v>
      </c>
      <c r="J6887" s="2" t="s">
        <v>34947</v>
      </c>
      <c r="K6887" s="2"/>
      <c r="L6887" s="1"/>
      <c r="M6887" s="1"/>
      <c r="N6887" s="1"/>
      <c r="O6887" s="1"/>
      <c r="P6887" s="2" t="s">
        <v>6399</v>
      </c>
      <c r="Q6887" s="1" t="s">
        <v>34948</v>
      </c>
      <c r="R6887" s="1"/>
      <c r="S6887" s="1"/>
      <c r="T6887" s="1"/>
      <c r="U6887" s="1"/>
      <c r="V6887" s="1"/>
      <c r="W6887" s="1"/>
      <c r="X6887" s="1"/>
      <c r="Y6887" s="1"/>
      <c r="Z6887" s="1"/>
      <c r="AA6887" s="1"/>
      <c r="AB6887" s="1"/>
      <c r="AC6887" s="1"/>
      <c r="AD6887" s="1"/>
      <c r="AE6887" s="1"/>
      <c r="AF6887" s="1"/>
    </row>
    <row r="6888">
      <c r="A6888" s="2" t="s">
        <v>34949</v>
      </c>
      <c r="B6888" s="8"/>
      <c r="C6888" s="8" t="s">
        <v>474</v>
      </c>
      <c r="D6888" s="2" t="s">
        <v>475</v>
      </c>
      <c r="E6888" s="6"/>
      <c r="F6888" s="11" t="b">
        <v>0</v>
      </c>
      <c r="G6888" s="2" t="s">
        <v>34950</v>
      </c>
      <c r="H6888" s="1"/>
      <c r="I6888" s="2" t="s">
        <v>34949</v>
      </c>
      <c r="J6888" s="2" t="s">
        <v>34951</v>
      </c>
      <c r="K6888" s="1"/>
      <c r="L6888" s="1"/>
      <c r="M6888" s="1"/>
      <c r="N6888" s="1"/>
      <c r="O6888" s="1"/>
      <c r="P6888" s="2" t="s">
        <v>477</v>
      </c>
      <c r="Q6888" s="2" t="s">
        <v>34952</v>
      </c>
      <c r="R6888" s="1"/>
      <c r="S6888" s="1"/>
      <c r="T6888" s="2" t="s">
        <v>34953</v>
      </c>
      <c r="U6888" s="1"/>
      <c r="V6888" s="1"/>
      <c r="W6888" s="1"/>
      <c r="X6888" s="1"/>
      <c r="Y6888" s="1"/>
      <c r="Z6888" s="1"/>
      <c r="AA6888" s="1"/>
      <c r="AB6888" s="1"/>
      <c r="AC6888" s="1"/>
      <c r="AD6888" s="1"/>
      <c r="AE6888" s="1"/>
      <c r="AF6888" s="1"/>
    </row>
    <row r="6889">
      <c r="A6889" s="1" t="s">
        <v>34954</v>
      </c>
      <c r="B6889" s="5"/>
      <c r="C6889" s="5" t="s">
        <v>428</v>
      </c>
      <c r="D6889" s="2" t="s">
        <v>102</v>
      </c>
      <c r="E6889" s="10"/>
      <c r="F6889" s="4" t="b">
        <v>1</v>
      </c>
      <c r="G6889" s="2" t="s">
        <v>34955</v>
      </c>
      <c r="H6889" s="1"/>
      <c r="I6889" s="1" t="s">
        <v>34956</v>
      </c>
      <c r="J6889" s="2" t="s">
        <v>34957</v>
      </c>
      <c r="K6889" s="2"/>
      <c r="L6889" s="1"/>
      <c r="M6889" s="1"/>
      <c r="N6889" s="1"/>
      <c r="O6889" s="1"/>
      <c r="P6889" s="1" t="s">
        <v>1620</v>
      </c>
      <c r="Q6889" s="2" t="s">
        <v>34958</v>
      </c>
      <c r="R6889" s="1"/>
      <c r="S6889" s="1"/>
      <c r="T6889" s="1"/>
      <c r="U6889" s="1"/>
      <c r="V6889" s="1"/>
      <c r="W6889" s="1"/>
      <c r="X6889" s="1"/>
      <c r="Y6889" s="1"/>
      <c r="Z6889" s="1"/>
      <c r="AA6889" s="1"/>
      <c r="AB6889" s="1"/>
      <c r="AC6889" s="1"/>
      <c r="AD6889" s="1"/>
      <c r="AE6889" s="1"/>
      <c r="AF6889" s="1"/>
    </row>
    <row r="6890">
      <c r="A6890" s="1" t="s">
        <v>34959</v>
      </c>
      <c r="B6890" s="5"/>
      <c r="C6890" s="5" t="s">
        <v>428</v>
      </c>
      <c r="D6890" s="2" t="s">
        <v>102</v>
      </c>
      <c r="E6890" s="9"/>
      <c r="F6890" s="4" t="b">
        <v>1</v>
      </c>
      <c r="G6890" s="2" t="s">
        <v>34960</v>
      </c>
      <c r="H6890" s="1"/>
      <c r="I6890" s="1" t="s">
        <v>34961</v>
      </c>
      <c r="J6890" s="1" t="s">
        <v>34962</v>
      </c>
      <c r="K6890" s="1"/>
      <c r="L6890" s="1"/>
      <c r="M6890" s="1"/>
      <c r="N6890" s="1"/>
      <c r="O6890" s="1"/>
      <c r="P6890" s="2" t="s">
        <v>1057</v>
      </c>
      <c r="Q6890" s="2" t="s">
        <v>34963</v>
      </c>
      <c r="R6890" s="1"/>
      <c r="S6890" s="1"/>
      <c r="T6890" s="1"/>
      <c r="U6890" s="1"/>
      <c r="V6890" s="1"/>
      <c r="W6890" s="1"/>
      <c r="X6890" s="1"/>
      <c r="Y6890" s="1"/>
      <c r="Z6890" s="1"/>
      <c r="AA6890" s="1"/>
      <c r="AB6890" s="1"/>
      <c r="AC6890" s="1"/>
      <c r="AD6890" s="1"/>
      <c r="AE6890" s="1"/>
      <c r="AF6890" s="1"/>
    </row>
    <row r="6891">
      <c r="A6891" s="1" t="s">
        <v>34964</v>
      </c>
      <c r="B6891" s="5"/>
      <c r="C6891" s="5" t="s">
        <v>463</v>
      </c>
      <c r="D6891" s="2" t="s">
        <v>464</v>
      </c>
      <c r="E6891" s="10"/>
      <c r="F6891" s="11" t="b">
        <v>0</v>
      </c>
      <c r="G6891" s="2" t="s">
        <v>34965</v>
      </c>
      <c r="H6891" s="1"/>
      <c r="I6891" s="2" t="s">
        <v>34966</v>
      </c>
      <c r="J6891" s="2" t="s">
        <v>34967</v>
      </c>
      <c r="K6891" s="2"/>
      <c r="L6891" s="1"/>
      <c r="M6891" s="1"/>
      <c r="N6891" s="1"/>
      <c r="O6891" s="1"/>
      <c r="P6891" s="1"/>
      <c r="Q6891" s="1" t="s">
        <v>34968</v>
      </c>
      <c r="R6891" s="1"/>
      <c r="S6891" s="1"/>
      <c r="T6891" s="1"/>
      <c r="U6891" s="1"/>
      <c r="V6891" s="1"/>
      <c r="W6891" s="1"/>
      <c r="X6891" s="1"/>
      <c r="Y6891" s="1"/>
      <c r="Z6891" s="1"/>
      <c r="AA6891" s="1"/>
      <c r="AB6891" s="1"/>
      <c r="AC6891" s="1"/>
      <c r="AD6891" s="1"/>
      <c r="AE6891" s="1"/>
      <c r="AF6891" s="1"/>
    </row>
    <row r="6892">
      <c r="A6892" s="2" t="s">
        <v>34969</v>
      </c>
      <c r="B6892" s="8"/>
      <c r="C6892" s="8" t="s">
        <v>463</v>
      </c>
      <c r="D6892" s="2" t="s">
        <v>464</v>
      </c>
      <c r="E6892" s="6"/>
      <c r="F6892" s="11" t="b">
        <v>0</v>
      </c>
      <c r="G6892" s="2" t="s">
        <v>34970</v>
      </c>
      <c r="H6892" s="1"/>
      <c r="I6892" s="2" t="s">
        <v>34971</v>
      </c>
      <c r="J6892" s="2" t="s">
        <v>34972</v>
      </c>
      <c r="K6892" s="1"/>
      <c r="L6892" s="1"/>
      <c r="M6892" s="1"/>
      <c r="N6892" s="1"/>
      <c r="O6892" s="1"/>
      <c r="P6892" s="1"/>
      <c r="Q6892" s="2" t="s">
        <v>34973</v>
      </c>
      <c r="R6892" s="1"/>
      <c r="S6892" s="1"/>
      <c r="T6892" s="1"/>
      <c r="U6892" s="1"/>
      <c r="V6892" s="1"/>
      <c r="W6892" s="1"/>
      <c r="X6892" s="1"/>
      <c r="Y6892" s="1"/>
      <c r="Z6892" s="1"/>
      <c r="AA6892" s="1"/>
      <c r="AB6892" s="1"/>
      <c r="AC6892" s="1"/>
      <c r="AD6892" s="1"/>
      <c r="AE6892" s="1"/>
      <c r="AF6892" s="1"/>
    </row>
    <row r="6893">
      <c r="A6893" s="1" t="s">
        <v>34974</v>
      </c>
      <c r="B6893" s="5"/>
      <c r="C6893" s="5" t="s">
        <v>428</v>
      </c>
      <c r="D6893" s="2" t="s">
        <v>102</v>
      </c>
      <c r="E6893" s="10"/>
      <c r="F6893" s="4" t="b">
        <v>1</v>
      </c>
      <c r="G6893" s="2" t="s">
        <v>34975</v>
      </c>
      <c r="H6893" s="1"/>
      <c r="I6893" s="1" t="s">
        <v>34976</v>
      </c>
      <c r="J6893" s="2" t="s">
        <v>34977</v>
      </c>
      <c r="K6893" s="2"/>
      <c r="L6893" s="1"/>
      <c r="M6893" s="1"/>
      <c r="N6893" s="1"/>
      <c r="O6893" s="1"/>
      <c r="P6893" s="1" t="s">
        <v>1620</v>
      </c>
      <c r="Q6893" s="2" t="s">
        <v>34978</v>
      </c>
      <c r="R6893" s="1"/>
      <c r="S6893" s="1"/>
      <c r="T6893" s="1"/>
      <c r="U6893" s="1"/>
      <c r="V6893" s="1"/>
      <c r="W6893" s="1"/>
      <c r="X6893" s="1"/>
      <c r="Y6893" s="1"/>
      <c r="Z6893" s="1"/>
      <c r="AA6893" s="1"/>
      <c r="AB6893" s="1"/>
      <c r="AC6893" s="1"/>
      <c r="AD6893" s="1"/>
      <c r="AE6893" s="1"/>
      <c r="AF6893" s="1"/>
    </row>
    <row r="6894">
      <c r="A6894" s="2" t="s">
        <v>34979</v>
      </c>
      <c r="B6894" s="8"/>
      <c r="C6894" s="8" t="s">
        <v>463</v>
      </c>
      <c r="D6894" s="2" t="s">
        <v>523</v>
      </c>
      <c r="E6894" s="9"/>
      <c r="F6894" s="11" t="b">
        <v>0</v>
      </c>
      <c r="G6894" s="2" t="s">
        <v>34980</v>
      </c>
      <c r="H6894" s="1"/>
      <c r="I6894" s="2" t="s">
        <v>34981</v>
      </c>
      <c r="J6894" s="2" t="s">
        <v>34982</v>
      </c>
      <c r="K6894" s="2"/>
      <c r="L6894" s="1"/>
      <c r="M6894" s="1"/>
      <c r="N6894" s="1"/>
      <c r="O6894" s="1"/>
      <c r="P6894" s="1"/>
      <c r="Q6894" s="2" t="s">
        <v>34983</v>
      </c>
      <c r="R6894" s="1"/>
      <c r="S6894" s="1"/>
      <c r="T6894" s="1"/>
      <c r="U6894" s="1"/>
      <c r="V6894" s="1"/>
      <c r="W6894" s="1"/>
      <c r="X6894" s="1"/>
      <c r="Y6894" s="1"/>
      <c r="Z6894" s="1"/>
      <c r="AA6894" s="1"/>
      <c r="AB6894" s="1"/>
      <c r="AC6894" s="1"/>
      <c r="AD6894" s="1"/>
      <c r="AE6894" s="1"/>
      <c r="AF6894" s="1"/>
    </row>
    <row r="6895">
      <c r="A6895" s="2" t="s">
        <v>34984</v>
      </c>
      <c r="B6895" s="8"/>
      <c r="C6895" s="8" t="s">
        <v>428</v>
      </c>
      <c r="D6895" s="2" t="s">
        <v>102</v>
      </c>
      <c r="E6895" s="7"/>
      <c r="F6895" s="11" t="b">
        <v>0</v>
      </c>
      <c r="G6895" s="2" t="s">
        <v>34985</v>
      </c>
      <c r="H6895" s="1"/>
      <c r="I6895" s="2" t="s">
        <v>34986</v>
      </c>
      <c r="J6895" s="2" t="s">
        <v>34987</v>
      </c>
      <c r="K6895" s="1"/>
      <c r="L6895" s="1"/>
      <c r="M6895" s="1"/>
      <c r="N6895" s="1"/>
      <c r="O6895" s="1"/>
      <c r="P6895" s="2" t="s">
        <v>3480</v>
      </c>
      <c r="Q6895" s="2" t="s">
        <v>34988</v>
      </c>
      <c r="R6895" s="1"/>
      <c r="S6895" s="1"/>
      <c r="T6895" s="1"/>
      <c r="U6895" s="1"/>
      <c r="V6895" s="1"/>
      <c r="W6895" s="1"/>
      <c r="X6895" s="1"/>
      <c r="Y6895" s="1"/>
      <c r="Z6895" s="1"/>
      <c r="AA6895" s="1"/>
      <c r="AB6895" s="1"/>
      <c r="AC6895" s="1"/>
      <c r="AD6895" s="1"/>
      <c r="AE6895" s="1"/>
      <c r="AF6895" s="1"/>
    </row>
    <row r="6896">
      <c r="A6896" s="1" t="s">
        <v>34989</v>
      </c>
      <c r="B6896" s="5"/>
      <c r="C6896" s="5" t="s">
        <v>463</v>
      </c>
      <c r="D6896" s="2" t="s">
        <v>464</v>
      </c>
      <c r="E6896" s="9"/>
      <c r="F6896" s="11" t="b">
        <v>0</v>
      </c>
      <c r="G6896" s="2" t="s">
        <v>34990</v>
      </c>
      <c r="H6896" s="1"/>
      <c r="I6896" s="1" t="s">
        <v>34991</v>
      </c>
      <c r="J6896" s="2" t="s">
        <v>34992</v>
      </c>
      <c r="K6896" s="2"/>
      <c r="L6896" s="1"/>
      <c r="M6896" s="1"/>
      <c r="N6896" s="1"/>
      <c r="O6896" s="1"/>
      <c r="P6896" s="1"/>
      <c r="Q6896" s="1" t="s">
        <v>34993</v>
      </c>
      <c r="R6896" s="1"/>
      <c r="S6896" s="1"/>
      <c r="T6896" s="1"/>
      <c r="U6896" s="1"/>
      <c r="V6896" s="1"/>
      <c r="W6896" s="1"/>
      <c r="X6896" s="1"/>
      <c r="Y6896" s="1"/>
      <c r="Z6896" s="1"/>
      <c r="AA6896" s="1"/>
      <c r="AB6896" s="1"/>
      <c r="AC6896" s="1"/>
      <c r="AD6896" s="1"/>
      <c r="AE6896" s="1"/>
      <c r="AF6896" s="1"/>
    </row>
    <row r="6897">
      <c r="A6897" s="1" t="s">
        <v>34994</v>
      </c>
      <c r="B6897" s="5"/>
      <c r="C6897" s="5" t="s">
        <v>428</v>
      </c>
      <c r="D6897" s="2" t="s">
        <v>102</v>
      </c>
      <c r="E6897" s="10"/>
      <c r="F6897" s="4" t="b">
        <v>1</v>
      </c>
      <c r="G6897" s="2" t="s">
        <v>34995</v>
      </c>
      <c r="H6897" s="1"/>
      <c r="I6897" s="1" t="s">
        <v>34996</v>
      </c>
      <c r="J6897" s="2" t="s">
        <v>34997</v>
      </c>
      <c r="K6897" s="1"/>
      <c r="L6897" s="1"/>
      <c r="M6897" s="1"/>
      <c r="N6897" s="1"/>
      <c r="O6897" s="1"/>
      <c r="P6897" s="1"/>
      <c r="Q6897" s="2" t="s">
        <v>34998</v>
      </c>
      <c r="R6897" s="1"/>
      <c r="S6897" s="1"/>
      <c r="T6897" s="1"/>
      <c r="U6897" s="1"/>
      <c r="V6897" s="1"/>
      <c r="W6897" s="1"/>
      <c r="X6897" s="1"/>
      <c r="Y6897" s="1"/>
      <c r="Z6897" s="1"/>
      <c r="AA6897" s="1"/>
      <c r="AB6897" s="1"/>
      <c r="AC6897" s="1"/>
      <c r="AD6897" s="1"/>
      <c r="AE6897" s="1"/>
      <c r="AF6897" s="1"/>
    </row>
    <row r="6898">
      <c r="A6898" s="2" t="s">
        <v>34999</v>
      </c>
      <c r="B6898" s="5"/>
      <c r="C6898" s="8" t="s">
        <v>463</v>
      </c>
      <c r="D6898" s="2" t="s">
        <v>102</v>
      </c>
      <c r="E6898" s="6"/>
      <c r="F6898" s="11" t="b">
        <v>0</v>
      </c>
      <c r="G6898" s="2" t="s">
        <v>35000</v>
      </c>
      <c r="H6898" s="1"/>
      <c r="I6898" s="2" t="s">
        <v>35001</v>
      </c>
      <c r="J6898" s="2" t="s">
        <v>35002</v>
      </c>
      <c r="K6898" s="1"/>
      <c r="L6898" s="2" t="s">
        <v>35003</v>
      </c>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1" t="s">
        <v>35005</v>
      </c>
      <c r="B6899" s="5"/>
      <c r="C6899" s="5" t="s">
        <v>463</v>
      </c>
      <c r="D6899" s="2" t="s">
        <v>1177</v>
      </c>
      <c r="E6899" s="10"/>
      <c r="F6899" s="11" t="b">
        <v>0</v>
      </c>
      <c r="G6899" s="2" t="s">
        <v>35006</v>
      </c>
      <c r="H6899" s="1"/>
      <c r="I6899" s="1" t="s">
        <v>35007</v>
      </c>
      <c r="J6899" s="1" t="s">
        <v>34942</v>
      </c>
      <c r="K6899" s="1"/>
      <c r="L6899" s="1"/>
      <c r="M6899" s="1"/>
      <c r="N6899" s="1"/>
      <c r="O6899" s="1"/>
      <c r="P6899" s="1"/>
      <c r="Q6899" s="1"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464</v>
      </c>
      <c r="E6900" s="6"/>
      <c r="F6900" s="11" t="b">
        <v>0</v>
      </c>
      <c r="G6900" s="2" t="s">
        <v>35010</v>
      </c>
      <c r="H6900" s="1"/>
      <c r="I6900" s="2" t="s">
        <v>35011</v>
      </c>
      <c r="J6900" s="2" t="s">
        <v>35012</v>
      </c>
      <c r="K6900" s="1"/>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2" t="s">
        <v>1177</v>
      </c>
      <c r="E6901" s="10"/>
      <c r="F6901" s="11" t="b">
        <v>0</v>
      </c>
      <c r="G6901" s="2" t="s">
        <v>35015</v>
      </c>
      <c r="H6901" s="1"/>
      <c r="I6901" s="1"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2" t="s">
        <v>35019</v>
      </c>
      <c r="B6902" s="8"/>
      <c r="C6902" s="8" t="s">
        <v>463</v>
      </c>
      <c r="D6902" s="2" t="s">
        <v>102</v>
      </c>
      <c r="E6902" s="6"/>
      <c r="F6902" s="11" t="b">
        <v>0</v>
      </c>
      <c r="G6902" s="2" t="s">
        <v>35020</v>
      </c>
      <c r="H6902" s="1"/>
      <c r="I6902" s="2" t="s">
        <v>35021</v>
      </c>
      <c r="J6902" s="2" t="s">
        <v>35022</v>
      </c>
      <c r="K6902" s="1"/>
      <c r="L6902" s="1"/>
      <c r="M6902" s="1"/>
      <c r="N6902" s="1"/>
      <c r="O6902" s="1"/>
      <c r="P6902" s="2" t="s">
        <v>7645</v>
      </c>
      <c r="Q6902" s="2" t="s">
        <v>35023</v>
      </c>
      <c r="R6902" s="1"/>
      <c r="S6902" s="1"/>
      <c r="T6902" s="1"/>
      <c r="U6902" s="1"/>
      <c r="V6902" s="1"/>
      <c r="W6902" s="1"/>
      <c r="X6902" s="1"/>
      <c r="Y6902" s="1"/>
      <c r="Z6902" s="1"/>
      <c r="AA6902" s="1"/>
      <c r="AB6902" s="1"/>
      <c r="AC6902" s="1"/>
      <c r="AD6902" s="1"/>
      <c r="AE6902" s="1"/>
      <c r="AF6902" s="1"/>
    </row>
    <row r="6903">
      <c r="A6903" s="2" t="s">
        <v>35024</v>
      </c>
      <c r="B6903" s="8"/>
      <c r="C6903" s="8" t="s">
        <v>463</v>
      </c>
      <c r="D6903" s="2" t="s">
        <v>464</v>
      </c>
      <c r="E6903" s="10"/>
      <c r="F6903" s="4"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2" t="s">
        <v>102</v>
      </c>
      <c r="E6904" s="9"/>
      <c r="F6904" s="4" t="b">
        <v>1</v>
      </c>
      <c r="G6904" s="2" t="s">
        <v>35030</v>
      </c>
      <c r="H6904" s="1"/>
      <c r="I6904" s="1"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35034</v>
      </c>
      <c r="B6905" s="5"/>
      <c r="C6905" s="5" t="s">
        <v>463</v>
      </c>
      <c r="D6905" s="2" t="s">
        <v>102</v>
      </c>
      <c r="E6905" s="10"/>
      <c r="F6905" s="11" t="b">
        <v>0</v>
      </c>
      <c r="G6905" s="2" t="s">
        <v>35035</v>
      </c>
      <c r="H6905" s="1"/>
      <c r="I6905" s="1" t="s">
        <v>35036</v>
      </c>
      <c r="J6905" s="1" t="s">
        <v>35037</v>
      </c>
      <c r="K6905" s="1"/>
      <c r="L6905" s="1"/>
      <c r="M6905" s="1"/>
      <c r="N6905" s="1"/>
      <c r="O6905" s="1"/>
      <c r="P6905" s="1"/>
      <c r="Q6905" s="1" t="s">
        <v>35038</v>
      </c>
      <c r="R6905" s="1"/>
      <c r="S6905" s="1"/>
      <c r="T6905" s="1"/>
      <c r="U6905" s="1"/>
      <c r="V6905" s="1"/>
      <c r="W6905" s="1"/>
      <c r="X6905" s="1"/>
      <c r="Y6905" s="1"/>
      <c r="Z6905" s="1"/>
      <c r="AA6905" s="1"/>
      <c r="AB6905" s="1"/>
      <c r="AC6905" s="1"/>
      <c r="AD6905" s="1"/>
      <c r="AE6905" s="1"/>
      <c r="AF6905" s="1"/>
    </row>
    <row r="6906">
      <c r="A6906" s="2" t="s">
        <v>35039</v>
      </c>
      <c r="B6906" s="8"/>
      <c r="C6906" s="8" t="s">
        <v>463</v>
      </c>
      <c r="D6906" s="2" t="s">
        <v>102</v>
      </c>
      <c r="E6906" s="6"/>
      <c r="F6906" s="11" t="b">
        <v>0</v>
      </c>
      <c r="G6906" s="2" t="s">
        <v>35040</v>
      </c>
      <c r="H6906" s="1"/>
      <c r="I6906" s="2" t="s">
        <v>35041</v>
      </c>
      <c r="J6906" s="2" t="s">
        <v>35042</v>
      </c>
      <c r="K6906" s="1"/>
      <c r="L6906" s="1"/>
      <c r="M6906" s="1"/>
      <c r="N6906" s="1"/>
      <c r="O6906" s="1"/>
      <c r="P6906" s="1"/>
      <c r="Q6906" s="2" t="s">
        <v>35043</v>
      </c>
      <c r="R6906" s="2" t="s">
        <v>35044</v>
      </c>
      <c r="S6906" s="1"/>
      <c r="T6906" s="1"/>
      <c r="U6906" s="1"/>
      <c r="V6906" s="1"/>
      <c r="W6906" s="1"/>
      <c r="X6906" s="1"/>
      <c r="Y6906" s="1"/>
      <c r="Z6906" s="1"/>
      <c r="AA6906" s="1"/>
      <c r="AB6906" s="1"/>
      <c r="AC6906" s="1"/>
      <c r="AD6906" s="1"/>
      <c r="AE6906" s="1"/>
      <c r="AF6906" s="1"/>
    </row>
    <row r="6907">
      <c r="A6907" s="2" t="s">
        <v>14314</v>
      </c>
      <c r="B6907" s="8"/>
      <c r="C6907" s="8" t="s">
        <v>463</v>
      </c>
      <c r="D6907" s="2" t="s">
        <v>102</v>
      </c>
      <c r="E6907" s="7"/>
      <c r="F6907" s="11" t="b">
        <v>0</v>
      </c>
      <c r="G6907" s="2" t="s">
        <v>35045</v>
      </c>
      <c r="H6907" s="1"/>
      <c r="I6907" s="2" t="s">
        <v>35046</v>
      </c>
      <c r="J6907" s="2" t="s">
        <v>35047</v>
      </c>
      <c r="K6907" s="1"/>
      <c r="L6907" s="1"/>
      <c r="M6907" s="1"/>
      <c r="N6907" s="2" t="s">
        <v>14310</v>
      </c>
      <c r="O6907" s="1"/>
      <c r="P6907" s="1"/>
      <c r="Q6907" s="2" t="s">
        <v>35048</v>
      </c>
      <c r="R6907" s="2" t="s">
        <v>35049</v>
      </c>
      <c r="S6907" s="1"/>
      <c r="T6907" s="1"/>
      <c r="U6907" s="1"/>
      <c r="V6907" s="1"/>
      <c r="W6907" s="1"/>
      <c r="X6907" s="1"/>
      <c r="Y6907" s="1"/>
      <c r="Z6907" s="1"/>
      <c r="AA6907" s="1"/>
      <c r="AB6907" s="1"/>
      <c r="AC6907" s="1"/>
      <c r="AD6907" s="1"/>
      <c r="AE6907" s="1"/>
      <c r="AF6907" s="1"/>
    </row>
    <row r="6908">
      <c r="A6908" s="2" t="s">
        <v>35050</v>
      </c>
      <c r="B6908" s="8"/>
      <c r="C6908" s="8" t="s">
        <v>463</v>
      </c>
      <c r="D6908" s="2" t="s">
        <v>102</v>
      </c>
      <c r="E6908" s="9"/>
      <c r="F6908" s="11" t="b">
        <v>0</v>
      </c>
      <c r="G6908" s="2" t="s">
        <v>35051</v>
      </c>
      <c r="H6908" s="1"/>
      <c r="I6908" s="2" t="s">
        <v>35052</v>
      </c>
      <c r="J6908" s="2" t="s">
        <v>35053</v>
      </c>
      <c r="K6908" s="2"/>
      <c r="L6908" s="1"/>
      <c r="M6908" s="1"/>
      <c r="N6908" s="1"/>
      <c r="O6908" s="1"/>
      <c r="P6908" s="2" t="s">
        <v>770</v>
      </c>
      <c r="Q6908" s="2" t="s">
        <v>35054</v>
      </c>
      <c r="R6908" s="1"/>
      <c r="S6908" s="1"/>
      <c r="T6908" s="1"/>
      <c r="U6908" s="1"/>
      <c r="V6908" s="1"/>
      <c r="W6908" s="1"/>
      <c r="X6908" s="1"/>
      <c r="Y6908" s="1"/>
      <c r="Z6908" s="1"/>
      <c r="AA6908" s="1"/>
      <c r="AB6908" s="1"/>
      <c r="AC6908" s="1"/>
      <c r="AD6908" s="1"/>
      <c r="AE6908" s="1"/>
      <c r="AF6908" s="1"/>
    </row>
    <row r="6909">
      <c r="A6909" s="2" t="s">
        <v>35055</v>
      </c>
      <c r="B6909" s="8"/>
      <c r="C6909" s="8" t="s">
        <v>463</v>
      </c>
      <c r="D6909" s="2" t="s">
        <v>102</v>
      </c>
      <c r="E6909" s="10"/>
      <c r="F6909" s="11" t="b">
        <v>0</v>
      </c>
      <c r="G6909" s="2" t="s">
        <v>35056</v>
      </c>
      <c r="H6909" s="1"/>
      <c r="I6909" s="2" t="s">
        <v>35057</v>
      </c>
      <c r="J6909" s="2" t="s">
        <v>35058</v>
      </c>
      <c r="K6909" s="2"/>
      <c r="L6909" s="1"/>
      <c r="M6909" s="1"/>
      <c r="N6909" s="1"/>
      <c r="O6909" s="1"/>
      <c r="P6909" s="2" t="s">
        <v>1113</v>
      </c>
      <c r="Q6909" s="2" t="s">
        <v>35059</v>
      </c>
      <c r="R6909" s="1"/>
      <c r="S6909" s="1"/>
      <c r="T6909" s="1"/>
      <c r="U6909" s="1"/>
      <c r="V6909" s="1"/>
      <c r="W6909" s="1"/>
      <c r="X6909" s="1"/>
      <c r="Y6909" s="1"/>
      <c r="Z6909" s="1"/>
      <c r="AA6909" s="1"/>
      <c r="AB6909" s="1"/>
      <c r="AC6909" s="1"/>
      <c r="AD6909" s="1"/>
      <c r="AE6909" s="1"/>
      <c r="AF6909" s="1"/>
    </row>
    <row r="6910">
      <c r="A6910" s="1" t="s">
        <v>35060</v>
      </c>
      <c r="B6910" s="5"/>
      <c r="C6910" s="5" t="s">
        <v>463</v>
      </c>
      <c r="D6910" s="2" t="s">
        <v>464</v>
      </c>
      <c r="E6910" s="9"/>
      <c r="F6910" s="11" t="b">
        <v>0</v>
      </c>
      <c r="G6910" s="2" t="s">
        <v>35061</v>
      </c>
      <c r="H6910" s="1"/>
      <c r="I6910" s="2" t="s">
        <v>35062</v>
      </c>
      <c r="J6910" s="2" t="s">
        <v>35063</v>
      </c>
      <c r="K6910" s="2"/>
      <c r="L6910" s="1"/>
      <c r="M6910" s="1"/>
      <c r="N6910" s="1"/>
      <c r="O6910" s="1"/>
      <c r="P6910" s="1"/>
      <c r="Q6910" s="1" t="s">
        <v>35064</v>
      </c>
      <c r="R6910" s="1"/>
      <c r="S6910" s="1"/>
      <c r="T6910" s="1"/>
      <c r="U6910" s="1"/>
      <c r="V6910" s="1"/>
      <c r="W6910" s="1"/>
      <c r="X6910" s="1"/>
      <c r="Y6910" s="1"/>
      <c r="Z6910" s="1"/>
      <c r="AA6910" s="1"/>
      <c r="AB6910" s="1"/>
      <c r="AC6910" s="1"/>
      <c r="AD6910" s="1"/>
      <c r="AE6910" s="1"/>
      <c r="AF6910" s="1"/>
    </row>
    <row r="6911">
      <c r="A6911" s="1" t="s">
        <v>35065</v>
      </c>
      <c r="B6911" s="5"/>
      <c r="C6911" s="5" t="s">
        <v>428</v>
      </c>
      <c r="D6911" s="2" t="s">
        <v>102</v>
      </c>
      <c r="E6911" s="10"/>
      <c r="F6911" s="4" t="b">
        <v>1</v>
      </c>
      <c r="G6911" s="2" t="s">
        <v>35065</v>
      </c>
      <c r="H6911" s="1"/>
      <c r="I6911" s="1" t="s">
        <v>35066</v>
      </c>
      <c r="J6911" s="2" t="s">
        <v>35067</v>
      </c>
      <c r="K6911" s="1"/>
      <c r="L6911" s="1"/>
      <c r="M6911" s="1"/>
      <c r="N6911" s="1"/>
      <c r="O6911" s="1"/>
      <c r="P6911" s="2" t="s">
        <v>5091</v>
      </c>
      <c r="Q6911" s="2" t="s">
        <v>35068</v>
      </c>
      <c r="R6911" s="1"/>
      <c r="S6911" s="1"/>
      <c r="T6911" s="1"/>
      <c r="U6911" s="1"/>
      <c r="V6911" s="1"/>
      <c r="W6911" s="1"/>
      <c r="X6911" s="1"/>
      <c r="Y6911" s="1"/>
      <c r="Z6911" s="1"/>
      <c r="AA6911" s="1"/>
      <c r="AB6911" s="1"/>
      <c r="AC6911" s="1"/>
      <c r="AD6911" s="1"/>
      <c r="AE6911" s="1"/>
      <c r="AF6911" s="1"/>
    </row>
    <row r="6912">
      <c r="A6912" s="1" t="s">
        <v>35069</v>
      </c>
      <c r="B6912" s="8"/>
      <c r="C6912" s="8" t="s">
        <v>474</v>
      </c>
      <c r="D6912" s="2" t="s">
        <v>475</v>
      </c>
      <c r="E6912" s="9"/>
      <c r="F6912" s="4" t="b">
        <v>1</v>
      </c>
      <c r="G6912" s="2" t="s">
        <v>35070</v>
      </c>
      <c r="H6912" s="1"/>
      <c r="I6912" s="1" t="s">
        <v>35071</v>
      </c>
      <c r="J6912" s="2" t="s">
        <v>35072</v>
      </c>
      <c r="K6912" s="1"/>
      <c r="L6912" s="1"/>
      <c r="M6912" s="1"/>
      <c r="N6912" s="1"/>
      <c r="O6912" s="1"/>
      <c r="P6912" s="1" t="s">
        <v>873</v>
      </c>
      <c r="Q6912" s="1" t="s">
        <v>35073</v>
      </c>
      <c r="R6912" s="1"/>
      <c r="S6912" s="1"/>
      <c r="T6912" s="2" t="s">
        <v>35074</v>
      </c>
      <c r="U6912" s="1"/>
      <c r="V6912" s="1"/>
      <c r="W6912" s="1"/>
      <c r="X6912" s="1"/>
      <c r="Y6912" s="1"/>
      <c r="Z6912" s="1"/>
      <c r="AA6912" s="1"/>
      <c r="AB6912" s="1"/>
      <c r="AC6912" s="1"/>
      <c r="AD6912" s="1"/>
      <c r="AE6912" s="1"/>
      <c r="AF6912" s="1"/>
    </row>
    <row r="6913">
      <c r="A6913" s="1" t="s">
        <v>35075</v>
      </c>
      <c r="B6913" s="5"/>
      <c r="C6913" s="5" t="s">
        <v>463</v>
      </c>
      <c r="D6913" s="1" t="s">
        <v>523</v>
      </c>
      <c r="E6913" s="7"/>
      <c r="F6913" s="11" t="b">
        <v>0</v>
      </c>
      <c r="G6913" s="2" t="s">
        <v>35076</v>
      </c>
      <c r="H6913" s="1"/>
      <c r="I6913" s="2" t="s">
        <v>35077</v>
      </c>
      <c r="J6913" s="2" t="s">
        <v>35078</v>
      </c>
      <c r="K6913" s="2"/>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1" t="s">
        <v>35080</v>
      </c>
      <c r="B6914" s="5"/>
      <c r="C6914" s="5" t="s">
        <v>463</v>
      </c>
      <c r="D6914" s="2" t="s">
        <v>102</v>
      </c>
      <c r="E6914" s="9"/>
      <c r="F6914" s="11" t="b">
        <v>0</v>
      </c>
      <c r="G6914" s="2" t="s">
        <v>35081</v>
      </c>
      <c r="H6914" s="1"/>
      <c r="I6914" s="2" t="s">
        <v>35082</v>
      </c>
      <c r="J6914" s="2" t="s">
        <v>35083</v>
      </c>
      <c r="K6914" s="2"/>
      <c r="L6914" s="1"/>
      <c r="M6914" s="1"/>
      <c r="N6914" s="1"/>
      <c r="O6914" s="1"/>
      <c r="P6914" s="1" t="s">
        <v>913</v>
      </c>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463</v>
      </c>
      <c r="D6915" s="2" t="s">
        <v>102</v>
      </c>
      <c r="E6915" s="10"/>
      <c r="F6915" s="11" t="b">
        <v>0</v>
      </c>
      <c r="G6915" s="2" t="s">
        <v>35086</v>
      </c>
      <c r="H6915" s="1"/>
      <c r="I6915" s="2" t="s">
        <v>35078</v>
      </c>
      <c r="J6915" s="2" t="s">
        <v>35087</v>
      </c>
      <c r="K6915" s="2"/>
      <c r="L6915" s="1"/>
      <c r="M6915" s="1"/>
      <c r="N6915" s="1"/>
      <c r="O6915" s="1"/>
      <c r="P6915" s="1"/>
      <c r="Q6915" s="2" t="s">
        <v>35088</v>
      </c>
      <c r="R6915" s="1"/>
      <c r="S6915" s="1"/>
      <c r="T6915" s="1"/>
      <c r="U6915" s="1"/>
      <c r="V6915" s="1"/>
      <c r="W6915" s="1"/>
      <c r="X6915" s="1"/>
      <c r="Y6915" s="1"/>
      <c r="Z6915" s="1"/>
      <c r="AA6915" s="1"/>
      <c r="AB6915" s="1"/>
      <c r="AC6915" s="1"/>
      <c r="AD6915" s="1"/>
      <c r="AE6915" s="1"/>
      <c r="AF6915" s="1"/>
    </row>
    <row r="6916">
      <c r="A6916" s="1" t="s">
        <v>35089</v>
      </c>
      <c r="B6916" s="8"/>
      <c r="C6916" s="8" t="s">
        <v>474</v>
      </c>
      <c r="D6916" s="2" t="s">
        <v>475</v>
      </c>
      <c r="E6916" s="9"/>
      <c r="F6916" s="4" t="b">
        <v>1</v>
      </c>
      <c r="G6916" s="2" t="s">
        <v>35090</v>
      </c>
      <c r="H6916" s="1"/>
      <c r="I6916" s="1" t="s">
        <v>35091</v>
      </c>
      <c r="J6916" s="1" t="s">
        <v>35090</v>
      </c>
      <c r="K6916" s="1"/>
      <c r="L6916" s="1"/>
      <c r="M6916" s="1"/>
      <c r="N6916" s="1"/>
      <c r="O6916" s="1"/>
      <c r="P6916" s="1" t="s">
        <v>873</v>
      </c>
      <c r="Q6916" s="2" t="s">
        <v>35092</v>
      </c>
      <c r="R6916" s="1"/>
      <c r="S6916" s="1"/>
      <c r="T6916" s="2" t="s">
        <v>35093</v>
      </c>
      <c r="U6916" s="1"/>
      <c r="V6916" s="1"/>
      <c r="W6916" s="1"/>
      <c r="X6916" s="1"/>
      <c r="Y6916" s="1"/>
      <c r="Z6916" s="1"/>
      <c r="AA6916" s="1"/>
      <c r="AB6916" s="1"/>
      <c r="AC6916" s="1"/>
      <c r="AD6916" s="1"/>
      <c r="AE6916" s="1"/>
      <c r="AF6916" s="1"/>
    </row>
    <row r="6917">
      <c r="A6917" s="2" t="s">
        <v>35094</v>
      </c>
      <c r="B6917" s="5"/>
      <c r="C6917" s="8" t="s">
        <v>428</v>
      </c>
      <c r="D6917" s="2" t="s">
        <v>102</v>
      </c>
      <c r="E6917" s="7"/>
      <c r="F6917" s="11" t="b">
        <v>0</v>
      </c>
      <c r="G6917" s="2" t="s">
        <v>35094</v>
      </c>
      <c r="H6917" s="1"/>
      <c r="I6917" s="2" t="s">
        <v>35095</v>
      </c>
      <c r="J6917" s="2" t="s">
        <v>35096</v>
      </c>
      <c r="K6917" s="1"/>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2" t="s">
        <v>35098</v>
      </c>
      <c r="B6918" s="5"/>
      <c r="C6918" s="8" t="s">
        <v>463</v>
      </c>
      <c r="D6918" s="2" t="s">
        <v>464</v>
      </c>
      <c r="E6918" s="6"/>
      <c r="F6918" s="11" t="b">
        <v>0</v>
      </c>
      <c r="G6918" s="2" t="s">
        <v>35099</v>
      </c>
      <c r="H6918" s="1"/>
      <c r="I6918" s="2" t="s">
        <v>35100</v>
      </c>
      <c r="J6918" s="2" t="s">
        <v>35101</v>
      </c>
      <c r="K6918" s="1"/>
      <c r="L6918" s="1"/>
      <c r="M6918" s="1"/>
      <c r="N6918" s="1"/>
      <c r="O6918" s="1"/>
      <c r="P6918" s="1"/>
      <c r="Q6918" s="2"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2" t="s">
        <v>464</v>
      </c>
      <c r="E6919" s="10"/>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1" t="s">
        <v>35108</v>
      </c>
      <c r="B6920" s="5"/>
      <c r="C6920" s="5" t="s">
        <v>463</v>
      </c>
      <c r="D6920" s="2" t="s">
        <v>464</v>
      </c>
      <c r="E6920" s="9"/>
      <c r="F6920" s="11" t="b">
        <v>0</v>
      </c>
      <c r="G6920" s="2" t="s">
        <v>35109</v>
      </c>
      <c r="H6920" s="1"/>
      <c r="I6920" s="2" t="s">
        <v>35110</v>
      </c>
      <c r="J6920" s="2" t="s">
        <v>35111</v>
      </c>
      <c r="K6920" s="2"/>
      <c r="L6920" s="1"/>
      <c r="M6920" s="1"/>
      <c r="N6920" s="1"/>
      <c r="O6920" s="1"/>
      <c r="P6920" s="1"/>
      <c r="Q6920" s="1" t="s">
        <v>35112</v>
      </c>
      <c r="R6920" s="1"/>
      <c r="S6920" s="1"/>
      <c r="T6920" s="1"/>
      <c r="U6920" s="1"/>
      <c r="V6920" s="1"/>
      <c r="W6920" s="1"/>
      <c r="X6920" s="1"/>
      <c r="Y6920" s="1"/>
      <c r="Z6920" s="1"/>
      <c r="AA6920" s="1"/>
      <c r="AB6920" s="1"/>
      <c r="AC6920" s="1"/>
      <c r="AD6920" s="1"/>
      <c r="AE6920" s="1"/>
      <c r="AF6920" s="1"/>
    </row>
    <row r="6921">
      <c r="A6921" s="1" t="s">
        <v>35113</v>
      </c>
      <c r="B6921" s="5"/>
      <c r="C6921" s="5" t="s">
        <v>463</v>
      </c>
      <c r="D6921" s="2" t="s">
        <v>464</v>
      </c>
      <c r="E6921" s="10"/>
      <c r="F6921" s="11" t="b">
        <v>0</v>
      </c>
      <c r="G6921" s="2" t="s">
        <v>35114</v>
      </c>
      <c r="H6921" s="1"/>
      <c r="I6921" s="2" t="s">
        <v>35115</v>
      </c>
      <c r="J6921" s="2" t="s">
        <v>35116</v>
      </c>
      <c r="K6921" s="2"/>
      <c r="L6921" s="1"/>
      <c r="M6921" s="1"/>
      <c r="N6921" s="1"/>
      <c r="O6921" s="1"/>
      <c r="P6921" s="1"/>
      <c r="Q6921" s="2" t="s">
        <v>35117</v>
      </c>
      <c r="R6921" s="1"/>
      <c r="S6921" s="1"/>
      <c r="T6921" s="1"/>
      <c r="U6921" s="1"/>
      <c r="V6921" s="1"/>
      <c r="W6921" s="1"/>
      <c r="X6921" s="1"/>
      <c r="Y6921" s="1"/>
      <c r="Z6921" s="1"/>
      <c r="AA6921" s="1"/>
      <c r="AB6921" s="1"/>
      <c r="AC6921" s="1"/>
      <c r="AD6921" s="1"/>
      <c r="AE6921" s="1"/>
      <c r="AF6921" s="1"/>
    </row>
    <row r="6922">
      <c r="A6922" s="2" t="s">
        <v>35118</v>
      </c>
      <c r="B6922" s="8"/>
      <c r="C6922" s="8" t="s">
        <v>463</v>
      </c>
      <c r="D6922" s="2" t="s">
        <v>102</v>
      </c>
      <c r="E6922" s="6"/>
      <c r="F6922" s="11" t="b">
        <v>0</v>
      </c>
      <c r="G6922" s="2" t="s">
        <v>35119</v>
      </c>
      <c r="H6922" s="1"/>
      <c r="I6922" s="2" t="s">
        <v>35120</v>
      </c>
      <c r="J6922" s="2" t="s">
        <v>35121</v>
      </c>
      <c r="K6922" s="1"/>
      <c r="L6922" s="1"/>
      <c r="M6922" s="1"/>
      <c r="N6922" s="1"/>
      <c r="O6922" s="1"/>
      <c r="P6922" s="1"/>
      <c r="Q6922" s="2" t="s">
        <v>35122</v>
      </c>
      <c r="R6922" s="1"/>
      <c r="S6922" s="1"/>
      <c r="T6922" s="1"/>
      <c r="U6922" s="1"/>
      <c r="V6922" s="1"/>
      <c r="W6922" s="1"/>
      <c r="X6922" s="1"/>
      <c r="Y6922" s="1"/>
      <c r="Z6922" s="1"/>
      <c r="AA6922" s="1"/>
      <c r="AB6922" s="1"/>
      <c r="AC6922" s="1"/>
      <c r="AD6922" s="1"/>
      <c r="AE6922" s="1"/>
      <c r="AF6922" s="1"/>
    </row>
    <row r="6923">
      <c r="A6923" s="2" t="s">
        <v>35123</v>
      </c>
      <c r="B6923" s="8"/>
      <c r="C6923" s="8" t="s">
        <v>463</v>
      </c>
      <c r="D6923" s="2" t="s">
        <v>464</v>
      </c>
      <c r="E6923" s="7"/>
      <c r="F6923" s="11" t="b">
        <v>0</v>
      </c>
      <c r="G6923" s="2" t="s">
        <v>35124</v>
      </c>
      <c r="H6923" s="1"/>
      <c r="I6923" s="2" t="s">
        <v>35125</v>
      </c>
      <c r="J6923" s="2" t="s">
        <v>35126</v>
      </c>
      <c r="K6923" s="1"/>
      <c r="L6923" s="1"/>
      <c r="M6923" s="1"/>
      <c r="N6923" s="1"/>
      <c r="O6923" s="1"/>
      <c r="P6923" s="1"/>
      <c r="Q6923" s="2" t="s">
        <v>35127</v>
      </c>
      <c r="R6923" s="1"/>
      <c r="S6923" s="1"/>
      <c r="T6923" s="1"/>
      <c r="U6923" s="1"/>
      <c r="V6923" s="1"/>
      <c r="W6923" s="1"/>
      <c r="X6923" s="1"/>
      <c r="Y6923" s="1"/>
      <c r="Z6923" s="1"/>
      <c r="AA6923" s="1"/>
      <c r="AB6923" s="1"/>
      <c r="AC6923" s="1"/>
      <c r="AD6923" s="1"/>
      <c r="AE6923" s="1"/>
      <c r="AF6923" s="1"/>
    </row>
    <row r="6924">
      <c r="A6924" s="2" t="s">
        <v>35128</v>
      </c>
      <c r="B6924" s="8"/>
      <c r="C6924" s="8" t="s">
        <v>463</v>
      </c>
      <c r="D6924" s="2" t="s">
        <v>523</v>
      </c>
      <c r="E6924" s="9"/>
      <c r="F6924" s="11" t="b">
        <v>0</v>
      </c>
      <c r="G6924" s="2" t="s">
        <v>35129</v>
      </c>
      <c r="H6924" s="1"/>
      <c r="I6924" s="2" t="s">
        <v>35130</v>
      </c>
      <c r="J6924" s="2" t="s">
        <v>35131</v>
      </c>
      <c r="K6924" s="2"/>
      <c r="L6924" s="1"/>
      <c r="M6924" s="1"/>
      <c r="N6924" s="1"/>
      <c r="O6924" s="1"/>
      <c r="P6924" s="1"/>
      <c r="Q6924" s="2" t="s">
        <v>35132</v>
      </c>
      <c r="R6924" s="1"/>
      <c r="S6924" s="1"/>
      <c r="T6924" s="1"/>
      <c r="U6924" s="1"/>
      <c r="V6924" s="1"/>
      <c r="W6924" s="1"/>
      <c r="X6924" s="1"/>
      <c r="Y6924" s="1"/>
      <c r="Z6924" s="1"/>
      <c r="AA6924" s="1"/>
      <c r="AB6924" s="1"/>
      <c r="AC6924" s="1"/>
      <c r="AD6924" s="1"/>
      <c r="AE6924" s="1"/>
      <c r="AF6924" s="1"/>
    </row>
    <row r="6925">
      <c r="A6925" s="2" t="s">
        <v>35133</v>
      </c>
      <c r="B6925" s="5"/>
      <c r="C6925" s="5" t="s">
        <v>463</v>
      </c>
      <c r="D6925" s="2" t="s">
        <v>1177</v>
      </c>
      <c r="E6925" s="10"/>
      <c r="F6925" s="11" t="b">
        <v>0</v>
      </c>
      <c r="G6925" s="2" t="s">
        <v>35134</v>
      </c>
      <c r="H6925" s="1"/>
      <c r="I6925" s="2" t="s">
        <v>35135</v>
      </c>
      <c r="J6925" s="2" t="s">
        <v>35136</v>
      </c>
      <c r="K6925" s="2"/>
      <c r="L6925" s="1"/>
      <c r="M6925" s="1"/>
      <c r="N6925" s="1"/>
      <c r="O6925" s="1"/>
      <c r="P6925" s="1"/>
      <c r="Q6925" s="2" t="s">
        <v>35137</v>
      </c>
      <c r="R6925" s="1"/>
      <c r="S6925" s="1"/>
      <c r="T6925" s="1"/>
      <c r="U6925" s="1"/>
      <c r="V6925" s="1"/>
      <c r="W6925" s="1"/>
      <c r="X6925" s="1"/>
      <c r="Y6925" s="1"/>
      <c r="Z6925" s="1"/>
      <c r="AA6925" s="1"/>
      <c r="AB6925" s="1"/>
      <c r="AC6925" s="1"/>
      <c r="AD6925" s="1"/>
      <c r="AE6925" s="1"/>
      <c r="AF6925" s="1"/>
    </row>
    <row r="6926">
      <c r="A6926" s="1" t="s">
        <v>35138</v>
      </c>
      <c r="B6926" s="8"/>
      <c r="C6926" s="8" t="s">
        <v>474</v>
      </c>
      <c r="D6926" s="2" t="s">
        <v>475</v>
      </c>
      <c r="E6926" s="9"/>
      <c r="F6926" s="4" t="b">
        <v>1</v>
      </c>
      <c r="G6926" s="2" t="s">
        <v>35139</v>
      </c>
      <c r="H6926" s="1"/>
      <c r="I6926" s="1" t="s">
        <v>35140</v>
      </c>
      <c r="J6926" s="1" t="s">
        <v>35141</v>
      </c>
      <c r="K6926" s="1"/>
      <c r="L6926" s="1"/>
      <c r="M6926" s="1"/>
      <c r="N6926" s="1"/>
      <c r="O6926" s="1"/>
      <c r="P6926" s="1" t="s">
        <v>873</v>
      </c>
      <c r="Q6926" s="1" t="s">
        <v>35142</v>
      </c>
      <c r="R6926" s="1"/>
      <c r="S6926" s="1"/>
      <c r="T6926" s="2" t="s">
        <v>35143</v>
      </c>
      <c r="U6926" s="1"/>
      <c r="V6926" s="1"/>
      <c r="W6926" s="1"/>
      <c r="X6926" s="1"/>
      <c r="Y6926" s="1"/>
      <c r="Z6926" s="1"/>
      <c r="AA6926" s="1"/>
      <c r="AB6926" s="1"/>
      <c r="AC6926" s="1"/>
      <c r="AD6926" s="1"/>
      <c r="AE6926" s="1"/>
      <c r="AF6926" s="1"/>
    </row>
    <row r="6927">
      <c r="A6927" s="1" t="s">
        <v>35144</v>
      </c>
      <c r="B6927" s="5"/>
      <c r="C6927" s="5" t="s">
        <v>463</v>
      </c>
      <c r="D6927" s="1" t="s">
        <v>523</v>
      </c>
      <c r="E6927" s="7"/>
      <c r="F6927" s="11" t="b">
        <v>0</v>
      </c>
      <c r="G6927" s="2" t="s">
        <v>35145</v>
      </c>
      <c r="H6927" s="1"/>
      <c r="I6927" s="1" t="s">
        <v>35146</v>
      </c>
      <c r="J6927" s="2" t="s">
        <v>35147</v>
      </c>
      <c r="K6927" s="2"/>
      <c r="L6927" s="1"/>
      <c r="M6927" s="1"/>
      <c r="N6927" s="1"/>
      <c r="O6927" s="1"/>
      <c r="P6927" s="1"/>
      <c r="Q6927" s="1" t="s">
        <v>35148</v>
      </c>
      <c r="R6927" s="1"/>
      <c r="S6927" s="1"/>
      <c r="T6927" s="1"/>
      <c r="U6927" s="1"/>
      <c r="V6927" s="1"/>
      <c r="W6927" s="1"/>
      <c r="X6927" s="1"/>
      <c r="Y6927" s="1"/>
      <c r="Z6927" s="1"/>
      <c r="AA6927" s="1"/>
      <c r="AB6927" s="1"/>
      <c r="AC6927" s="1"/>
      <c r="AD6927" s="1"/>
      <c r="AE6927" s="1"/>
      <c r="AF6927" s="1"/>
    </row>
    <row r="6928">
      <c r="A6928" s="1" t="s">
        <v>35149</v>
      </c>
      <c r="B6928" s="5"/>
      <c r="C6928" s="5" t="s">
        <v>463</v>
      </c>
      <c r="D6928" s="2" t="s">
        <v>102</v>
      </c>
      <c r="E6928" s="9"/>
      <c r="F6928" s="11" t="b">
        <v>0</v>
      </c>
      <c r="G6928" s="2" t="s">
        <v>35150</v>
      </c>
      <c r="H6928" s="1"/>
      <c r="I6928" s="1" t="s">
        <v>35151</v>
      </c>
      <c r="J6928" s="2" t="s">
        <v>35152</v>
      </c>
      <c r="K6928" s="2"/>
      <c r="L6928" s="1"/>
      <c r="M6928" s="1"/>
      <c r="N6928" s="1"/>
      <c r="O6928" s="1"/>
      <c r="P6928" s="1" t="s">
        <v>913</v>
      </c>
      <c r="Q6928" s="1" t="s">
        <v>35153</v>
      </c>
      <c r="R6928" s="1"/>
      <c r="S6928" s="1"/>
      <c r="T6928" s="1"/>
      <c r="U6928" s="1"/>
      <c r="V6928" s="1"/>
      <c r="W6928" s="1"/>
      <c r="X6928" s="1"/>
      <c r="Y6928" s="1"/>
      <c r="Z6928" s="1"/>
      <c r="AA6928" s="1"/>
      <c r="AB6928" s="1"/>
      <c r="AC6928" s="1"/>
      <c r="AD6928" s="1"/>
      <c r="AE6928" s="1"/>
      <c r="AF6928" s="1"/>
    </row>
    <row r="6929">
      <c r="A6929" s="1" t="s">
        <v>35154</v>
      </c>
      <c r="B6929" s="5"/>
      <c r="C6929" s="5" t="s">
        <v>463</v>
      </c>
      <c r="D6929" s="2" t="s">
        <v>102</v>
      </c>
      <c r="E6929" s="10"/>
      <c r="F6929" s="11" t="b">
        <v>0</v>
      </c>
      <c r="G6929" s="2" t="s">
        <v>35155</v>
      </c>
      <c r="H6929" s="1"/>
      <c r="I6929" s="1" t="s">
        <v>35147</v>
      </c>
      <c r="J6929" s="2" t="s">
        <v>35156</v>
      </c>
      <c r="K6929" s="2"/>
      <c r="L6929" s="1"/>
      <c r="M6929" s="1"/>
      <c r="N6929" s="1"/>
      <c r="O6929" s="1"/>
      <c r="P6929" s="1"/>
      <c r="Q6929" s="1" t="s">
        <v>35157</v>
      </c>
      <c r="R6929" s="1"/>
      <c r="S6929" s="1"/>
      <c r="T6929" s="1"/>
      <c r="U6929" s="1"/>
      <c r="V6929" s="1"/>
      <c r="W6929" s="1"/>
      <c r="X6929" s="1"/>
      <c r="Y6929" s="1"/>
      <c r="Z6929" s="1"/>
      <c r="AA6929" s="1"/>
      <c r="AB6929" s="1"/>
      <c r="AC6929" s="1"/>
      <c r="AD6929" s="1"/>
      <c r="AE6929" s="1"/>
      <c r="AF6929" s="1"/>
    </row>
    <row r="6930">
      <c r="A6930" s="1" t="s">
        <v>35158</v>
      </c>
      <c r="B6930" s="5"/>
      <c r="C6930" s="5" t="s">
        <v>463</v>
      </c>
      <c r="D6930" s="2" t="s">
        <v>102</v>
      </c>
      <c r="E6930" s="9"/>
      <c r="F6930" s="11" t="b">
        <v>0</v>
      </c>
      <c r="G6930" s="2" t="s">
        <v>35159</v>
      </c>
      <c r="H6930" s="1"/>
      <c r="I6930" s="1" t="s">
        <v>35160</v>
      </c>
      <c r="J6930" s="2" t="s">
        <v>35161</v>
      </c>
      <c r="K6930" s="2"/>
      <c r="L6930" s="1"/>
      <c r="M6930" s="1"/>
      <c r="N6930" s="1"/>
      <c r="O6930" s="1"/>
      <c r="P6930" s="1"/>
      <c r="Q6930" s="1" t="s">
        <v>35162</v>
      </c>
      <c r="R6930" s="1"/>
      <c r="S6930" s="1"/>
      <c r="T6930" s="1"/>
      <c r="U6930" s="1"/>
      <c r="V6930" s="1"/>
      <c r="W6930" s="1"/>
      <c r="X6930" s="1"/>
      <c r="Y6930" s="1"/>
      <c r="Z6930" s="1"/>
      <c r="AA6930" s="1"/>
      <c r="AB6930" s="1"/>
      <c r="AC6930" s="1"/>
      <c r="AD6930" s="1"/>
      <c r="AE6930" s="1"/>
      <c r="AF6930" s="1"/>
    </row>
    <row r="6931">
      <c r="A6931" s="1" t="s">
        <v>35163</v>
      </c>
      <c r="B6931" s="5"/>
      <c r="C6931" s="5" t="s">
        <v>428</v>
      </c>
      <c r="D6931" s="2" t="s">
        <v>102</v>
      </c>
      <c r="E6931" s="10"/>
      <c r="F6931" s="4" t="b">
        <v>1</v>
      </c>
      <c r="G6931" s="2" t="s">
        <v>35164</v>
      </c>
      <c r="H6931" s="1"/>
      <c r="I6931" s="1" t="s">
        <v>35165</v>
      </c>
      <c r="J6931" s="2" t="s">
        <v>35166</v>
      </c>
      <c r="K6931" s="2"/>
      <c r="L6931" s="1"/>
      <c r="M6931" s="1"/>
      <c r="N6931" s="1"/>
      <c r="O6931" s="1"/>
      <c r="P6931" s="1" t="s">
        <v>1620</v>
      </c>
      <c r="Q6931" s="2" t="s">
        <v>35167</v>
      </c>
      <c r="R6931" s="1"/>
      <c r="S6931" s="1"/>
      <c r="T6931" s="1"/>
      <c r="U6931" s="1"/>
      <c r="V6931" s="1"/>
      <c r="W6931" s="1"/>
      <c r="X6931" s="1"/>
      <c r="Y6931" s="1"/>
      <c r="Z6931" s="1"/>
      <c r="AA6931" s="1"/>
      <c r="AB6931" s="1"/>
      <c r="AC6931" s="1"/>
      <c r="AD6931" s="1"/>
      <c r="AE6931" s="1"/>
      <c r="AF6931" s="1"/>
    </row>
    <row r="6932">
      <c r="A6932" s="1" t="s">
        <v>35168</v>
      </c>
      <c r="B6932" s="5"/>
      <c r="C6932" s="5" t="s">
        <v>428</v>
      </c>
      <c r="D6932" s="2" t="s">
        <v>102</v>
      </c>
      <c r="E6932" s="9"/>
      <c r="F6932" s="4" t="b">
        <v>1</v>
      </c>
      <c r="G6932" s="2" t="s">
        <v>35169</v>
      </c>
      <c r="H6932" s="1"/>
      <c r="I6932" s="1" t="s">
        <v>35170</v>
      </c>
      <c r="J6932" s="1" t="s">
        <v>35168</v>
      </c>
      <c r="K6932" s="1"/>
      <c r="L6932" s="1"/>
      <c r="M6932" s="1"/>
      <c r="N6932" s="1"/>
      <c r="O6932" s="1"/>
      <c r="P6932" s="1"/>
      <c r="Q6932" s="2" t="s">
        <v>35171</v>
      </c>
      <c r="R6932" s="1"/>
      <c r="S6932" s="1"/>
      <c r="T6932" s="1"/>
      <c r="U6932" s="1"/>
      <c r="V6932" s="1"/>
      <c r="W6932" s="1"/>
      <c r="X6932" s="1"/>
      <c r="Y6932" s="1"/>
      <c r="Z6932" s="1"/>
      <c r="AA6932" s="1"/>
      <c r="AB6932" s="1"/>
      <c r="AC6932" s="1"/>
      <c r="AD6932" s="1"/>
      <c r="AE6932" s="1"/>
      <c r="AF6932" s="1"/>
    </row>
    <row r="6933">
      <c r="A6933" s="2" t="s">
        <v>35172</v>
      </c>
      <c r="B6933" s="5"/>
      <c r="C6933" s="8" t="s">
        <v>463</v>
      </c>
      <c r="D6933" s="2" t="s">
        <v>523</v>
      </c>
      <c r="E6933" s="7"/>
      <c r="F6933" s="11" t="b">
        <v>0</v>
      </c>
      <c r="G6933" s="2" t="s">
        <v>35173</v>
      </c>
      <c r="H6933" s="1"/>
      <c r="I6933" s="2" t="s">
        <v>35174</v>
      </c>
      <c r="J6933" s="2" t="s">
        <v>35175</v>
      </c>
      <c r="K6933" s="1"/>
      <c r="L6933" s="1"/>
      <c r="M6933" s="1"/>
      <c r="N6933" s="1"/>
      <c r="O6933" s="1"/>
      <c r="P6933" s="1"/>
      <c r="Q6933" s="2" t="s">
        <v>35176</v>
      </c>
      <c r="R6933" s="1"/>
      <c r="S6933" s="1"/>
      <c r="T6933" s="1"/>
      <c r="U6933" s="1"/>
      <c r="V6933" s="1"/>
      <c r="W6933" s="1"/>
      <c r="X6933" s="1"/>
      <c r="Y6933" s="1"/>
      <c r="Z6933" s="1"/>
      <c r="AA6933" s="1"/>
      <c r="AB6933" s="1"/>
      <c r="AC6933" s="1"/>
      <c r="AD6933" s="1"/>
      <c r="AE6933" s="1"/>
      <c r="AF6933" s="1"/>
    </row>
    <row r="6934">
      <c r="A6934" s="2" t="s">
        <v>35177</v>
      </c>
      <c r="B6934" s="8"/>
      <c r="C6934" s="8" t="s">
        <v>474</v>
      </c>
      <c r="D6934" s="2" t="s">
        <v>475</v>
      </c>
      <c r="E6934" s="6"/>
      <c r="F6934" s="11" t="b">
        <v>0</v>
      </c>
      <c r="G6934" s="2" t="s">
        <v>35178</v>
      </c>
      <c r="H6934" s="1"/>
      <c r="I6934" s="2" t="s">
        <v>35179</v>
      </c>
      <c r="J6934" s="2" t="s">
        <v>35179</v>
      </c>
      <c r="K6934" s="1"/>
      <c r="L6934" s="1"/>
      <c r="M6934" s="1"/>
      <c r="N6934" s="1"/>
      <c r="O6934" s="1"/>
      <c r="P6934" s="2" t="s">
        <v>477</v>
      </c>
      <c r="Q6934" s="2" t="s">
        <v>35180</v>
      </c>
      <c r="R6934" s="1"/>
      <c r="S6934" s="1"/>
      <c r="T6934" s="2" t="s">
        <v>35181</v>
      </c>
      <c r="U6934" s="1"/>
      <c r="V6934" s="1"/>
      <c r="W6934" s="1"/>
      <c r="X6934" s="1"/>
      <c r="Y6934" s="1"/>
      <c r="Z6934" s="1"/>
      <c r="AA6934" s="1"/>
      <c r="AB6934" s="1"/>
      <c r="AC6934" s="1"/>
      <c r="AD6934" s="1"/>
      <c r="AE6934" s="1"/>
      <c r="AF6934" s="1"/>
    </row>
    <row r="6935">
      <c r="A6935" s="2" t="s">
        <v>35182</v>
      </c>
      <c r="B6935" s="8"/>
      <c r="C6935" s="8" t="s">
        <v>463</v>
      </c>
      <c r="D6935" s="2" t="s">
        <v>539</v>
      </c>
      <c r="E6935" s="10"/>
      <c r="F6935" s="11" t="b">
        <v>0</v>
      </c>
      <c r="G6935" s="2" t="s">
        <v>35183</v>
      </c>
      <c r="H6935" s="1"/>
      <c r="I6935" s="2" t="s">
        <v>35184</v>
      </c>
      <c r="J6935" s="2" t="s">
        <v>35185</v>
      </c>
      <c r="K6935" s="2"/>
      <c r="L6935" s="1"/>
      <c r="M6935" s="1"/>
      <c r="N6935" s="1"/>
      <c r="O6935" s="1"/>
      <c r="P6935" s="1"/>
      <c r="Q6935" s="2" t="s">
        <v>35186</v>
      </c>
      <c r="R6935" s="1"/>
      <c r="S6935" s="1"/>
      <c r="T6935" s="1"/>
      <c r="U6935" s="1"/>
      <c r="V6935" s="1"/>
      <c r="W6935" s="1"/>
      <c r="X6935" s="1"/>
      <c r="Y6935" s="1"/>
      <c r="Z6935" s="1"/>
      <c r="AA6935" s="1"/>
      <c r="AB6935" s="1"/>
      <c r="AC6935" s="1"/>
      <c r="AD6935" s="1"/>
      <c r="AE6935" s="1"/>
      <c r="AF6935" s="1"/>
    </row>
    <row r="6936">
      <c r="A6936" s="1" t="s">
        <v>35187</v>
      </c>
      <c r="B6936" s="5"/>
      <c r="C6936" s="5" t="s">
        <v>463</v>
      </c>
      <c r="D6936" s="2" t="s">
        <v>464</v>
      </c>
      <c r="E6936" s="9"/>
      <c r="F6936" s="11" t="b">
        <v>0</v>
      </c>
      <c r="G6936" s="2" t="s">
        <v>35188</v>
      </c>
      <c r="H6936" s="1"/>
      <c r="I6936" s="2" t="s">
        <v>35189</v>
      </c>
      <c r="J6936" s="2" t="s">
        <v>35190</v>
      </c>
      <c r="K6936" s="2"/>
      <c r="L6936" s="1"/>
      <c r="M6936" s="1"/>
      <c r="N6936" s="1"/>
      <c r="O6936" s="1"/>
      <c r="P6936" s="1"/>
      <c r="Q6936" s="1" t="s">
        <v>35191</v>
      </c>
      <c r="R6936" s="1"/>
      <c r="S6936" s="1"/>
      <c r="T6936" s="1"/>
      <c r="U6936" s="1"/>
      <c r="V6936" s="1"/>
      <c r="W6936" s="1"/>
      <c r="X6936" s="1"/>
      <c r="Y6936" s="1"/>
      <c r="Z6936" s="1"/>
      <c r="AA6936" s="1"/>
      <c r="AB6936" s="1"/>
      <c r="AC6936" s="1"/>
      <c r="AD6936" s="1"/>
      <c r="AE6936" s="1"/>
      <c r="AF6936" s="1"/>
    </row>
    <row r="6937">
      <c r="A6937" s="1" t="s">
        <v>35192</v>
      </c>
      <c r="B6937" s="8"/>
      <c r="C6937" s="8" t="s">
        <v>474</v>
      </c>
      <c r="D6937" s="2" t="s">
        <v>475</v>
      </c>
      <c r="E6937" s="10"/>
      <c r="F6937" s="4" t="b">
        <v>1</v>
      </c>
      <c r="G6937" s="2" t="s">
        <v>35192</v>
      </c>
      <c r="H6937" s="1"/>
      <c r="I6937" s="1" t="s">
        <v>35193</v>
      </c>
      <c r="J6937" s="1" t="s">
        <v>35194</v>
      </c>
      <c r="K6937" s="1"/>
      <c r="L6937" s="1"/>
      <c r="M6937" s="1"/>
      <c r="N6937" s="1"/>
      <c r="O6937" s="1"/>
      <c r="P6937" s="1" t="s">
        <v>873</v>
      </c>
      <c r="Q6937" s="2" t="s">
        <v>35195</v>
      </c>
      <c r="R6937" s="1"/>
      <c r="S6937" s="1"/>
      <c r="T6937" s="2" t="s">
        <v>35192</v>
      </c>
      <c r="U6937" s="1"/>
      <c r="V6937" s="1"/>
      <c r="W6937" s="1"/>
      <c r="X6937" s="1"/>
      <c r="Y6937" s="1"/>
      <c r="Z6937" s="1"/>
      <c r="AA6937" s="1"/>
      <c r="AB6937" s="1"/>
      <c r="AC6937" s="1"/>
      <c r="AD6937" s="1"/>
      <c r="AE6937" s="1"/>
      <c r="AF6937" s="1"/>
    </row>
    <row r="6938">
      <c r="A6938" s="1" t="s">
        <v>35196</v>
      </c>
      <c r="B6938" s="5"/>
      <c r="C6938" s="5" t="s">
        <v>428</v>
      </c>
      <c r="D6938" s="1" t="s">
        <v>523</v>
      </c>
      <c r="E6938" s="6"/>
      <c r="F6938" s="4" t="b">
        <v>1</v>
      </c>
      <c r="G6938" s="2" t="s">
        <v>35197</v>
      </c>
      <c r="H6938" s="1"/>
      <c r="I6938" s="1" t="s">
        <v>35198</v>
      </c>
      <c r="J6938" s="2" t="s">
        <v>35199</v>
      </c>
      <c r="K6938" s="1"/>
      <c r="L6938" s="1"/>
      <c r="M6938" s="1"/>
      <c r="N6938" s="1"/>
      <c r="O6938" s="1"/>
      <c r="P6938" s="1"/>
      <c r="Q6938" s="1" t="s">
        <v>35200</v>
      </c>
      <c r="R6938" s="1"/>
      <c r="S6938" s="1"/>
      <c r="T6938" s="1"/>
      <c r="U6938" s="1"/>
      <c r="V6938" s="1"/>
      <c r="W6938" s="1"/>
      <c r="X6938" s="1"/>
      <c r="Y6938" s="1"/>
      <c r="Z6938" s="1"/>
      <c r="AA6938" s="1"/>
      <c r="AB6938" s="1"/>
      <c r="AC6938" s="1"/>
      <c r="AD6938" s="1"/>
      <c r="AE6938" s="1"/>
      <c r="AF6938" s="1"/>
    </row>
    <row r="6939">
      <c r="A6939" s="1" t="s">
        <v>35201</v>
      </c>
      <c r="B6939" s="5"/>
      <c r="C6939" s="5" t="s">
        <v>463</v>
      </c>
      <c r="D6939" s="2" t="s">
        <v>102</v>
      </c>
      <c r="E6939" s="10"/>
      <c r="F6939" s="11" t="b">
        <v>0</v>
      </c>
      <c r="G6939" s="2" t="s">
        <v>35202</v>
      </c>
      <c r="H6939" s="1"/>
      <c r="I6939" s="2" t="s">
        <v>35203</v>
      </c>
      <c r="J6939" s="2" t="s">
        <v>35204</v>
      </c>
      <c r="K6939" s="2"/>
      <c r="L6939" s="1"/>
      <c r="M6939" s="1"/>
      <c r="N6939" s="1"/>
      <c r="O6939" s="1"/>
      <c r="P6939" s="1"/>
      <c r="Q6939" s="1" t="s">
        <v>35205</v>
      </c>
      <c r="R6939" s="1"/>
      <c r="S6939" s="1"/>
      <c r="T6939" s="1"/>
      <c r="U6939" s="1"/>
      <c r="V6939" s="1"/>
      <c r="W6939" s="1"/>
      <c r="X6939" s="1"/>
      <c r="Y6939" s="1"/>
      <c r="Z6939" s="1"/>
      <c r="AA6939" s="1"/>
      <c r="AB6939" s="1"/>
      <c r="AC6939" s="1"/>
      <c r="AD6939" s="1"/>
      <c r="AE6939" s="1"/>
      <c r="AF6939" s="1"/>
    </row>
    <row r="6940">
      <c r="A6940" s="1" t="s">
        <v>35206</v>
      </c>
      <c r="B6940" s="5"/>
      <c r="C6940" s="5" t="s">
        <v>428</v>
      </c>
      <c r="D6940" s="2" t="s">
        <v>6515</v>
      </c>
      <c r="E6940" s="9"/>
      <c r="F6940" s="4" t="b">
        <v>1</v>
      </c>
      <c r="G6940" s="2" t="s">
        <v>35207</v>
      </c>
      <c r="H6940" s="1"/>
      <c r="I6940" s="1" t="s">
        <v>35208</v>
      </c>
      <c r="J6940" s="1" t="s">
        <v>35209</v>
      </c>
      <c r="K6940" s="1"/>
      <c r="L6940" s="2" t="s">
        <v>35210</v>
      </c>
      <c r="M6940" s="1"/>
      <c r="N6940" s="1"/>
      <c r="O6940" s="1"/>
      <c r="P6940" s="1"/>
      <c r="Q6940" s="2" t="s">
        <v>35211</v>
      </c>
      <c r="R6940" s="1"/>
      <c r="S6940" s="1"/>
      <c r="T6940" s="1"/>
      <c r="U6940" s="1"/>
      <c r="V6940" s="1"/>
      <c r="W6940" s="1"/>
      <c r="X6940" s="1"/>
      <c r="Y6940" s="1"/>
      <c r="Z6940" s="1"/>
      <c r="AA6940" s="1"/>
      <c r="AB6940" s="1"/>
      <c r="AC6940" s="1"/>
      <c r="AD6940" s="1"/>
      <c r="AE6940" s="1"/>
      <c r="AF6940" s="1"/>
    </row>
    <row r="6941">
      <c r="A6941" s="2" t="s">
        <v>35212</v>
      </c>
      <c r="B6941" s="8"/>
      <c r="C6941" s="8" t="s">
        <v>463</v>
      </c>
      <c r="D6941" s="2" t="s">
        <v>102</v>
      </c>
      <c r="E6941" s="7"/>
      <c r="F6941" s="11" t="b">
        <v>0</v>
      </c>
      <c r="G6941" s="2" t="s">
        <v>35213</v>
      </c>
      <c r="H6941" s="1"/>
      <c r="I6941" s="2" t="s">
        <v>35214</v>
      </c>
      <c r="J6941" s="2" t="s">
        <v>35215</v>
      </c>
      <c r="K6941" s="1"/>
      <c r="L6941" s="1"/>
      <c r="M6941" s="1"/>
      <c r="N6941" s="1"/>
      <c r="O6941" s="1"/>
      <c r="P6941" s="1"/>
      <c r="Q6941" s="2" t="s">
        <v>35216</v>
      </c>
      <c r="R6941" s="1"/>
      <c r="S6941" s="1"/>
      <c r="T6941" s="1"/>
      <c r="U6941" s="1"/>
      <c r="V6941" s="1"/>
      <c r="W6941" s="1"/>
      <c r="X6941" s="1"/>
      <c r="Y6941" s="1"/>
      <c r="Z6941" s="1"/>
      <c r="AA6941" s="1"/>
      <c r="AB6941" s="1"/>
      <c r="AC6941" s="1"/>
      <c r="AD6941" s="1"/>
      <c r="AE6941" s="1"/>
      <c r="AF6941" s="1"/>
    </row>
    <row r="6942">
      <c r="A6942" s="1" t="s">
        <v>35217</v>
      </c>
      <c r="B6942" s="5"/>
      <c r="C6942" s="5" t="s">
        <v>463</v>
      </c>
      <c r="D6942" s="2" t="s">
        <v>6515</v>
      </c>
      <c r="E6942" s="9"/>
      <c r="F6942" s="11" t="b">
        <v>0</v>
      </c>
      <c r="G6942" s="2" t="s">
        <v>35218</v>
      </c>
      <c r="H6942" s="1"/>
      <c r="I6942" s="1" t="s">
        <v>35219</v>
      </c>
      <c r="J6942" s="2" t="s">
        <v>35220</v>
      </c>
      <c r="K6942" s="2"/>
      <c r="L6942" s="1"/>
      <c r="M6942" s="1"/>
      <c r="N6942" s="1"/>
      <c r="O6942" s="1"/>
      <c r="P6942" s="1"/>
      <c r="Q6942" s="1" t="s">
        <v>35221</v>
      </c>
      <c r="R6942" s="1"/>
      <c r="S6942" s="1"/>
      <c r="T6942" s="1"/>
      <c r="U6942" s="1"/>
      <c r="V6942" s="1"/>
      <c r="W6942" s="1"/>
      <c r="X6942" s="1"/>
      <c r="Y6942" s="1"/>
      <c r="Z6942" s="1"/>
      <c r="AA6942" s="1"/>
      <c r="AB6942" s="1"/>
      <c r="AC6942" s="1"/>
      <c r="AD6942" s="1"/>
      <c r="AE6942" s="1"/>
      <c r="AF6942" s="1"/>
    </row>
    <row r="6943">
      <c r="A6943" s="1" t="s">
        <v>35222</v>
      </c>
      <c r="B6943" s="5"/>
      <c r="C6943" s="5" t="s">
        <v>463</v>
      </c>
      <c r="D6943" s="1" t="s">
        <v>523</v>
      </c>
      <c r="E6943" s="7"/>
      <c r="F6943" s="11" t="b">
        <v>0</v>
      </c>
      <c r="G6943" s="2" t="s">
        <v>35223</v>
      </c>
      <c r="H6943" s="1"/>
      <c r="I6943" s="2" t="s">
        <v>35224</v>
      </c>
      <c r="J6943" s="2" t="s">
        <v>35225</v>
      </c>
      <c r="K6943" s="2"/>
      <c r="L6943" s="1"/>
      <c r="M6943" s="1"/>
      <c r="N6943" s="1"/>
      <c r="O6943" s="1"/>
      <c r="P6943" s="1"/>
      <c r="Q6943" s="1" t="s">
        <v>35226</v>
      </c>
      <c r="R6943" s="1"/>
      <c r="S6943" s="1"/>
      <c r="T6943" s="1"/>
      <c r="U6943" s="1"/>
      <c r="V6943" s="1"/>
      <c r="W6943" s="1"/>
      <c r="X6943" s="1"/>
      <c r="Y6943" s="1"/>
      <c r="Z6943" s="1"/>
      <c r="AA6943" s="1"/>
      <c r="AB6943" s="1"/>
      <c r="AC6943" s="1"/>
      <c r="AD6943" s="1"/>
      <c r="AE6943" s="1"/>
      <c r="AF6943" s="1"/>
    </row>
    <row r="6944">
      <c r="A6944" s="1" t="s">
        <v>35227</v>
      </c>
      <c r="B6944" s="5"/>
      <c r="C6944" s="5" t="s">
        <v>463</v>
      </c>
      <c r="D6944" s="2" t="s">
        <v>102</v>
      </c>
      <c r="E6944" s="9"/>
      <c r="F6944" s="11" t="b">
        <v>0</v>
      </c>
      <c r="G6944" s="2" t="s">
        <v>35228</v>
      </c>
      <c r="H6944" s="1"/>
      <c r="I6944" s="1" t="s">
        <v>35229</v>
      </c>
      <c r="J6944" s="2" t="s">
        <v>35230</v>
      </c>
      <c r="K6944" s="2"/>
      <c r="L6944" s="1"/>
      <c r="M6944" s="1"/>
      <c r="N6944" s="1"/>
      <c r="O6944" s="1"/>
      <c r="P6944" s="1"/>
      <c r="Q6944" s="2" t="s">
        <v>35231</v>
      </c>
      <c r="R6944" s="1"/>
      <c r="S6944" s="1"/>
      <c r="T6944" s="1"/>
      <c r="U6944" s="1"/>
      <c r="V6944" s="1"/>
      <c r="W6944" s="1"/>
      <c r="X6944" s="1"/>
      <c r="Y6944" s="1"/>
      <c r="Z6944" s="1"/>
      <c r="AA6944" s="1"/>
      <c r="AB6944" s="1"/>
      <c r="AC6944" s="1"/>
      <c r="AD6944" s="1"/>
      <c r="AE6944" s="1"/>
      <c r="AF6944" s="1"/>
    </row>
    <row r="6945">
      <c r="A6945" s="1" t="s">
        <v>35232</v>
      </c>
      <c r="B6945" s="5"/>
      <c r="C6945" s="5" t="s">
        <v>463</v>
      </c>
      <c r="D6945" s="1" t="s">
        <v>523</v>
      </c>
      <c r="E6945" s="7"/>
      <c r="F6945" s="11" t="b">
        <v>0</v>
      </c>
      <c r="G6945" s="2" t="s">
        <v>35233</v>
      </c>
      <c r="H6945" s="1"/>
      <c r="I6945" s="2" t="s">
        <v>35234</v>
      </c>
      <c r="J6945" s="2" t="s">
        <v>35235</v>
      </c>
      <c r="K6945" s="2"/>
      <c r="L6945" s="1"/>
      <c r="M6945" s="1"/>
      <c r="N6945" s="1"/>
      <c r="O6945" s="1"/>
      <c r="P6945" s="1"/>
      <c r="Q6945" s="1" t="s">
        <v>35236</v>
      </c>
      <c r="R6945" s="1"/>
      <c r="S6945" s="1"/>
      <c r="T6945" s="1"/>
      <c r="U6945" s="1"/>
      <c r="V6945" s="1"/>
      <c r="W6945" s="1"/>
      <c r="X6945" s="1"/>
      <c r="Y6945" s="1"/>
      <c r="Z6945" s="1"/>
      <c r="AA6945" s="1"/>
      <c r="AB6945" s="1"/>
      <c r="AC6945" s="1"/>
      <c r="AD6945" s="1"/>
      <c r="AE6945" s="1"/>
      <c r="AF6945" s="1"/>
    </row>
    <row r="6946">
      <c r="A6946" s="1" t="s">
        <v>35237</v>
      </c>
      <c r="B6946" s="5"/>
      <c r="C6946" s="5" t="s">
        <v>463</v>
      </c>
      <c r="D6946" s="1" t="s">
        <v>523</v>
      </c>
      <c r="E6946" s="6"/>
      <c r="F6946" s="11" t="b">
        <v>0</v>
      </c>
      <c r="G6946" s="2" t="s">
        <v>35238</v>
      </c>
      <c r="H6946" s="1"/>
      <c r="I6946" s="2" t="s">
        <v>35239</v>
      </c>
      <c r="J6946" s="2" t="s">
        <v>35240</v>
      </c>
      <c r="K6946" s="2"/>
      <c r="L6946" s="1"/>
      <c r="M6946" s="1"/>
      <c r="N6946" s="1"/>
      <c r="O6946" s="1"/>
      <c r="P6946" s="1"/>
      <c r="Q6946" s="1" t="s">
        <v>35241</v>
      </c>
      <c r="R6946" s="1"/>
      <c r="S6946" s="1"/>
      <c r="T6946" s="1"/>
      <c r="U6946" s="1"/>
      <c r="V6946" s="1"/>
      <c r="W6946" s="1"/>
      <c r="X6946" s="1"/>
      <c r="Y6946" s="1"/>
      <c r="Z6946" s="1"/>
      <c r="AA6946" s="1"/>
      <c r="AB6946" s="1"/>
      <c r="AC6946" s="1"/>
      <c r="AD6946" s="1"/>
      <c r="AE6946" s="1"/>
      <c r="AF6946" s="1"/>
    </row>
    <row r="6947">
      <c r="A6947" s="1" t="s">
        <v>35242</v>
      </c>
      <c r="B6947" s="5"/>
      <c r="C6947" s="5" t="s">
        <v>428</v>
      </c>
      <c r="D6947" s="2" t="s">
        <v>464</v>
      </c>
      <c r="E6947" s="10"/>
      <c r="F6947" s="4" t="b">
        <v>1</v>
      </c>
      <c r="G6947" s="2" t="s">
        <v>35243</v>
      </c>
      <c r="H6947" s="1"/>
      <c r="I6947" s="1" t="s">
        <v>35244</v>
      </c>
      <c r="J6947" s="2" t="s">
        <v>35245</v>
      </c>
      <c r="K6947" s="2"/>
      <c r="L6947" s="1"/>
      <c r="M6947" s="1"/>
      <c r="N6947" s="1"/>
      <c r="O6947" s="1"/>
      <c r="P6947" s="1"/>
      <c r="Q6947" s="2" t="s">
        <v>35246</v>
      </c>
      <c r="R6947" s="1"/>
      <c r="S6947" s="1"/>
      <c r="T6947" s="1"/>
      <c r="U6947" s="1"/>
      <c r="V6947" s="1"/>
      <c r="W6947" s="1"/>
      <c r="X6947" s="1"/>
      <c r="Y6947" s="1"/>
      <c r="Z6947" s="1"/>
      <c r="AA6947" s="1"/>
      <c r="AB6947" s="1"/>
      <c r="AC6947" s="1"/>
      <c r="AD6947" s="1"/>
      <c r="AE6947" s="1"/>
      <c r="AF6947" s="1"/>
    </row>
    <row r="6948">
      <c r="A6948" s="2" t="s">
        <v>35247</v>
      </c>
      <c r="B6948" s="8"/>
      <c r="C6948" s="8" t="s">
        <v>428</v>
      </c>
      <c r="D6948" s="2" t="s">
        <v>464</v>
      </c>
      <c r="E6948" s="9"/>
      <c r="F6948" s="4" t="b">
        <v>1</v>
      </c>
      <c r="G6948" s="2" t="s">
        <v>35248</v>
      </c>
      <c r="H6948" s="1"/>
      <c r="I6948" s="2" t="s">
        <v>35249</v>
      </c>
      <c r="J6948" s="2" t="s">
        <v>35250</v>
      </c>
      <c r="K6948" s="2"/>
      <c r="L6948" s="1"/>
      <c r="M6948" s="1"/>
      <c r="N6948" s="1"/>
      <c r="O6948" s="1"/>
      <c r="P6948" s="1"/>
      <c r="Q6948" s="2" t="s">
        <v>35251</v>
      </c>
      <c r="R6948" s="1"/>
      <c r="S6948" s="1"/>
      <c r="T6948" s="1"/>
      <c r="U6948" s="1"/>
      <c r="V6948" s="1"/>
      <c r="W6948" s="1"/>
      <c r="X6948" s="1"/>
      <c r="Y6948" s="1"/>
      <c r="Z6948" s="1"/>
      <c r="AA6948" s="1"/>
      <c r="AB6948" s="1"/>
      <c r="AC6948" s="1"/>
      <c r="AD6948" s="1"/>
      <c r="AE6948" s="1"/>
      <c r="AF6948" s="1"/>
    </row>
    <row r="6949">
      <c r="A6949" s="1" t="s">
        <v>35252</v>
      </c>
      <c r="B6949" s="5"/>
      <c r="C6949" s="5" t="s">
        <v>428</v>
      </c>
      <c r="D6949" s="2" t="s">
        <v>464</v>
      </c>
      <c r="E6949" s="10"/>
      <c r="F6949" s="4" t="b">
        <v>1</v>
      </c>
      <c r="G6949" s="2" t="s">
        <v>35253</v>
      </c>
      <c r="H6949" s="1"/>
      <c r="I6949" s="1" t="s">
        <v>35254</v>
      </c>
      <c r="J6949" s="1" t="s">
        <v>35255</v>
      </c>
      <c r="K6949" s="1"/>
      <c r="L6949" s="1"/>
      <c r="M6949" s="1"/>
      <c r="N6949" s="1"/>
      <c r="O6949" s="1"/>
      <c r="P6949" s="1"/>
      <c r="Q6949" s="2" t="s">
        <v>35256</v>
      </c>
      <c r="R6949" s="1"/>
      <c r="S6949" s="1"/>
      <c r="T6949" s="1"/>
      <c r="U6949" s="1"/>
      <c r="V6949" s="1"/>
      <c r="W6949" s="1"/>
      <c r="X6949" s="1"/>
      <c r="Y6949" s="1"/>
      <c r="Z6949" s="1"/>
      <c r="AA6949" s="1"/>
      <c r="AB6949" s="1"/>
      <c r="AC6949" s="1"/>
      <c r="AD6949" s="1"/>
      <c r="AE6949" s="1"/>
      <c r="AF6949" s="1"/>
    </row>
    <row r="6950">
      <c r="A6950" s="1" t="s">
        <v>35257</v>
      </c>
      <c r="B6950" s="5"/>
      <c r="C6950" s="5" t="s">
        <v>463</v>
      </c>
      <c r="D6950" s="2" t="s">
        <v>102</v>
      </c>
      <c r="E6950" s="9"/>
      <c r="F6950" s="11" t="b">
        <v>0</v>
      </c>
      <c r="G6950" s="2" t="s">
        <v>35258</v>
      </c>
      <c r="H6950" s="1"/>
      <c r="I6950" s="2" t="s">
        <v>35259</v>
      </c>
      <c r="J6950" s="2" t="s">
        <v>35260</v>
      </c>
      <c r="K6950" s="2"/>
      <c r="L6950" s="1"/>
      <c r="M6950" s="1"/>
      <c r="N6950" s="1"/>
      <c r="O6950" s="1"/>
      <c r="P6950" s="1"/>
      <c r="Q6950" s="1" t="s">
        <v>35261</v>
      </c>
      <c r="R6950" s="1"/>
      <c r="S6950" s="1"/>
      <c r="T6950" s="1"/>
      <c r="U6950" s="1"/>
      <c r="V6950" s="1"/>
      <c r="W6950" s="1"/>
      <c r="X6950" s="1"/>
      <c r="Y6950" s="1"/>
      <c r="Z6950" s="1"/>
      <c r="AA6950" s="1"/>
      <c r="AB6950" s="1"/>
      <c r="AC6950" s="1"/>
      <c r="AD6950" s="1"/>
      <c r="AE6950" s="1"/>
      <c r="AF6950" s="1"/>
    </row>
    <row r="6951">
      <c r="A6951" s="1" t="s">
        <v>35262</v>
      </c>
      <c r="B6951" s="5"/>
      <c r="C6951" s="5" t="s">
        <v>463</v>
      </c>
      <c r="D6951" s="2" t="s">
        <v>102</v>
      </c>
      <c r="E6951" s="10"/>
      <c r="F6951" s="11" t="b">
        <v>0</v>
      </c>
      <c r="G6951" s="2" t="s">
        <v>35263</v>
      </c>
      <c r="H6951" s="1"/>
      <c r="I6951" s="2" t="s">
        <v>35264</v>
      </c>
      <c r="J6951" s="2" t="s">
        <v>35265</v>
      </c>
      <c r="K6951" s="2"/>
      <c r="L6951" s="1"/>
      <c r="M6951" s="1"/>
      <c r="N6951" s="1"/>
      <c r="O6951" s="1"/>
      <c r="P6951" s="1"/>
      <c r="Q6951" s="1" t="s">
        <v>35266</v>
      </c>
      <c r="R6951" s="1"/>
      <c r="S6951" s="1"/>
      <c r="T6951" s="1"/>
      <c r="U6951" s="1"/>
      <c r="V6951" s="1"/>
      <c r="W6951" s="1"/>
      <c r="X6951" s="1"/>
      <c r="Y6951" s="1"/>
      <c r="Z6951" s="1"/>
      <c r="AA6951" s="1"/>
      <c r="AB6951" s="1"/>
      <c r="AC6951" s="1"/>
      <c r="AD6951" s="1"/>
      <c r="AE6951" s="1"/>
      <c r="AF6951" s="1"/>
    </row>
    <row r="6952">
      <c r="A6952" s="1" t="s">
        <v>35267</v>
      </c>
      <c r="B6952" s="5"/>
      <c r="C6952" s="5" t="s">
        <v>463</v>
      </c>
      <c r="D6952" s="1" t="s">
        <v>523</v>
      </c>
      <c r="E6952" s="6"/>
      <c r="F6952" s="11" t="b">
        <v>0</v>
      </c>
      <c r="G6952" s="2" t="s">
        <v>35268</v>
      </c>
      <c r="H6952" s="1"/>
      <c r="I6952" s="2" t="s">
        <v>35269</v>
      </c>
      <c r="J6952" s="2" t="s">
        <v>35270</v>
      </c>
      <c r="K6952" s="2"/>
      <c r="L6952" s="1"/>
      <c r="M6952" s="1"/>
      <c r="N6952" s="1"/>
      <c r="O6952" s="1"/>
      <c r="P6952" s="1"/>
      <c r="Q6952" s="1" t="s">
        <v>35271</v>
      </c>
      <c r="R6952" s="1"/>
      <c r="S6952" s="1"/>
      <c r="T6952" s="1"/>
      <c r="U6952" s="1"/>
      <c r="V6952" s="1"/>
      <c r="W6952" s="1"/>
      <c r="X6952" s="1"/>
      <c r="Y6952" s="1"/>
      <c r="Z6952" s="1"/>
      <c r="AA6952" s="1"/>
      <c r="AB6952" s="1"/>
      <c r="AC6952" s="1"/>
      <c r="AD6952" s="1"/>
      <c r="AE6952" s="1"/>
      <c r="AF6952" s="1"/>
    </row>
    <row r="6953">
      <c r="A6953" s="1" t="s">
        <v>35272</v>
      </c>
      <c r="B6953" s="5"/>
      <c r="C6953" s="5" t="s">
        <v>428</v>
      </c>
      <c r="D6953" s="2" t="s">
        <v>102</v>
      </c>
      <c r="E6953" s="10"/>
      <c r="F6953" s="4" t="b">
        <v>1</v>
      </c>
      <c r="G6953" s="2" t="s">
        <v>35273</v>
      </c>
      <c r="H6953" s="1"/>
      <c r="I6953" s="1" t="s">
        <v>35274</v>
      </c>
      <c r="J6953" s="2" t="s">
        <v>35275</v>
      </c>
      <c r="K6953" s="2"/>
      <c r="L6953" s="1"/>
      <c r="M6953" s="1"/>
      <c r="N6953" s="1"/>
      <c r="O6953" s="1"/>
      <c r="P6953" s="2" t="s">
        <v>620</v>
      </c>
      <c r="Q6953" s="2" t="s">
        <v>35276</v>
      </c>
      <c r="R6953" s="1"/>
      <c r="S6953" s="1"/>
      <c r="T6953" s="1"/>
      <c r="U6953" s="1"/>
      <c r="V6953" s="1"/>
      <c r="W6953" s="1"/>
      <c r="X6953" s="1"/>
      <c r="Y6953" s="1"/>
      <c r="Z6953" s="1"/>
      <c r="AA6953" s="1"/>
      <c r="AB6953" s="1"/>
      <c r="AC6953" s="1"/>
      <c r="AD6953" s="1"/>
      <c r="AE6953" s="1"/>
      <c r="AF6953" s="1"/>
    </row>
    <row r="6954">
      <c r="A6954" s="1" t="s">
        <v>35277</v>
      </c>
      <c r="B6954" s="5"/>
      <c r="C6954" s="5" t="s">
        <v>463</v>
      </c>
      <c r="D6954" s="2" t="s">
        <v>102</v>
      </c>
      <c r="E6954" s="9"/>
      <c r="F6954" s="11" t="b">
        <v>0</v>
      </c>
      <c r="G6954" s="2" t="s">
        <v>35278</v>
      </c>
      <c r="H6954" s="1"/>
      <c r="I6954" s="2" t="s">
        <v>35279</v>
      </c>
      <c r="J6954" s="1" t="s">
        <v>35280</v>
      </c>
      <c r="K6954" s="1"/>
      <c r="L6954" s="1"/>
      <c r="M6954" s="1"/>
      <c r="N6954" s="1"/>
      <c r="O6954" s="1"/>
      <c r="P6954" s="1"/>
      <c r="Q6954" s="1" t="s">
        <v>35281</v>
      </c>
      <c r="R6954" s="1"/>
      <c r="S6954" s="1"/>
      <c r="T6954" s="1"/>
      <c r="U6954" s="1"/>
      <c r="V6954" s="1"/>
      <c r="W6954" s="1"/>
      <c r="X6954" s="1"/>
      <c r="Y6954" s="1"/>
      <c r="Z6954" s="1"/>
      <c r="AA6954" s="1"/>
      <c r="AB6954" s="1"/>
      <c r="AC6954" s="1"/>
      <c r="AD6954" s="1"/>
      <c r="AE6954" s="1"/>
      <c r="AF6954" s="1"/>
    </row>
    <row r="6955">
      <c r="A6955" s="2" t="s">
        <v>35282</v>
      </c>
      <c r="B6955" s="5"/>
      <c r="C6955" s="8" t="s">
        <v>474</v>
      </c>
      <c r="D6955" s="2" t="s">
        <v>475</v>
      </c>
      <c r="E6955" s="7"/>
      <c r="F6955" s="11" t="b">
        <v>0</v>
      </c>
      <c r="G6955" s="2" t="s">
        <v>35283</v>
      </c>
      <c r="H6955" s="1"/>
      <c r="I6955" s="2" t="s">
        <v>35284</v>
      </c>
      <c r="J6955" s="2" t="s">
        <v>35283</v>
      </c>
      <c r="K6955" s="1"/>
      <c r="L6955" s="1"/>
      <c r="M6955" s="1"/>
      <c r="N6955" s="1"/>
      <c r="O6955" s="1"/>
      <c r="P6955" s="2" t="s">
        <v>477</v>
      </c>
      <c r="Q6955" s="2" t="s">
        <v>35285</v>
      </c>
      <c r="R6955" s="1"/>
      <c r="S6955" s="1"/>
      <c r="T6955" s="1"/>
      <c r="U6955" s="1"/>
      <c r="V6955" s="1"/>
      <c r="W6955" s="1"/>
      <c r="X6955" s="1"/>
      <c r="Y6955" s="1"/>
      <c r="Z6955" s="1"/>
      <c r="AA6955" s="1"/>
      <c r="AB6955" s="1"/>
      <c r="AC6955" s="1"/>
      <c r="AD6955" s="1"/>
      <c r="AE6955" s="1"/>
      <c r="AF6955" s="1"/>
    </row>
    <row r="6956">
      <c r="A6956" s="2" t="s">
        <v>35286</v>
      </c>
      <c r="B6956" s="5"/>
      <c r="C6956" s="5" t="s">
        <v>428</v>
      </c>
      <c r="D6956" s="2" t="s">
        <v>102</v>
      </c>
      <c r="E6956" s="9"/>
      <c r="F6956" s="4" t="b">
        <v>1</v>
      </c>
      <c r="G6956" s="2" t="s">
        <v>35287</v>
      </c>
      <c r="H6956" s="1"/>
      <c r="I6956" s="2" t="s">
        <v>35288</v>
      </c>
      <c r="J6956" s="2" t="s">
        <v>35289</v>
      </c>
      <c r="K6956" s="2"/>
      <c r="L6956" s="1"/>
      <c r="M6956" s="1"/>
      <c r="N6956" s="1"/>
      <c r="O6956" s="1"/>
      <c r="P6956" s="2" t="s">
        <v>35290</v>
      </c>
      <c r="Q6956" s="2" t="s">
        <v>35291</v>
      </c>
      <c r="R6956" s="1"/>
      <c r="S6956" s="1"/>
      <c r="T6956" s="1"/>
      <c r="U6956" s="1"/>
      <c r="V6956" s="1"/>
      <c r="W6956" s="1"/>
      <c r="X6956" s="1"/>
      <c r="Y6956" s="1"/>
      <c r="Z6956" s="1"/>
      <c r="AA6956" s="1"/>
      <c r="AB6956" s="1"/>
      <c r="AC6956" s="1"/>
      <c r="AD6956" s="1"/>
      <c r="AE6956" s="1"/>
      <c r="AF6956" s="1"/>
    </row>
    <row r="6957">
      <c r="A6957" s="2" t="s">
        <v>35292</v>
      </c>
      <c r="B6957" s="8"/>
      <c r="C6957" s="8" t="s">
        <v>463</v>
      </c>
      <c r="D6957" s="2" t="s">
        <v>102</v>
      </c>
      <c r="E6957" s="7"/>
      <c r="F6957" s="11" t="b">
        <v>0</v>
      </c>
      <c r="G6957" s="2" t="s">
        <v>35293</v>
      </c>
      <c r="H6957" s="1"/>
      <c r="I6957" s="2" t="s">
        <v>35294</v>
      </c>
      <c r="J6957" s="2" t="s">
        <v>35295</v>
      </c>
      <c r="K6957" s="1"/>
      <c r="L6957" s="1"/>
      <c r="M6957" s="1"/>
      <c r="N6957" s="1"/>
      <c r="O6957" s="1"/>
      <c r="P6957" s="1"/>
      <c r="Q6957" s="2" t="s">
        <v>35296</v>
      </c>
      <c r="R6957" s="1"/>
      <c r="S6957" s="1"/>
      <c r="T6957" s="1"/>
      <c r="U6957" s="1"/>
      <c r="V6957" s="1"/>
      <c r="W6957" s="1"/>
      <c r="X6957" s="1"/>
      <c r="Y6957" s="1"/>
      <c r="Z6957" s="1"/>
      <c r="AA6957" s="1"/>
      <c r="AB6957" s="1"/>
      <c r="AC6957" s="1"/>
      <c r="AD6957" s="1"/>
      <c r="AE6957" s="1"/>
      <c r="AF6957" s="1"/>
    </row>
    <row r="6958">
      <c r="A6958" s="2" t="s">
        <v>35297</v>
      </c>
      <c r="B6958" s="5"/>
      <c r="C6958" s="8" t="s">
        <v>463</v>
      </c>
      <c r="D6958" s="2" t="s">
        <v>102</v>
      </c>
      <c r="E6958" s="6"/>
      <c r="F6958" s="11" t="b">
        <v>0</v>
      </c>
      <c r="G6958" s="2" t="s">
        <v>35298</v>
      </c>
      <c r="H6958" s="1"/>
      <c r="I6958" s="2" t="s">
        <v>35299</v>
      </c>
      <c r="J6958" s="2" t="s">
        <v>35299</v>
      </c>
      <c r="K6958" s="1"/>
      <c r="L6958" s="1"/>
      <c r="M6958" s="1"/>
      <c r="N6958" s="1"/>
      <c r="O6958" s="1"/>
      <c r="P6958" s="1"/>
      <c r="Q6958" s="2" t="s">
        <v>35300</v>
      </c>
      <c r="S6958" s="1"/>
      <c r="T6958" s="1"/>
      <c r="U6958" s="1"/>
      <c r="V6958" s="1"/>
      <c r="W6958" s="1"/>
      <c r="X6958" s="1"/>
      <c r="Y6958" s="1"/>
      <c r="Z6958" s="1"/>
      <c r="AA6958" s="1"/>
      <c r="AB6958" s="1"/>
      <c r="AC6958" s="1"/>
      <c r="AD6958" s="1"/>
      <c r="AE6958" s="1"/>
      <c r="AF6958" s="1"/>
    </row>
    <row r="6959">
      <c r="A6959" s="2" t="s">
        <v>35301</v>
      </c>
      <c r="B6959" s="5"/>
      <c r="C6959" s="8" t="s">
        <v>463</v>
      </c>
      <c r="D6959" s="2" t="s">
        <v>102</v>
      </c>
      <c r="E6959" s="7"/>
      <c r="F6959" s="11" t="b">
        <v>0</v>
      </c>
      <c r="G6959" s="2" t="s">
        <v>35302</v>
      </c>
      <c r="H6959" s="1"/>
      <c r="I6959" s="2" t="s">
        <v>35303</v>
      </c>
      <c r="J6959" s="2" t="s">
        <v>35304</v>
      </c>
      <c r="K6959" s="1"/>
      <c r="L6959" s="1"/>
      <c r="M6959" s="1"/>
      <c r="N6959" s="1"/>
      <c r="O6959" s="1"/>
      <c r="P6959" s="1"/>
      <c r="Q6959" s="2" t="s">
        <v>35305</v>
      </c>
      <c r="S6959" s="1"/>
      <c r="T6959" s="1"/>
      <c r="U6959" s="1"/>
      <c r="V6959" s="1"/>
      <c r="W6959" s="1"/>
      <c r="X6959" s="1"/>
      <c r="Y6959" s="1"/>
      <c r="Z6959" s="1"/>
      <c r="AA6959" s="1"/>
      <c r="AB6959" s="1"/>
      <c r="AC6959" s="1"/>
      <c r="AD6959" s="1"/>
      <c r="AE6959" s="1"/>
      <c r="AF6959" s="1"/>
    </row>
    <row r="6960">
      <c r="A6960" s="1" t="s">
        <v>35306</v>
      </c>
      <c r="B6960" s="5"/>
      <c r="C6960" s="5" t="s">
        <v>428</v>
      </c>
      <c r="D6960" s="1" t="s">
        <v>523</v>
      </c>
      <c r="E6960" s="6"/>
      <c r="F6960" s="4" t="b">
        <v>1</v>
      </c>
      <c r="G6960" s="2" t="s">
        <v>35307</v>
      </c>
      <c r="H6960" s="1"/>
      <c r="I6960" s="1" t="s">
        <v>35308</v>
      </c>
      <c r="J6960" s="2" t="s">
        <v>35309</v>
      </c>
      <c r="K6960" s="2"/>
      <c r="L6960" s="1"/>
      <c r="M6960" s="2"/>
      <c r="N6960" s="2" t="s">
        <v>23044</v>
      </c>
      <c r="O6960" s="1"/>
      <c r="P6960" s="1"/>
      <c r="Q6960" s="2" t="s">
        <v>35310</v>
      </c>
      <c r="R6960" s="1"/>
      <c r="S6960" s="1"/>
      <c r="T6960" s="1"/>
      <c r="U6960" s="1"/>
      <c r="V6960" s="1"/>
      <c r="W6960" s="1"/>
      <c r="X6960" s="1"/>
      <c r="Y6960" s="1"/>
      <c r="Z6960" s="1"/>
      <c r="AA6960" s="1"/>
      <c r="AB6960" s="1"/>
      <c r="AC6960" s="1"/>
      <c r="AD6960" s="1"/>
      <c r="AE6960" s="1"/>
      <c r="AF6960" s="1"/>
    </row>
    <row r="6961">
      <c r="A6961" s="1" t="s">
        <v>35311</v>
      </c>
      <c r="B6961" s="5"/>
      <c r="C6961" s="5" t="s">
        <v>463</v>
      </c>
      <c r="D6961" s="2" t="s">
        <v>464</v>
      </c>
      <c r="E6961" s="10"/>
      <c r="F6961" s="11" t="b">
        <v>0</v>
      </c>
      <c r="G6961" s="2" t="s">
        <v>35312</v>
      </c>
      <c r="H6961" s="1"/>
      <c r="I6961" s="2" t="s">
        <v>35313</v>
      </c>
      <c r="J6961" s="2" t="s">
        <v>35314</v>
      </c>
      <c r="K6961" s="2"/>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1" t="s">
        <v>35316</v>
      </c>
      <c r="B6962" s="5"/>
      <c r="C6962" s="5" t="s">
        <v>463</v>
      </c>
      <c r="D6962" s="2" t="s">
        <v>102</v>
      </c>
      <c r="E6962" s="9"/>
      <c r="F6962" s="11" t="b">
        <v>0</v>
      </c>
      <c r="G6962" s="2" t="s">
        <v>35317</v>
      </c>
      <c r="H6962" s="1"/>
      <c r="I6962" s="2" t="s">
        <v>35318</v>
      </c>
      <c r="J6962" s="2" t="s">
        <v>35319</v>
      </c>
      <c r="K6962" s="2"/>
      <c r="L6962" s="1"/>
      <c r="M6962" s="1"/>
      <c r="N6962" s="1"/>
      <c r="O6962" s="1"/>
      <c r="P6962" s="1"/>
      <c r="Q6962" s="1" t="s">
        <v>35320</v>
      </c>
      <c r="R6962" s="1"/>
      <c r="S6962" s="1"/>
      <c r="T6962" s="1"/>
      <c r="U6962" s="1"/>
      <c r="V6962" s="1"/>
      <c r="W6962" s="1"/>
      <c r="X6962" s="1"/>
      <c r="Y6962" s="1"/>
      <c r="Z6962" s="1"/>
      <c r="AA6962" s="1"/>
      <c r="AB6962" s="1"/>
      <c r="AC6962" s="1"/>
      <c r="AD6962" s="1"/>
      <c r="AE6962" s="1"/>
      <c r="AF6962" s="1"/>
    </row>
    <row r="6963">
      <c r="A6963" s="2" t="s">
        <v>35321</v>
      </c>
      <c r="B6963" s="8"/>
      <c r="C6963" s="8" t="s">
        <v>428</v>
      </c>
      <c r="D6963" s="2" t="s">
        <v>102</v>
      </c>
      <c r="E6963" s="7"/>
      <c r="F6963" s="11" t="b">
        <v>0</v>
      </c>
      <c r="G6963" s="2" t="s">
        <v>35322</v>
      </c>
      <c r="H6963" s="1"/>
      <c r="I6963" s="2" t="s">
        <v>35323</v>
      </c>
      <c r="J6963" s="2" t="s">
        <v>35324</v>
      </c>
      <c r="K6963" s="1"/>
      <c r="L6963" s="1"/>
      <c r="M6963" s="1"/>
      <c r="N6963" s="1"/>
      <c r="O6963" s="1"/>
      <c r="P6963" s="2" t="s">
        <v>756</v>
      </c>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428</v>
      </c>
      <c r="D6964" s="2" t="s">
        <v>102</v>
      </c>
      <c r="E6964" s="9"/>
      <c r="F6964" s="4" t="b">
        <v>1</v>
      </c>
      <c r="G6964" s="2" t="s">
        <v>35327</v>
      </c>
      <c r="H6964" s="1"/>
      <c r="I6964" s="1" t="s">
        <v>35328</v>
      </c>
      <c r="J6964" s="2" t="s">
        <v>35329</v>
      </c>
      <c r="K6964" s="2"/>
      <c r="L6964" s="1"/>
      <c r="M6964" s="1"/>
      <c r="N6964" s="1"/>
      <c r="O6964" s="1"/>
      <c r="P6964" s="2" t="s">
        <v>7997</v>
      </c>
      <c r="Q6964" s="2" t="s">
        <v>35330</v>
      </c>
      <c r="R6964" s="1"/>
      <c r="S6964" s="1"/>
      <c r="T6964" s="1"/>
      <c r="U6964" s="1"/>
      <c r="V6964" s="1"/>
      <c r="W6964" s="1"/>
      <c r="X6964" s="1"/>
      <c r="Y6964" s="1"/>
      <c r="Z6964" s="1"/>
      <c r="AA6964" s="1"/>
      <c r="AB6964" s="1"/>
      <c r="AC6964" s="1"/>
      <c r="AD6964" s="1"/>
      <c r="AE6964" s="1"/>
      <c r="AF6964" s="1"/>
    </row>
    <row r="6965">
      <c r="A6965" s="2" t="s">
        <v>35331</v>
      </c>
      <c r="B6965" s="5"/>
      <c r="C6965" s="8" t="s">
        <v>428</v>
      </c>
      <c r="D6965" s="2" t="s">
        <v>102</v>
      </c>
      <c r="E6965" s="7"/>
      <c r="F6965" s="11" t="b">
        <v>0</v>
      </c>
      <c r="G6965" s="2" t="s">
        <v>35332</v>
      </c>
      <c r="H6965" s="1"/>
      <c r="I6965" s="2" t="s">
        <v>35333</v>
      </c>
      <c r="J6965" s="2" t="s">
        <v>35334</v>
      </c>
      <c r="K6965" s="1"/>
      <c r="L6965" s="1"/>
      <c r="M6965" s="1"/>
      <c r="N6965" s="1"/>
      <c r="O6965" s="1"/>
      <c r="P6965" s="2" t="s">
        <v>9090</v>
      </c>
      <c r="Q6965" s="2" t="s">
        <v>35335</v>
      </c>
      <c r="R6965" s="1"/>
      <c r="S6965" s="1"/>
      <c r="T6965" s="1"/>
      <c r="U6965" s="1"/>
      <c r="V6965" s="1"/>
      <c r="W6965" s="1"/>
      <c r="X6965" s="1"/>
      <c r="Y6965" s="1"/>
      <c r="Z6965" s="1"/>
      <c r="AA6965" s="1"/>
      <c r="AB6965" s="1"/>
      <c r="AC6965" s="1"/>
      <c r="AD6965" s="1"/>
      <c r="AE6965" s="1"/>
      <c r="AF6965" s="1"/>
    </row>
    <row r="6966">
      <c r="A6966" s="2" t="s">
        <v>35336</v>
      </c>
      <c r="B6966" s="5"/>
      <c r="C6966" s="5" t="s">
        <v>463</v>
      </c>
      <c r="D6966" s="2" t="s">
        <v>102</v>
      </c>
      <c r="E6966" s="9"/>
      <c r="F6966" s="11" t="b">
        <v>0</v>
      </c>
      <c r="G6966" s="2" t="s">
        <v>35337</v>
      </c>
      <c r="H6966" s="1"/>
      <c r="I6966" s="2" t="s">
        <v>35338</v>
      </c>
      <c r="J6966" s="1" t="s">
        <v>35339</v>
      </c>
      <c r="K6966" s="1"/>
      <c r="L6966" s="1"/>
      <c r="M6966" s="1"/>
      <c r="N6966" s="1"/>
      <c r="O6966" s="1"/>
      <c r="P6966" s="1"/>
      <c r="Q6966" s="2" t="s">
        <v>35340</v>
      </c>
      <c r="R6966" s="1"/>
      <c r="S6966" s="1"/>
      <c r="T6966" s="1"/>
      <c r="U6966" s="1"/>
      <c r="V6966" s="1"/>
      <c r="W6966" s="1"/>
      <c r="X6966" s="1"/>
      <c r="Y6966" s="1"/>
      <c r="Z6966" s="1"/>
      <c r="AA6966" s="1"/>
      <c r="AB6966" s="1"/>
      <c r="AC6966" s="1"/>
      <c r="AD6966" s="1"/>
      <c r="AE6966" s="1"/>
      <c r="AF6966" s="1"/>
    </row>
    <row r="6967">
      <c r="A6967" s="1" t="s">
        <v>35341</v>
      </c>
      <c r="B6967" s="5"/>
      <c r="C6967" s="5" t="s">
        <v>428</v>
      </c>
      <c r="D6967" s="2" t="s">
        <v>464</v>
      </c>
      <c r="E6967" s="10"/>
      <c r="F6967" s="4" t="b">
        <v>1</v>
      </c>
      <c r="G6967" s="2" t="s">
        <v>35342</v>
      </c>
      <c r="H6967" s="1"/>
      <c r="I6967" s="1" t="s">
        <v>35343</v>
      </c>
      <c r="J6967" s="2" t="s">
        <v>35344</v>
      </c>
      <c r="K6967" s="2"/>
      <c r="L6967" s="1"/>
      <c r="M6967" s="1"/>
      <c r="N6967" s="1"/>
      <c r="O6967" s="1"/>
      <c r="P6967" s="1"/>
      <c r="Q6967" s="2" t="s">
        <v>35345</v>
      </c>
      <c r="R6967" s="1"/>
      <c r="S6967" s="1"/>
      <c r="T6967" s="1"/>
      <c r="U6967" s="1"/>
      <c r="V6967" s="1"/>
      <c r="W6967" s="1"/>
      <c r="X6967" s="1"/>
      <c r="Y6967" s="1"/>
      <c r="Z6967" s="1"/>
      <c r="AA6967" s="1"/>
      <c r="AB6967" s="1"/>
      <c r="AC6967" s="1"/>
      <c r="AD6967" s="1"/>
      <c r="AE6967" s="1"/>
      <c r="AF6967" s="1"/>
    </row>
    <row r="6968">
      <c r="A6968" s="1" t="s">
        <v>35346</v>
      </c>
      <c r="B6968" s="5"/>
      <c r="C6968" s="5" t="s">
        <v>463</v>
      </c>
      <c r="D6968" s="2" t="s">
        <v>102</v>
      </c>
      <c r="E6968" s="9"/>
      <c r="F6968" s="11" t="b">
        <v>0</v>
      </c>
      <c r="G6968" s="2" t="s">
        <v>35347</v>
      </c>
      <c r="H6968" s="1"/>
      <c r="I6968" s="2" t="s">
        <v>35348</v>
      </c>
      <c r="J6968" s="2" t="s">
        <v>35349</v>
      </c>
      <c r="K6968" s="2"/>
      <c r="L6968" s="1"/>
      <c r="M6968" s="1"/>
      <c r="N6968" s="1"/>
      <c r="O6968" s="1"/>
      <c r="P6968" s="1"/>
      <c r="Q6968" s="1"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1" t="s">
        <v>523</v>
      </c>
      <c r="E6969" s="7"/>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2" t="s">
        <v>35356</v>
      </c>
      <c r="B6970" s="8"/>
      <c r="C6970" s="8" t="s">
        <v>463</v>
      </c>
      <c r="D6970" s="2" t="s">
        <v>102</v>
      </c>
      <c r="E6970" s="6"/>
      <c r="F6970" s="11" t="b">
        <v>0</v>
      </c>
      <c r="G6970" s="2" t="s">
        <v>35357</v>
      </c>
      <c r="H6970" s="1"/>
      <c r="I6970" s="2" t="s">
        <v>35358</v>
      </c>
      <c r="J6970" s="2" t="s">
        <v>35359</v>
      </c>
      <c r="K6970" s="1"/>
      <c r="L6970" s="1"/>
      <c r="M6970" s="1"/>
      <c r="N6970" s="1"/>
      <c r="O6970" s="1"/>
      <c r="P6970" s="2" t="s">
        <v>9321</v>
      </c>
      <c r="Q6970" s="2"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10"/>
      <c r="F6971" s="11" t="b">
        <v>0</v>
      </c>
      <c r="G6971" s="2" t="s">
        <v>35362</v>
      </c>
      <c r="H6971" s="1"/>
      <c r="I6971" s="2" t="s">
        <v>35363</v>
      </c>
      <c r="J6971" s="2" t="s">
        <v>35364</v>
      </c>
      <c r="K6971" s="2"/>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35366</v>
      </c>
      <c r="B6972" s="5"/>
      <c r="C6972" s="5" t="s">
        <v>428</v>
      </c>
      <c r="D6972" s="2" t="s">
        <v>102</v>
      </c>
      <c r="E6972" s="9"/>
      <c r="F6972" s="4" t="b">
        <v>1</v>
      </c>
      <c r="G6972" s="2" t="s">
        <v>35367</v>
      </c>
      <c r="H6972" s="1"/>
      <c r="I6972" s="1" t="s">
        <v>35368</v>
      </c>
      <c r="J6972" s="1" t="s">
        <v>35369</v>
      </c>
      <c r="K6972" s="1"/>
      <c r="L6972" s="1"/>
      <c r="M6972" s="1"/>
      <c r="N6972" s="1"/>
      <c r="O6972" s="1"/>
      <c r="P6972" s="2" t="s">
        <v>35370</v>
      </c>
      <c r="Q6972" s="2" t="s">
        <v>35371</v>
      </c>
      <c r="R6972" s="1"/>
      <c r="S6972" s="1"/>
      <c r="T6972" s="1"/>
      <c r="U6972" s="1"/>
      <c r="V6972" s="1"/>
      <c r="W6972" s="1"/>
      <c r="X6972" s="1"/>
      <c r="Y6972" s="1"/>
      <c r="Z6972" s="1"/>
      <c r="AA6972" s="1"/>
      <c r="AB6972" s="1"/>
      <c r="AC6972" s="1"/>
      <c r="AD6972" s="1"/>
      <c r="AE6972" s="1"/>
      <c r="AF6972" s="1"/>
    </row>
    <row r="6973">
      <c r="A6973" s="2" t="s">
        <v>35372</v>
      </c>
      <c r="B6973" s="5"/>
      <c r="C6973" s="8" t="s">
        <v>463</v>
      </c>
      <c r="D6973" s="2" t="s">
        <v>102</v>
      </c>
      <c r="E6973" s="7"/>
      <c r="F6973" s="11" t="b">
        <v>0</v>
      </c>
      <c r="G6973" s="2" t="s">
        <v>35373</v>
      </c>
      <c r="H6973" s="1"/>
      <c r="I6973" s="2" t="s">
        <v>35374</v>
      </c>
      <c r="J6973" s="2" t="s">
        <v>35375</v>
      </c>
      <c r="K6973" s="1"/>
      <c r="L6973" s="1"/>
      <c r="M6973" s="1"/>
      <c r="N6973" s="1"/>
      <c r="O6973" s="1"/>
      <c r="P6973" s="1"/>
      <c r="Q6973" s="2" t="s">
        <v>35376</v>
      </c>
      <c r="R6973" s="1"/>
      <c r="S6973" s="1"/>
      <c r="T6973" s="2" t="s">
        <v>35377</v>
      </c>
      <c r="U6973" s="1"/>
      <c r="V6973" s="1"/>
      <c r="W6973" s="1"/>
      <c r="X6973" s="1"/>
      <c r="Y6973" s="1"/>
      <c r="Z6973" s="1"/>
      <c r="AA6973" s="1"/>
      <c r="AB6973" s="1"/>
      <c r="AC6973" s="1"/>
      <c r="AD6973" s="1"/>
      <c r="AE6973" s="1"/>
      <c r="AF6973" s="1"/>
    </row>
    <row r="6974">
      <c r="A6974" s="2" t="s">
        <v>35378</v>
      </c>
      <c r="B6974" s="8"/>
      <c r="C6974" s="8" t="s">
        <v>428</v>
      </c>
      <c r="D6974" s="2" t="s">
        <v>102</v>
      </c>
      <c r="E6974" s="9"/>
      <c r="F6974" s="4" t="b">
        <v>1</v>
      </c>
      <c r="G6974" s="2" t="s">
        <v>35379</v>
      </c>
      <c r="H6974" s="1"/>
      <c r="I6974" s="2" t="s">
        <v>35380</v>
      </c>
      <c r="J6974" s="2" t="s">
        <v>35381</v>
      </c>
      <c r="K6974" s="2"/>
      <c r="L6974" s="1"/>
      <c r="M6974" s="1"/>
      <c r="N6974" s="1"/>
      <c r="O6974" s="1"/>
      <c r="P6974" s="2" t="s">
        <v>3644</v>
      </c>
      <c r="Q6974" s="2" t="s">
        <v>35382</v>
      </c>
      <c r="R6974" s="1"/>
      <c r="S6974" s="1"/>
      <c r="T6974" s="1"/>
      <c r="U6974" s="1"/>
      <c r="V6974" s="1"/>
      <c r="W6974" s="1"/>
      <c r="X6974" s="1"/>
      <c r="Y6974" s="1"/>
      <c r="Z6974" s="1"/>
      <c r="AA6974" s="1"/>
      <c r="AB6974" s="1"/>
      <c r="AC6974" s="1"/>
      <c r="AD6974" s="1"/>
      <c r="AE6974" s="1"/>
      <c r="AF6974" s="1"/>
    </row>
    <row r="6975">
      <c r="A6975" s="2" t="s">
        <v>35383</v>
      </c>
      <c r="B6975" s="8"/>
      <c r="C6975" s="8" t="s">
        <v>463</v>
      </c>
      <c r="D6975" s="2" t="s">
        <v>102</v>
      </c>
      <c r="E6975" s="10"/>
      <c r="F6975" s="11" t="b">
        <v>0</v>
      </c>
      <c r="G6975" s="2" t="s">
        <v>35384</v>
      </c>
      <c r="H6975" s="1"/>
      <c r="I6975" s="2" t="s">
        <v>35385</v>
      </c>
      <c r="J6975" s="2" t="s">
        <v>35386</v>
      </c>
      <c r="K6975" s="2"/>
      <c r="L6975" s="1"/>
      <c r="M6975" s="1"/>
      <c r="N6975" s="1"/>
      <c r="O6975" s="1"/>
      <c r="P6975" s="1"/>
      <c r="Q6975" s="2" t="s">
        <v>35387</v>
      </c>
      <c r="R6975" s="1"/>
      <c r="S6975" s="1"/>
      <c r="T6975" s="1"/>
      <c r="U6975" s="1"/>
      <c r="V6975" s="1"/>
      <c r="W6975" s="1"/>
      <c r="X6975" s="1"/>
      <c r="Y6975" s="1"/>
      <c r="Z6975" s="1"/>
      <c r="AA6975" s="1"/>
      <c r="AB6975" s="1"/>
      <c r="AC6975" s="1"/>
      <c r="AD6975" s="1"/>
      <c r="AE6975" s="1"/>
      <c r="AF6975" s="1"/>
    </row>
    <row r="6976">
      <c r="A6976" s="1" t="s">
        <v>25850</v>
      </c>
      <c r="B6976" s="5"/>
      <c r="C6976" s="5" t="s">
        <v>428</v>
      </c>
      <c r="D6976" s="1" t="s">
        <v>523</v>
      </c>
      <c r="E6976" s="6"/>
      <c r="F6976" s="4" t="b">
        <v>1</v>
      </c>
      <c r="G6976" s="2" t="s">
        <v>35388</v>
      </c>
      <c r="H6976" s="1"/>
      <c r="I6976" s="1" t="s">
        <v>35389</v>
      </c>
      <c r="J6976" s="2" t="s">
        <v>35390</v>
      </c>
      <c r="K6976" s="2"/>
      <c r="L6976" s="1"/>
      <c r="M6976" s="1"/>
      <c r="N6976" s="2" t="s">
        <v>25846</v>
      </c>
      <c r="O6976" s="1"/>
      <c r="P6976" s="1"/>
      <c r="Q6976" s="2" t="s">
        <v>35391</v>
      </c>
      <c r="R6976" s="1"/>
      <c r="S6976" s="1"/>
      <c r="T6976" s="1"/>
      <c r="U6976" s="1"/>
      <c r="V6976" s="1"/>
      <c r="W6976" s="1"/>
      <c r="X6976" s="1"/>
      <c r="Y6976" s="1"/>
      <c r="Z6976" s="1"/>
      <c r="AA6976" s="1"/>
      <c r="AB6976" s="1"/>
      <c r="AC6976" s="1"/>
      <c r="AD6976" s="1"/>
      <c r="AE6976" s="1"/>
      <c r="AF6976" s="1"/>
    </row>
    <row r="6977">
      <c r="A6977" s="1" t="s">
        <v>35392</v>
      </c>
      <c r="B6977" s="5"/>
      <c r="C6977" s="5" t="s">
        <v>463</v>
      </c>
      <c r="D6977" s="2" t="s">
        <v>464</v>
      </c>
      <c r="E6977" s="10"/>
      <c r="F6977" s="11" t="b">
        <v>0</v>
      </c>
      <c r="G6977" s="2" t="s">
        <v>35393</v>
      </c>
      <c r="H6977" s="1"/>
      <c r="I6977" s="2" t="s">
        <v>35394</v>
      </c>
      <c r="J6977" s="1" t="s">
        <v>35395</v>
      </c>
      <c r="K6977" s="1"/>
      <c r="L6977" s="1"/>
      <c r="M6977" s="1"/>
      <c r="N6977" s="1"/>
      <c r="O6977" s="1"/>
      <c r="P6977" s="1"/>
      <c r="Q6977" s="1" t="s">
        <v>35396</v>
      </c>
      <c r="R6977" s="1"/>
      <c r="S6977" s="1"/>
      <c r="T6977" s="1"/>
      <c r="U6977" s="1"/>
      <c r="V6977" s="1"/>
      <c r="W6977" s="1"/>
      <c r="X6977" s="1"/>
      <c r="Y6977" s="1"/>
      <c r="Z6977" s="1"/>
      <c r="AA6977" s="1"/>
      <c r="AB6977" s="1"/>
      <c r="AC6977" s="1"/>
      <c r="AD6977" s="1"/>
      <c r="AE6977" s="1"/>
      <c r="AF6977" s="1"/>
    </row>
    <row r="6978">
      <c r="A6978" s="1" t="s">
        <v>35397</v>
      </c>
      <c r="B6978" s="5"/>
      <c r="C6978" s="5" t="s">
        <v>463</v>
      </c>
      <c r="D6978" s="1" t="s">
        <v>523</v>
      </c>
      <c r="E6978" s="6"/>
      <c r="F6978" s="11" t="b">
        <v>0</v>
      </c>
      <c r="G6978" s="2" t="s">
        <v>35398</v>
      </c>
      <c r="H6978" s="1"/>
      <c r="I6978" s="2" t="s">
        <v>35399</v>
      </c>
      <c r="J6978" s="2" t="s">
        <v>35400</v>
      </c>
      <c r="K6978" s="2"/>
      <c r="L6978" s="1"/>
      <c r="M6978" s="1"/>
      <c r="N6978" s="1"/>
      <c r="O6978" s="1"/>
      <c r="P6978" s="1"/>
      <c r="Q6978" s="1" t="s">
        <v>35401</v>
      </c>
      <c r="R6978" s="1"/>
      <c r="S6978" s="1"/>
      <c r="T6978" s="1"/>
      <c r="U6978" s="1"/>
      <c r="V6978" s="1"/>
      <c r="W6978" s="1"/>
      <c r="X6978" s="1"/>
      <c r="Y6978" s="1"/>
      <c r="Z6978" s="1"/>
      <c r="AA6978" s="1"/>
      <c r="AB6978" s="1"/>
      <c r="AC6978" s="1"/>
      <c r="AD6978" s="1"/>
      <c r="AE6978" s="1"/>
      <c r="AF6978" s="1"/>
    </row>
    <row r="6979">
      <c r="A6979" s="2" t="s">
        <v>25977</v>
      </c>
      <c r="B6979" s="5"/>
      <c r="C6979" s="5" t="s">
        <v>463</v>
      </c>
      <c r="D6979" s="2" t="s">
        <v>1177</v>
      </c>
      <c r="E6979" s="10"/>
      <c r="F6979" s="11" t="b">
        <v>0</v>
      </c>
      <c r="G6979" s="2" t="s">
        <v>35402</v>
      </c>
      <c r="H6979" s="2" t="s">
        <v>35403</v>
      </c>
      <c r="I6979" s="2" t="s">
        <v>35404</v>
      </c>
      <c r="J6979" s="2" t="s">
        <v>35405</v>
      </c>
      <c r="K6979" s="2"/>
      <c r="L6979" s="1"/>
      <c r="M6979" s="1"/>
      <c r="N6979" s="2" t="s">
        <v>25972</v>
      </c>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2" t="s">
        <v>464</v>
      </c>
      <c r="E6980" s="9"/>
      <c r="F6980" s="11" t="b">
        <v>0</v>
      </c>
      <c r="G6980" s="2" t="s">
        <v>35408</v>
      </c>
      <c r="H6980" s="1"/>
      <c r="I6980" s="2" t="s">
        <v>35409</v>
      </c>
      <c r="J6980" s="2" t="s">
        <v>35410</v>
      </c>
      <c r="K6980" s="2"/>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1" t="s">
        <v>26025</v>
      </c>
      <c r="B6981" s="5"/>
      <c r="C6981" s="5" t="s">
        <v>463</v>
      </c>
      <c r="D6981" s="2" t="s">
        <v>102</v>
      </c>
      <c r="E6981" s="10"/>
      <c r="F6981" s="11" t="b">
        <v>0</v>
      </c>
      <c r="G6981" s="2" t="s">
        <v>35412</v>
      </c>
      <c r="H6981" s="1"/>
      <c r="I6981" s="2" t="s">
        <v>35413</v>
      </c>
      <c r="J6981" s="1" t="s">
        <v>35414</v>
      </c>
      <c r="K6981" s="1"/>
      <c r="L6981" s="1"/>
      <c r="M6981" s="1"/>
      <c r="N6981" s="2" t="s">
        <v>26022</v>
      </c>
      <c r="O6981" s="1"/>
      <c r="P6981" s="1"/>
      <c r="Q6981" s="1" t="s">
        <v>35415</v>
      </c>
      <c r="R6981" s="1"/>
      <c r="S6981" s="1"/>
      <c r="T6981" s="1"/>
      <c r="U6981" s="1"/>
      <c r="V6981" s="1"/>
      <c r="W6981" s="1"/>
      <c r="X6981" s="1"/>
      <c r="Y6981" s="1"/>
      <c r="Z6981" s="1"/>
      <c r="AA6981" s="1"/>
      <c r="AB6981" s="1"/>
      <c r="AC6981" s="1"/>
      <c r="AD6981" s="1"/>
      <c r="AE6981" s="1"/>
      <c r="AF6981" s="1"/>
    </row>
    <row r="6982">
      <c r="A6982" s="2" t="s">
        <v>26031</v>
      </c>
      <c r="B6982" s="8"/>
      <c r="C6982" s="8" t="s">
        <v>463</v>
      </c>
      <c r="D6982" s="2" t="s">
        <v>102</v>
      </c>
      <c r="E6982" s="6"/>
      <c r="F6982" s="11" t="b">
        <v>0</v>
      </c>
      <c r="G6982" s="2" t="s">
        <v>35416</v>
      </c>
      <c r="H6982" s="1"/>
      <c r="I6982" s="2" t="s">
        <v>35417</v>
      </c>
      <c r="J6982" s="2" t="s">
        <v>35418</v>
      </c>
      <c r="K6982" s="1"/>
      <c r="L6982" s="1"/>
      <c r="M6982" s="1"/>
      <c r="N6982" s="2" t="s">
        <v>26027</v>
      </c>
      <c r="O6982" s="1"/>
      <c r="P6982" s="1"/>
      <c r="Q6982" s="2" t="s">
        <v>35419</v>
      </c>
      <c r="R6982" s="1"/>
      <c r="S6982" s="1"/>
      <c r="T6982" s="1"/>
      <c r="U6982" s="1"/>
      <c r="V6982" s="1"/>
      <c r="W6982" s="1"/>
      <c r="X6982" s="1"/>
      <c r="Y6982" s="1"/>
      <c r="Z6982" s="1"/>
      <c r="AA6982" s="1"/>
      <c r="AB6982" s="1"/>
      <c r="AC6982" s="1"/>
      <c r="AD6982" s="1"/>
      <c r="AE6982" s="1"/>
      <c r="AF6982" s="1"/>
    </row>
    <row r="6983">
      <c r="A6983" s="1" t="s">
        <v>26037</v>
      </c>
      <c r="B6983" s="5"/>
      <c r="C6983" s="5" t="s">
        <v>463</v>
      </c>
      <c r="D6983" s="2" t="s">
        <v>102</v>
      </c>
      <c r="E6983" s="10"/>
      <c r="F6983" s="11" t="b">
        <v>0</v>
      </c>
      <c r="G6983" s="2" t="s">
        <v>35420</v>
      </c>
      <c r="H6983" s="2" t="s">
        <v>35420</v>
      </c>
      <c r="I6983" s="2" t="s">
        <v>35421</v>
      </c>
      <c r="J6983" s="2" t="s">
        <v>35414</v>
      </c>
      <c r="K6983" s="2"/>
      <c r="L6983" s="1"/>
      <c r="M6983" s="1"/>
      <c r="N6983" s="2" t="s">
        <v>26033</v>
      </c>
      <c r="O6983" s="1"/>
      <c r="P6983" s="1"/>
      <c r="Q6983" s="1" t="s">
        <v>35422</v>
      </c>
      <c r="R6983" s="1"/>
      <c r="S6983" s="1"/>
      <c r="T6983" s="1"/>
      <c r="U6983" s="1"/>
      <c r="V6983" s="1"/>
      <c r="W6983" s="1"/>
      <c r="X6983" s="1"/>
      <c r="Y6983" s="1"/>
      <c r="Z6983" s="1"/>
      <c r="AA6983" s="1"/>
      <c r="AB6983" s="1"/>
      <c r="AC6983" s="1"/>
      <c r="AD6983" s="1"/>
      <c r="AE6983" s="1"/>
      <c r="AF6983" s="1"/>
    </row>
    <row r="6984">
      <c r="A6984" s="1" t="s">
        <v>35423</v>
      </c>
      <c r="B6984" s="5"/>
      <c r="C6984" s="5" t="s">
        <v>428</v>
      </c>
      <c r="D6984" s="2" t="s">
        <v>102</v>
      </c>
      <c r="E6984" s="9"/>
      <c r="F6984" s="4" t="b">
        <v>1</v>
      </c>
      <c r="G6984" s="2" t="s">
        <v>35424</v>
      </c>
      <c r="H6984" s="1"/>
      <c r="I6984" s="1" t="s">
        <v>35425</v>
      </c>
      <c r="J6984" s="1" t="s">
        <v>35426</v>
      </c>
      <c r="K6984" s="1"/>
      <c r="L6984" s="1"/>
      <c r="M6984" s="1"/>
      <c r="N6984" s="1"/>
      <c r="O6984" s="1"/>
      <c r="P6984" s="1"/>
      <c r="Q6984" s="1" t="s">
        <v>35427</v>
      </c>
      <c r="R6984" s="1"/>
      <c r="S6984" s="1"/>
      <c r="T6984" s="1"/>
      <c r="U6984" s="1"/>
      <c r="V6984" s="1"/>
      <c r="W6984" s="1"/>
      <c r="X6984" s="1"/>
      <c r="Y6984" s="1"/>
      <c r="Z6984" s="1"/>
      <c r="AA6984" s="1"/>
      <c r="AB6984" s="1"/>
      <c r="AC6984" s="1"/>
      <c r="AD6984" s="1"/>
      <c r="AE6984" s="1"/>
      <c r="AF6984" s="1"/>
    </row>
    <row r="6985">
      <c r="A6985" s="2" t="s">
        <v>35428</v>
      </c>
      <c r="B6985" s="5"/>
      <c r="C6985" s="8" t="s">
        <v>463</v>
      </c>
      <c r="D6985" s="2" t="s">
        <v>102</v>
      </c>
      <c r="E6985" s="7"/>
      <c r="F6985" s="11" t="b">
        <v>0</v>
      </c>
      <c r="G6985" s="2" t="s">
        <v>35429</v>
      </c>
      <c r="H6985" s="1"/>
      <c r="I6985" s="2" t="s">
        <v>35430</v>
      </c>
      <c r="J6985" s="2" t="s">
        <v>35431</v>
      </c>
      <c r="K6985" s="1"/>
      <c r="L6985" s="1"/>
      <c r="M6985" s="1"/>
      <c r="N6985" s="1"/>
      <c r="O6985" s="1"/>
      <c r="P6985" s="1"/>
      <c r="Q6985" s="2" t="s">
        <v>35432</v>
      </c>
      <c r="R6985" s="1"/>
      <c r="S6985" s="1"/>
      <c r="T6985" s="1"/>
      <c r="U6985" s="1"/>
      <c r="V6985" s="1"/>
      <c r="W6985" s="1"/>
      <c r="X6985" s="1"/>
      <c r="Y6985" s="1"/>
      <c r="Z6985" s="1"/>
      <c r="AA6985" s="1"/>
      <c r="AB6985" s="1"/>
      <c r="AC6985" s="1"/>
      <c r="AD6985" s="1"/>
      <c r="AE6985" s="1"/>
      <c r="AF6985" s="1"/>
    </row>
    <row r="6986">
      <c r="A6986" s="1" t="s">
        <v>35433</v>
      </c>
      <c r="B6986" s="5"/>
      <c r="C6986" s="5" t="s">
        <v>463</v>
      </c>
      <c r="D6986" s="2" t="s">
        <v>102</v>
      </c>
      <c r="E6986" s="9"/>
      <c r="F6986" s="11" t="b">
        <v>0</v>
      </c>
      <c r="G6986" s="2" t="s">
        <v>35434</v>
      </c>
      <c r="H6986" s="1"/>
      <c r="I6986" s="2" t="s">
        <v>35430</v>
      </c>
      <c r="J6986" s="2" t="s">
        <v>35435</v>
      </c>
      <c r="K6986" s="2"/>
      <c r="L6986" s="1"/>
      <c r="M6986" s="1"/>
      <c r="N6986" s="1"/>
      <c r="O6986" s="1"/>
      <c r="P6986" s="1"/>
      <c r="Q6986" s="1" t="s">
        <v>35436</v>
      </c>
      <c r="R6986" s="1"/>
      <c r="S6986" s="1"/>
      <c r="T6986" s="1"/>
      <c r="U6986" s="1"/>
      <c r="V6986" s="1"/>
      <c r="W6986" s="1"/>
      <c r="X6986" s="1"/>
      <c r="Y6986" s="1"/>
      <c r="Z6986" s="1"/>
      <c r="AA6986" s="1"/>
      <c r="AB6986" s="1"/>
      <c r="AC6986" s="1"/>
      <c r="AD6986" s="1"/>
      <c r="AE6986" s="1"/>
      <c r="AF6986" s="1"/>
    </row>
    <row r="6987">
      <c r="A6987" s="2" t="s">
        <v>29196</v>
      </c>
      <c r="B6987" s="5"/>
      <c r="C6987" s="5" t="s">
        <v>428</v>
      </c>
      <c r="D6987" s="1" t="s">
        <v>523</v>
      </c>
      <c r="E6987" s="7"/>
      <c r="F6987" s="4" t="b">
        <v>1</v>
      </c>
      <c r="G6987" s="2" t="s">
        <v>35437</v>
      </c>
      <c r="H6987" s="1"/>
      <c r="I6987" s="1" t="s">
        <v>35438</v>
      </c>
      <c r="J6987" s="2" t="s">
        <v>35439</v>
      </c>
      <c r="K6987" s="2"/>
      <c r="L6987" s="1"/>
      <c r="M6987" s="1"/>
      <c r="N6987" s="2" t="s">
        <v>29192</v>
      </c>
      <c r="O6987" s="1"/>
      <c r="P6987" s="1"/>
      <c r="Q6987" s="2" t="s">
        <v>35440</v>
      </c>
      <c r="R6987" s="1"/>
      <c r="S6987" s="1"/>
      <c r="T6987" s="1"/>
      <c r="U6987" s="1"/>
      <c r="V6987" s="1"/>
      <c r="W6987" s="1"/>
      <c r="X6987" s="1"/>
      <c r="Y6987" s="1"/>
      <c r="Z6987" s="1"/>
      <c r="AA6987" s="1"/>
      <c r="AB6987" s="1"/>
      <c r="AC6987" s="1"/>
      <c r="AD6987" s="1"/>
      <c r="AE6987" s="1"/>
      <c r="AF6987" s="1"/>
    </row>
    <row r="6988">
      <c r="A6988" s="2" t="s">
        <v>35441</v>
      </c>
      <c r="B6988" s="5"/>
      <c r="C6988" s="8" t="s">
        <v>463</v>
      </c>
      <c r="D6988" s="2" t="s">
        <v>523</v>
      </c>
      <c r="E6988" s="6"/>
      <c r="F6988" s="11" t="b">
        <v>0</v>
      </c>
      <c r="G6988" s="2" t="s">
        <v>35442</v>
      </c>
      <c r="H6988" s="1"/>
      <c r="I6988" s="2" t="s">
        <v>35443</v>
      </c>
      <c r="J6988" s="2" t="s">
        <v>35444</v>
      </c>
      <c r="K6988" s="1"/>
      <c r="L6988" s="1"/>
      <c r="M6988" s="1"/>
      <c r="N6988" s="1"/>
      <c r="O6988" s="1"/>
      <c r="P6988" s="1"/>
      <c r="Q6988" s="2" t="s">
        <v>35445</v>
      </c>
      <c r="R6988" s="1"/>
      <c r="S6988" s="1"/>
      <c r="T6988" s="1"/>
      <c r="U6988" s="1"/>
      <c r="V6988" s="1"/>
      <c r="W6988" s="1"/>
      <c r="X6988" s="1"/>
      <c r="Y6988" s="1"/>
      <c r="Z6988" s="1"/>
      <c r="AA6988" s="1"/>
      <c r="AB6988" s="1"/>
      <c r="AC6988" s="1"/>
      <c r="AD6988" s="1"/>
      <c r="AE6988" s="1"/>
      <c r="AF6988" s="1"/>
    </row>
    <row r="6989">
      <c r="A6989" s="2" t="s">
        <v>35446</v>
      </c>
      <c r="B6989" s="5"/>
      <c r="C6989" s="5" t="s">
        <v>463</v>
      </c>
      <c r="D6989" s="2" t="s">
        <v>102</v>
      </c>
      <c r="E6989" s="10"/>
      <c r="F6989" s="11" t="b">
        <v>0</v>
      </c>
      <c r="G6989" s="2" t="s">
        <v>35447</v>
      </c>
      <c r="H6989" s="1"/>
      <c r="I6989" s="2" t="s">
        <v>35448</v>
      </c>
      <c r="J6989" s="1" t="s">
        <v>35449</v>
      </c>
      <c r="K6989" s="1"/>
      <c r="L6989" s="1"/>
      <c r="M6989" s="1"/>
      <c r="N6989" s="1"/>
      <c r="O6989" s="1"/>
      <c r="P6989" s="1"/>
      <c r="Q6989" s="2" t="s">
        <v>35450</v>
      </c>
      <c r="R6989" s="1"/>
      <c r="S6989" s="1"/>
      <c r="T6989" s="1"/>
      <c r="U6989" s="1"/>
      <c r="V6989" s="1"/>
      <c r="W6989" s="1"/>
      <c r="X6989" s="1"/>
      <c r="Y6989" s="1"/>
      <c r="Z6989" s="1"/>
      <c r="AA6989" s="1"/>
      <c r="AB6989" s="1"/>
      <c r="AC6989" s="1"/>
      <c r="AD6989" s="1"/>
      <c r="AE6989" s="1"/>
      <c r="AF6989" s="1"/>
    </row>
    <row r="6990">
      <c r="A6990" s="1" t="s">
        <v>35451</v>
      </c>
      <c r="B6990" s="8"/>
      <c r="C6990" s="8" t="s">
        <v>474</v>
      </c>
      <c r="D6990" s="2" t="s">
        <v>475</v>
      </c>
      <c r="E6990" s="9"/>
      <c r="F6990" s="4" t="b">
        <v>1</v>
      </c>
      <c r="G6990" s="2" t="s">
        <v>35452</v>
      </c>
      <c r="H6990" s="1"/>
      <c r="I6990" s="1" t="s">
        <v>35453</v>
      </c>
      <c r="J6990" s="2" t="s">
        <v>35454</v>
      </c>
      <c r="K6990" s="2"/>
      <c r="L6990" s="1"/>
      <c r="M6990" s="1"/>
      <c r="N6990" s="1"/>
      <c r="O6990" s="1"/>
      <c r="P6990" s="1" t="s">
        <v>873</v>
      </c>
      <c r="Q6990" s="2" t="s">
        <v>35455</v>
      </c>
      <c r="R6990" s="1"/>
      <c r="S6990" s="1"/>
      <c r="T6990" s="2" t="s">
        <v>35456</v>
      </c>
      <c r="U6990" s="1"/>
      <c r="V6990" s="1"/>
      <c r="W6990" s="1"/>
      <c r="X6990" s="1"/>
      <c r="Y6990" s="1"/>
      <c r="Z6990" s="1"/>
      <c r="AA6990" s="1"/>
      <c r="AB6990" s="1"/>
      <c r="AC6990" s="1"/>
      <c r="AD6990" s="1"/>
      <c r="AE6990" s="1"/>
      <c r="AF6990" s="1"/>
    </row>
    <row r="6991">
      <c r="A6991" s="1" t="s">
        <v>35457</v>
      </c>
      <c r="B6991" s="5"/>
      <c r="C6991" s="5" t="s">
        <v>463</v>
      </c>
      <c r="D6991" s="2" t="s">
        <v>102</v>
      </c>
      <c r="E6991" s="10"/>
      <c r="F6991" s="11" t="b">
        <v>0</v>
      </c>
      <c r="G6991" s="2" t="s">
        <v>35458</v>
      </c>
      <c r="H6991" s="1"/>
      <c r="I6991" s="2" t="s">
        <v>35459</v>
      </c>
      <c r="J6991" s="2" t="s">
        <v>35460</v>
      </c>
      <c r="K6991" s="2"/>
      <c r="L6991" s="1"/>
      <c r="M6991" s="1"/>
      <c r="N6991" s="1"/>
      <c r="O6991" s="1"/>
      <c r="P6991" s="1" t="s">
        <v>913</v>
      </c>
      <c r="Q6991" s="1" t="s">
        <v>35461</v>
      </c>
      <c r="R6991" s="1"/>
      <c r="S6991" s="1"/>
      <c r="T6991" s="1"/>
      <c r="U6991" s="1"/>
      <c r="V6991" s="1"/>
      <c r="W6991" s="1"/>
      <c r="X6991" s="1"/>
      <c r="Y6991" s="1"/>
      <c r="Z6991" s="1"/>
      <c r="AA6991" s="1"/>
      <c r="AB6991" s="1"/>
      <c r="AC6991" s="1"/>
      <c r="AD6991" s="1"/>
      <c r="AE6991" s="1"/>
      <c r="AF6991" s="1"/>
    </row>
    <row r="6992">
      <c r="A6992" s="1" t="s">
        <v>35462</v>
      </c>
      <c r="B6992" s="5"/>
      <c r="C6992" s="5" t="s">
        <v>463</v>
      </c>
      <c r="D6992" s="2" t="s">
        <v>102</v>
      </c>
      <c r="E6992" s="9"/>
      <c r="F6992" s="11" t="b">
        <v>0</v>
      </c>
      <c r="G6992" s="2" t="s">
        <v>35463</v>
      </c>
      <c r="H6992" s="1"/>
      <c r="I6992" s="2" t="s">
        <v>35464</v>
      </c>
      <c r="J6992" s="2" t="s">
        <v>35465</v>
      </c>
      <c r="K6992" s="2"/>
      <c r="L6992" s="1"/>
      <c r="M6992" s="1"/>
      <c r="N6992" s="1"/>
      <c r="O6992" s="1"/>
      <c r="P6992" s="1"/>
      <c r="Q6992" s="1" t="s">
        <v>35466</v>
      </c>
      <c r="R6992" s="1"/>
      <c r="S6992" s="1"/>
      <c r="T6992" s="1"/>
      <c r="U6992" s="1"/>
      <c r="V6992" s="1"/>
      <c r="W6992" s="1"/>
      <c r="X6992" s="1"/>
      <c r="Y6992" s="1"/>
      <c r="Z6992" s="1"/>
      <c r="AA6992" s="1"/>
      <c r="AB6992" s="1"/>
      <c r="AC6992" s="1"/>
      <c r="AD6992" s="1"/>
      <c r="AE6992" s="1"/>
      <c r="AF6992" s="1"/>
    </row>
    <row r="6993">
      <c r="A6993" s="1" t="s">
        <v>35467</v>
      </c>
      <c r="B6993" s="5"/>
      <c r="C6993" s="5" t="s">
        <v>428</v>
      </c>
      <c r="D6993" s="2" t="s">
        <v>102</v>
      </c>
      <c r="E6993" s="10"/>
      <c r="F6993" s="4" t="b">
        <v>1</v>
      </c>
      <c r="G6993" s="2" t="s">
        <v>35468</v>
      </c>
      <c r="H6993" s="1"/>
      <c r="I6993" s="1" t="s">
        <v>35469</v>
      </c>
      <c r="J6993" s="1" t="s">
        <v>35470</v>
      </c>
      <c r="K6993" s="1"/>
      <c r="L6993" s="1"/>
      <c r="M6993" s="1"/>
      <c r="N6993" s="1"/>
      <c r="O6993" s="1"/>
      <c r="P6993" s="1"/>
      <c r="Q6993" s="1" t="s">
        <v>35471</v>
      </c>
      <c r="R6993" s="1"/>
      <c r="S6993" s="1"/>
      <c r="T6993" s="1"/>
      <c r="U6993" s="1"/>
      <c r="V6993" s="1"/>
      <c r="W6993" s="1"/>
      <c r="X6993" s="1"/>
      <c r="Y6993" s="1"/>
      <c r="Z6993" s="1"/>
      <c r="AA6993" s="1"/>
      <c r="AB6993" s="1"/>
      <c r="AC6993" s="1"/>
      <c r="AD6993" s="1"/>
      <c r="AE6993" s="1"/>
      <c r="AF6993" s="1"/>
    </row>
    <row r="6994">
      <c r="A6994" s="2" t="s">
        <v>35472</v>
      </c>
      <c r="B6994" s="8"/>
      <c r="C6994" s="8" t="s">
        <v>463</v>
      </c>
      <c r="D6994" s="2" t="s">
        <v>102</v>
      </c>
      <c r="E6994" s="9"/>
      <c r="F6994" s="11" t="b">
        <v>0</v>
      </c>
      <c r="G6994" s="2" t="s">
        <v>35473</v>
      </c>
      <c r="H6994" s="1"/>
      <c r="I6994" s="2" t="s">
        <v>35474</v>
      </c>
      <c r="J6994" s="2" t="s">
        <v>35475</v>
      </c>
      <c r="K6994" s="2"/>
      <c r="L6994" s="1"/>
      <c r="M6994" s="1"/>
      <c r="N6994" s="1"/>
      <c r="O6994" s="1"/>
      <c r="P6994" s="1"/>
      <c r="Q6994" s="2" t="s">
        <v>35476</v>
      </c>
      <c r="R6994" s="1"/>
      <c r="S6994" s="1"/>
      <c r="T6994" s="1"/>
      <c r="U6994" s="1"/>
      <c r="V6994" s="1"/>
      <c r="W6994" s="1"/>
      <c r="X6994" s="1"/>
      <c r="Y6994" s="1"/>
      <c r="Z6994" s="1"/>
      <c r="AA6994" s="1"/>
      <c r="AB6994" s="1"/>
      <c r="AC6994" s="1"/>
      <c r="AD6994" s="1"/>
      <c r="AE6994" s="1"/>
      <c r="AF6994" s="1"/>
    </row>
    <row r="6995">
      <c r="A6995" s="1" t="s">
        <v>35477</v>
      </c>
      <c r="B6995" s="5"/>
      <c r="C6995" s="5" t="s">
        <v>428</v>
      </c>
      <c r="D6995" s="2" t="s">
        <v>102</v>
      </c>
      <c r="E6995" s="10"/>
      <c r="F6995" s="4" t="b">
        <v>1</v>
      </c>
      <c r="G6995" s="2" t="s">
        <v>35478</v>
      </c>
      <c r="H6995" s="1"/>
      <c r="I6995" s="1" t="s">
        <v>35479</v>
      </c>
      <c r="J6995" s="2" t="s">
        <v>35480</v>
      </c>
      <c r="K6995" s="2"/>
      <c r="L6995" s="1"/>
      <c r="M6995" s="1"/>
      <c r="N6995" s="1"/>
      <c r="O6995" s="1"/>
      <c r="P6995" s="2" t="s">
        <v>1107</v>
      </c>
      <c r="Q6995" s="2" t="s">
        <v>35481</v>
      </c>
      <c r="R6995" s="1"/>
      <c r="S6995" s="1"/>
      <c r="T6995" s="1"/>
      <c r="U6995" s="1"/>
      <c r="V6995" s="1"/>
      <c r="W6995" s="1"/>
      <c r="X6995" s="1"/>
      <c r="Y6995" s="1"/>
      <c r="Z6995" s="1"/>
      <c r="AA6995" s="1"/>
      <c r="AB6995" s="1"/>
      <c r="AC6995" s="1"/>
      <c r="AD6995" s="1"/>
      <c r="AE6995" s="1"/>
      <c r="AF6995" s="1"/>
    </row>
    <row r="6996">
      <c r="A6996" s="1" t="s">
        <v>35482</v>
      </c>
      <c r="B6996" s="5"/>
      <c r="C6996" s="5" t="s">
        <v>428</v>
      </c>
      <c r="D6996" s="2" t="s">
        <v>102</v>
      </c>
      <c r="E6996" s="9"/>
      <c r="F6996" s="4" t="b">
        <v>1</v>
      </c>
      <c r="G6996" s="2" t="s">
        <v>35483</v>
      </c>
      <c r="H6996" s="1"/>
      <c r="I6996" s="1" t="s">
        <v>35484</v>
      </c>
      <c r="J6996" s="1" t="s">
        <v>35485</v>
      </c>
      <c r="K6996" s="1"/>
      <c r="L6996" s="1"/>
      <c r="M6996" s="1"/>
      <c r="N6996" s="1"/>
      <c r="O6996" s="1"/>
      <c r="P6996" s="2" t="s">
        <v>620</v>
      </c>
      <c r="Q6996" s="2" t="s">
        <v>35486</v>
      </c>
      <c r="R6996" s="1"/>
      <c r="S6996" s="1"/>
      <c r="T6996" s="1"/>
      <c r="U6996" s="1"/>
      <c r="V6996" s="1"/>
      <c r="W6996" s="1"/>
      <c r="X6996" s="1"/>
      <c r="Y6996" s="1"/>
      <c r="Z6996" s="1"/>
      <c r="AA6996" s="1"/>
      <c r="AB6996" s="1"/>
      <c r="AC6996" s="1"/>
      <c r="AD6996" s="1"/>
      <c r="AE6996" s="1"/>
      <c r="AF6996" s="1"/>
    </row>
    <row r="6997">
      <c r="A6997" s="2" t="s">
        <v>35487</v>
      </c>
      <c r="B6997" s="8"/>
      <c r="C6997" s="8" t="s">
        <v>428</v>
      </c>
      <c r="D6997" s="2" t="s">
        <v>102</v>
      </c>
      <c r="E6997" s="10"/>
      <c r="F6997" s="4" t="b">
        <v>1</v>
      </c>
      <c r="G6997" s="2" t="s">
        <v>35488</v>
      </c>
      <c r="H6997" s="1"/>
      <c r="I6997" s="2" t="s">
        <v>35489</v>
      </c>
      <c r="J6997" s="2" t="s">
        <v>35490</v>
      </c>
      <c r="K6997" s="2"/>
      <c r="L6997" s="1"/>
      <c r="M6997" s="1"/>
      <c r="N6997" s="1"/>
      <c r="O6997" s="1"/>
      <c r="P6997" s="2" t="s">
        <v>3303</v>
      </c>
      <c r="Q6997" s="2" t="s">
        <v>35491</v>
      </c>
      <c r="R6997" s="1"/>
      <c r="S6997" s="1"/>
      <c r="T6997" s="1"/>
      <c r="U6997" s="1"/>
      <c r="V6997" s="1"/>
      <c r="W6997" s="1"/>
      <c r="X6997" s="1"/>
      <c r="Y6997" s="1"/>
      <c r="Z6997" s="1"/>
      <c r="AA6997" s="1"/>
      <c r="AB6997" s="1"/>
      <c r="AC6997" s="1"/>
      <c r="AD6997" s="1"/>
      <c r="AE6997" s="1"/>
      <c r="AF6997" s="1"/>
    </row>
    <row r="6998">
      <c r="A6998" s="2" t="s">
        <v>35492</v>
      </c>
      <c r="B6998" s="8"/>
      <c r="C6998" s="8" t="s">
        <v>428</v>
      </c>
      <c r="D6998" s="2" t="s">
        <v>102</v>
      </c>
      <c r="E6998" s="6"/>
      <c r="F6998" s="11" t="b">
        <v>0</v>
      </c>
      <c r="G6998" s="2" t="s">
        <v>35492</v>
      </c>
      <c r="H6998" s="1"/>
      <c r="I6998" s="2" t="s">
        <v>35493</v>
      </c>
      <c r="J6998" s="2" t="s">
        <v>35494</v>
      </c>
      <c r="K6998" s="1"/>
      <c r="L6998" s="1"/>
      <c r="M6998" s="1"/>
      <c r="N6998" s="1"/>
      <c r="O6998" s="1"/>
      <c r="P6998" s="2" t="s">
        <v>620</v>
      </c>
      <c r="Q6998" s="2" t="s">
        <v>35495</v>
      </c>
      <c r="R6998" s="1"/>
      <c r="S6998" s="1"/>
      <c r="T6998" s="1"/>
      <c r="U6998" s="1"/>
      <c r="V6998" s="1"/>
      <c r="W6998" s="1"/>
      <c r="X6998" s="1"/>
      <c r="Y6998" s="1"/>
      <c r="Z6998" s="1"/>
      <c r="AA6998" s="1"/>
      <c r="AB6998" s="1"/>
      <c r="AC6998" s="1"/>
      <c r="AD6998" s="1"/>
      <c r="AE6998" s="1"/>
      <c r="AF6998" s="1"/>
    </row>
    <row r="6999">
      <c r="A6999" s="1" t="s">
        <v>35496</v>
      </c>
      <c r="B6999" s="5"/>
      <c r="C6999" s="5" t="s">
        <v>428</v>
      </c>
      <c r="D6999" s="2" t="s">
        <v>102</v>
      </c>
      <c r="E6999" s="10"/>
      <c r="F6999" s="4" t="b">
        <v>1</v>
      </c>
      <c r="G6999" s="2" t="s">
        <v>35496</v>
      </c>
      <c r="H6999" s="1"/>
      <c r="I6999" s="1" t="s">
        <v>27653</v>
      </c>
      <c r="J6999" s="2" t="s">
        <v>35497</v>
      </c>
      <c r="K6999" s="2"/>
      <c r="L6999" s="1"/>
      <c r="M6999" s="1"/>
      <c r="N6999" s="1"/>
      <c r="O6999" s="1"/>
      <c r="P6999" s="2" t="s">
        <v>1939</v>
      </c>
      <c r="Q6999" s="2" t="s">
        <v>35498</v>
      </c>
      <c r="R6999" s="1"/>
      <c r="S6999" s="1"/>
      <c r="T6999" s="1"/>
      <c r="U6999" s="1"/>
      <c r="V6999" s="1"/>
      <c r="W6999" s="1"/>
      <c r="X6999" s="1"/>
      <c r="Y6999" s="1"/>
      <c r="Z6999" s="1"/>
      <c r="AA6999" s="1"/>
      <c r="AB6999" s="1"/>
      <c r="AC6999" s="1"/>
      <c r="AD6999" s="1"/>
      <c r="AE6999" s="1"/>
      <c r="AF6999" s="1"/>
    </row>
    <row r="7000">
      <c r="A7000" s="1" t="s">
        <v>35499</v>
      </c>
      <c r="B7000" s="5"/>
      <c r="C7000" s="5" t="s">
        <v>428</v>
      </c>
      <c r="D7000" s="2" t="s">
        <v>852</v>
      </c>
      <c r="E7000" s="9"/>
      <c r="F7000" s="4" t="b">
        <v>1</v>
      </c>
      <c r="G7000" s="2" t="s">
        <v>35500</v>
      </c>
      <c r="H7000" s="1"/>
      <c r="I7000" s="1" t="s">
        <v>35501</v>
      </c>
      <c r="J7000" s="2" t="s">
        <v>35502</v>
      </c>
      <c r="K7000" s="2"/>
      <c r="L7000" s="1"/>
      <c r="M7000" s="1"/>
      <c r="N7000" s="1"/>
      <c r="O7000" s="1"/>
      <c r="P7000" s="2" t="s">
        <v>434</v>
      </c>
      <c r="Q7000" s="2" t="s">
        <v>35503</v>
      </c>
      <c r="R7000" s="1"/>
      <c r="S7000" s="1"/>
      <c r="T7000" s="1"/>
      <c r="U7000" s="1"/>
      <c r="V7000" s="1"/>
      <c r="W7000" s="1"/>
      <c r="X7000" s="1"/>
      <c r="Y7000" s="1"/>
      <c r="Z7000" s="1"/>
      <c r="AA7000" s="1"/>
      <c r="AB7000" s="1"/>
      <c r="AC7000" s="1"/>
      <c r="AD7000" s="1"/>
      <c r="AE7000" s="1"/>
      <c r="AF7000" s="1"/>
    </row>
    <row r="7001">
      <c r="A7001" s="2" t="s">
        <v>35504</v>
      </c>
      <c r="B7001" s="8"/>
      <c r="C7001" s="8" t="s">
        <v>474</v>
      </c>
      <c r="D7001" s="2" t="s">
        <v>475</v>
      </c>
      <c r="E7001" s="7"/>
      <c r="F7001" s="11" t="b">
        <v>0</v>
      </c>
      <c r="G7001" s="2" t="s">
        <v>35505</v>
      </c>
      <c r="H7001" s="1"/>
      <c r="I7001" s="2" t="s">
        <v>35506</v>
      </c>
      <c r="J7001" s="2" t="s">
        <v>35507</v>
      </c>
      <c r="K7001" s="1"/>
      <c r="L7001" s="1"/>
      <c r="M7001" s="1"/>
      <c r="N7001" s="1"/>
      <c r="O7001" s="1"/>
      <c r="P7001" s="2" t="s">
        <v>477</v>
      </c>
      <c r="Q7001" s="2" t="s">
        <v>35508</v>
      </c>
      <c r="R7001" s="1"/>
      <c r="S7001" s="1"/>
      <c r="T7001" s="2" t="s">
        <v>35509</v>
      </c>
      <c r="U7001" s="1"/>
      <c r="V7001" s="1"/>
      <c r="W7001" s="1"/>
      <c r="X7001" s="1"/>
      <c r="Y7001" s="1"/>
      <c r="Z7001" s="1"/>
      <c r="AA7001" s="1"/>
      <c r="AB7001" s="1"/>
      <c r="AC7001" s="1"/>
      <c r="AD7001" s="1"/>
      <c r="AE7001" s="1"/>
      <c r="AF7001" s="1"/>
    </row>
    <row r="7002">
      <c r="A7002" s="1" t="s">
        <v>35510</v>
      </c>
      <c r="B7002" s="8"/>
      <c r="C7002" s="8" t="s">
        <v>474</v>
      </c>
      <c r="D7002" s="2" t="s">
        <v>475</v>
      </c>
      <c r="E7002" s="9"/>
      <c r="F7002" s="4" t="b">
        <v>1</v>
      </c>
      <c r="G7002" s="2" t="s">
        <v>35511</v>
      </c>
      <c r="H7002" s="1"/>
      <c r="I7002" s="1" t="s">
        <v>35512</v>
      </c>
      <c r="J7002" s="1" t="s">
        <v>35513</v>
      </c>
      <c r="K7002" s="1"/>
      <c r="L7002" s="1"/>
      <c r="M7002" s="1"/>
      <c r="N7002" s="1"/>
      <c r="O7002" s="1"/>
      <c r="P7002" s="1" t="s">
        <v>873</v>
      </c>
      <c r="Q7002" s="1" t="s">
        <v>35514</v>
      </c>
      <c r="R7002" s="1"/>
      <c r="S7002" s="1"/>
      <c r="T7002" s="2" t="s">
        <v>35515</v>
      </c>
      <c r="U7002" s="1"/>
      <c r="V7002" s="1"/>
      <c r="W7002" s="1"/>
      <c r="X7002" s="1"/>
      <c r="Y7002" s="1"/>
      <c r="Z7002" s="1"/>
      <c r="AA7002" s="1"/>
      <c r="AB7002" s="1"/>
      <c r="AC7002" s="1"/>
      <c r="AD7002" s="1"/>
      <c r="AE7002" s="1"/>
      <c r="AF7002" s="1"/>
    </row>
    <row r="7003">
      <c r="A7003" s="1" t="s">
        <v>35516</v>
      </c>
      <c r="B7003" s="5"/>
      <c r="C7003" s="5" t="s">
        <v>428</v>
      </c>
      <c r="D7003" s="2" t="s">
        <v>102</v>
      </c>
      <c r="E7003" s="10"/>
      <c r="F7003" s="4" t="b">
        <v>1</v>
      </c>
      <c r="G7003" s="2" t="s">
        <v>35517</v>
      </c>
      <c r="H7003" s="1"/>
      <c r="I7003" s="1" t="s">
        <v>35518</v>
      </c>
      <c r="J7003" s="2" t="s">
        <v>35519</v>
      </c>
      <c r="K7003" s="2"/>
      <c r="L7003" s="1"/>
      <c r="M7003" s="1"/>
      <c r="N7003" s="1"/>
      <c r="O7003" s="1"/>
      <c r="P7003" s="2" t="s">
        <v>1602</v>
      </c>
      <c r="Q7003" s="1" t="s">
        <v>35520</v>
      </c>
      <c r="R7003" s="1"/>
      <c r="S7003" s="1"/>
      <c r="T7003" s="1"/>
      <c r="U7003" s="1"/>
      <c r="V7003" s="1"/>
      <c r="W7003" s="1"/>
      <c r="X7003" s="1"/>
      <c r="Y7003" s="1"/>
      <c r="Z7003" s="1"/>
      <c r="AA7003" s="1"/>
      <c r="AB7003" s="1"/>
      <c r="AC7003" s="1"/>
      <c r="AD7003" s="1"/>
      <c r="AE7003" s="1"/>
      <c r="AF7003" s="1"/>
    </row>
    <row r="7004">
      <c r="A7004" s="1" t="s">
        <v>35521</v>
      </c>
      <c r="B7004" s="5"/>
      <c r="C7004" s="5" t="s">
        <v>428</v>
      </c>
      <c r="D7004" s="2" t="s">
        <v>102</v>
      </c>
      <c r="E7004" s="9"/>
      <c r="F7004" s="4" t="b">
        <v>1</v>
      </c>
      <c r="G7004" s="2" t="s">
        <v>35522</v>
      </c>
      <c r="H7004" s="1"/>
      <c r="I7004" s="1" t="s">
        <v>35523</v>
      </c>
      <c r="J7004" s="1" t="s">
        <v>35524</v>
      </c>
      <c r="K7004" s="1"/>
      <c r="L7004" s="1"/>
      <c r="M7004" s="1"/>
      <c r="N7004" s="1"/>
      <c r="O7004" s="1"/>
      <c r="P7004" s="1"/>
      <c r="Q7004" s="2" t="s">
        <v>35525</v>
      </c>
      <c r="R7004" s="1"/>
      <c r="S7004" s="1"/>
      <c r="T7004" s="1"/>
      <c r="U7004" s="1"/>
      <c r="V7004" s="1"/>
      <c r="W7004" s="1"/>
      <c r="X7004" s="1"/>
      <c r="Y7004" s="1"/>
      <c r="Z7004" s="1"/>
      <c r="AA7004" s="1"/>
      <c r="AB7004" s="1"/>
      <c r="AC7004" s="1"/>
      <c r="AD7004" s="1"/>
      <c r="AE7004" s="1"/>
      <c r="AF7004" s="1"/>
    </row>
    <row r="7005">
      <c r="A7005" s="1" t="s">
        <v>35526</v>
      </c>
      <c r="B7005" s="5"/>
      <c r="C7005" s="5" t="s">
        <v>428</v>
      </c>
      <c r="D7005" s="2" t="s">
        <v>102</v>
      </c>
      <c r="E7005" s="10"/>
      <c r="F7005" s="4" t="b">
        <v>1</v>
      </c>
      <c r="G7005" s="2" t="s">
        <v>35527</v>
      </c>
      <c r="H7005" s="1"/>
      <c r="I7005" s="1" t="s">
        <v>35528</v>
      </c>
      <c r="J7005" s="1" t="s">
        <v>35529</v>
      </c>
      <c r="K7005" s="1"/>
      <c r="L7005" s="1"/>
      <c r="M7005" s="1"/>
      <c r="N7005" s="1"/>
      <c r="O7005" s="1"/>
      <c r="P7005" s="2" t="s">
        <v>3959</v>
      </c>
      <c r="Q7005" s="2" t="s">
        <v>35530</v>
      </c>
      <c r="R7005" s="1"/>
      <c r="S7005" s="1"/>
      <c r="T7005" s="1"/>
      <c r="U7005" s="1"/>
      <c r="V7005" s="1"/>
      <c r="W7005" s="1"/>
      <c r="X7005" s="1"/>
      <c r="Y7005" s="1"/>
      <c r="Z7005" s="1"/>
      <c r="AA7005" s="1"/>
      <c r="AB7005" s="1"/>
      <c r="AC7005" s="1"/>
      <c r="AD7005" s="1"/>
      <c r="AE7005" s="1"/>
      <c r="AF7005" s="1"/>
    </row>
    <row r="7006">
      <c r="A7006" s="1" t="s">
        <v>35531</v>
      </c>
      <c r="B7006" s="8"/>
      <c r="C7006" s="8" t="s">
        <v>474</v>
      </c>
      <c r="D7006" s="2" t="s">
        <v>475</v>
      </c>
      <c r="E7006" s="9"/>
      <c r="F7006" s="4" t="b">
        <v>1</v>
      </c>
      <c r="G7006" s="2" t="s">
        <v>35532</v>
      </c>
      <c r="H7006" s="1"/>
      <c r="I7006" s="1" t="s">
        <v>35533</v>
      </c>
      <c r="J7006" s="1" t="s">
        <v>35532</v>
      </c>
      <c r="K7006" s="1"/>
      <c r="L7006" s="1"/>
      <c r="M7006" s="1"/>
      <c r="N7006" s="1"/>
      <c r="O7006" s="1"/>
      <c r="P7006" s="1" t="s">
        <v>873</v>
      </c>
      <c r="Q7006" s="1" t="s">
        <v>35534</v>
      </c>
      <c r="R7006" s="1"/>
      <c r="S7006" s="1"/>
      <c r="T7006" s="2" t="s">
        <v>35535</v>
      </c>
      <c r="U7006" s="1"/>
      <c r="V7006" s="1"/>
      <c r="W7006" s="1"/>
      <c r="X7006" s="1"/>
      <c r="Y7006" s="1"/>
      <c r="Z7006" s="1"/>
      <c r="AA7006" s="1"/>
      <c r="AB7006" s="1"/>
      <c r="AC7006" s="1"/>
      <c r="AD7006" s="1"/>
      <c r="AE7006" s="1"/>
      <c r="AF7006" s="1"/>
    </row>
    <row r="7007">
      <c r="A7007" s="1" t="s">
        <v>35536</v>
      </c>
      <c r="B7007" s="5"/>
      <c r="C7007" s="5" t="s">
        <v>428</v>
      </c>
      <c r="D7007" s="2" t="s">
        <v>1403</v>
      </c>
      <c r="E7007" s="7"/>
      <c r="F7007" s="4" t="b">
        <v>1</v>
      </c>
      <c r="G7007" s="2" t="s">
        <v>35537</v>
      </c>
      <c r="H7007" s="1"/>
      <c r="I7007" s="1" t="s">
        <v>35538</v>
      </c>
      <c r="J7007" s="2" t="s">
        <v>35539</v>
      </c>
      <c r="K7007" s="2" t="s">
        <v>1408</v>
      </c>
      <c r="L7007" s="1"/>
      <c r="M7007" s="1"/>
      <c r="N7007" s="1"/>
      <c r="O7007" s="1"/>
      <c r="P7007" s="1"/>
      <c r="Q7007" s="1" t="s">
        <v>35540</v>
      </c>
      <c r="R7007" s="1"/>
      <c r="S7007" s="1"/>
      <c r="T7007" s="1"/>
      <c r="U7007" s="1"/>
      <c r="V7007" s="1"/>
      <c r="W7007" s="1"/>
      <c r="X7007" s="1"/>
      <c r="Y7007" s="1"/>
      <c r="Z7007" s="1"/>
      <c r="AA7007" s="1"/>
      <c r="AB7007" s="1"/>
      <c r="AC7007" s="1"/>
      <c r="AD7007" s="1"/>
      <c r="AE7007" s="1"/>
      <c r="AF7007" s="1"/>
    </row>
    <row r="7008">
      <c r="A7008" s="1" t="s">
        <v>35541</v>
      </c>
      <c r="B7008" s="5"/>
      <c r="C7008" s="5" t="s">
        <v>463</v>
      </c>
      <c r="D7008" s="2" t="s">
        <v>1445</v>
      </c>
      <c r="E7008" s="9"/>
      <c r="F7008" s="11" t="b">
        <v>0</v>
      </c>
      <c r="G7008" s="1" t="s">
        <v>35542</v>
      </c>
      <c r="H7008" s="1"/>
      <c r="I7008" s="2" t="s">
        <v>35543</v>
      </c>
      <c r="J7008" s="2" t="s">
        <v>35544</v>
      </c>
      <c r="K7008" s="2"/>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464</v>
      </c>
      <c r="E7009" s="10"/>
      <c r="F7009" s="11" t="b">
        <v>0</v>
      </c>
      <c r="G7009" s="2"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15188</v>
      </c>
      <c r="B7010" s="5"/>
      <c r="C7010" s="5" t="s">
        <v>463</v>
      </c>
      <c r="D7010" s="1" t="s">
        <v>523</v>
      </c>
      <c r="E7010" s="6"/>
      <c r="F7010" s="11" t="b">
        <v>0</v>
      </c>
      <c r="G7010" s="2" t="s">
        <v>35551</v>
      </c>
      <c r="H7010" s="1"/>
      <c r="I7010" s="2" t="s">
        <v>35552</v>
      </c>
      <c r="J7010" s="1" t="s">
        <v>35553</v>
      </c>
      <c r="K7010" s="1"/>
      <c r="L7010" s="1"/>
      <c r="M7010" s="2" t="s">
        <v>15184</v>
      </c>
      <c r="N7010" s="1"/>
      <c r="O7010" s="1"/>
      <c r="P7010" s="1"/>
      <c r="Q7010" s="1" t="s">
        <v>35554</v>
      </c>
      <c r="R7010" s="1"/>
      <c r="S7010" s="1"/>
      <c r="T7010" s="1"/>
      <c r="U7010" s="1"/>
      <c r="V7010" s="1"/>
      <c r="W7010" s="1"/>
      <c r="X7010" s="1"/>
      <c r="Y7010" s="1"/>
      <c r="Z7010" s="1"/>
      <c r="AA7010" s="1"/>
      <c r="AB7010" s="1"/>
      <c r="AC7010" s="1"/>
      <c r="AD7010" s="1"/>
      <c r="AE7010" s="1"/>
      <c r="AF7010" s="1"/>
    </row>
    <row r="7011">
      <c r="A7011" s="1" t="s">
        <v>35555</v>
      </c>
      <c r="B7011" s="5"/>
      <c r="C7011" s="5" t="s">
        <v>463</v>
      </c>
      <c r="D7011" s="2" t="s">
        <v>102</v>
      </c>
      <c r="E7011" s="10"/>
      <c r="F7011" s="11" t="b">
        <v>0</v>
      </c>
      <c r="G7011" s="2" t="s">
        <v>35556</v>
      </c>
      <c r="H7011" s="1"/>
      <c r="I7011" s="2" t="s">
        <v>35557</v>
      </c>
      <c r="J7011" s="2" t="s">
        <v>35558</v>
      </c>
      <c r="K7011" s="2"/>
      <c r="L7011" s="1"/>
      <c r="M7011" s="1"/>
      <c r="N7011" s="1"/>
      <c r="O7011" s="1"/>
      <c r="P7011" s="1"/>
      <c r="Q7011" s="1" t="s">
        <v>35559</v>
      </c>
      <c r="R7011" s="1"/>
      <c r="S7011" s="1"/>
      <c r="T7011" s="1"/>
      <c r="U7011" s="1"/>
      <c r="V7011" s="1"/>
      <c r="W7011" s="1"/>
      <c r="X7011" s="1"/>
      <c r="Y7011" s="1"/>
      <c r="Z7011" s="1"/>
      <c r="AA7011" s="1"/>
      <c r="AB7011" s="1"/>
      <c r="AC7011" s="1"/>
      <c r="AD7011" s="1"/>
      <c r="AE7011" s="1"/>
      <c r="AF7011" s="1"/>
    </row>
    <row r="7012">
      <c r="A7012" s="1" t="s">
        <v>35560</v>
      </c>
      <c r="B7012" s="5"/>
      <c r="C7012" s="5" t="s">
        <v>463</v>
      </c>
      <c r="D7012" s="1" t="s">
        <v>1520</v>
      </c>
      <c r="E7012" s="6"/>
      <c r="F7012" s="11" t="b">
        <v>0</v>
      </c>
      <c r="G7012" s="2" t="s">
        <v>35561</v>
      </c>
      <c r="H7012" s="1"/>
      <c r="I7012" s="2" t="s">
        <v>35562</v>
      </c>
      <c r="J7012" s="2" t="s">
        <v>35563</v>
      </c>
      <c r="K7012" s="2"/>
      <c r="L7012" s="1"/>
      <c r="M7012" s="1"/>
      <c r="N7012" s="1"/>
      <c r="O7012" s="1"/>
      <c r="P7012" s="1"/>
      <c r="Q7012" s="1" t="s">
        <v>35564</v>
      </c>
      <c r="R7012" s="1"/>
      <c r="S7012" s="1"/>
      <c r="T7012" s="1"/>
      <c r="U7012" s="1"/>
      <c r="V7012" s="1"/>
      <c r="W7012" s="1"/>
      <c r="X7012" s="1"/>
      <c r="Y7012" s="1"/>
      <c r="Z7012" s="1"/>
      <c r="AA7012" s="1"/>
      <c r="AB7012" s="1"/>
      <c r="AC7012" s="1"/>
      <c r="AD7012" s="1"/>
      <c r="AE7012" s="1"/>
      <c r="AF7012" s="1"/>
    </row>
    <row r="7013">
      <c r="A7013" s="1" t="s">
        <v>35565</v>
      </c>
      <c r="B7013" s="5"/>
      <c r="C7013" s="5" t="s">
        <v>463</v>
      </c>
      <c r="D7013" s="1" t="s">
        <v>1498</v>
      </c>
      <c r="E7013" s="7"/>
      <c r="F7013" s="11" t="b">
        <v>0</v>
      </c>
      <c r="G7013" s="2" t="s">
        <v>35566</v>
      </c>
      <c r="H7013" s="1"/>
      <c r="I7013" s="2" t="s">
        <v>35567</v>
      </c>
      <c r="J7013" s="1" t="s">
        <v>35568</v>
      </c>
      <c r="K7013" s="1"/>
      <c r="L7013" s="1"/>
      <c r="M7013" s="1"/>
      <c r="N7013" s="1"/>
      <c r="O7013" s="1"/>
      <c r="P7013" s="1"/>
      <c r="Q7013" s="1" t="s">
        <v>35569</v>
      </c>
      <c r="R7013" s="1"/>
      <c r="S7013" s="1"/>
      <c r="T7013" s="1"/>
      <c r="U7013" s="1"/>
      <c r="V7013" s="1"/>
      <c r="W7013" s="1"/>
      <c r="X7013" s="1"/>
      <c r="Y7013" s="1"/>
      <c r="Z7013" s="1"/>
      <c r="AA7013" s="1"/>
      <c r="AB7013" s="1"/>
      <c r="AC7013" s="1"/>
      <c r="AD7013" s="1"/>
      <c r="AE7013" s="1"/>
      <c r="AF7013" s="1"/>
    </row>
    <row r="7014">
      <c r="A7014" s="1" t="s">
        <v>35570</v>
      </c>
      <c r="B7014" s="5"/>
      <c r="C7014" s="5" t="s">
        <v>463</v>
      </c>
      <c r="D7014" s="1" t="s">
        <v>1498</v>
      </c>
      <c r="E7014" s="6"/>
      <c r="F7014" s="11" t="b">
        <v>0</v>
      </c>
      <c r="G7014" s="2" t="s">
        <v>35571</v>
      </c>
      <c r="H7014" s="1"/>
      <c r="I7014" s="2" t="s">
        <v>35572</v>
      </c>
      <c r="J7014" s="2" t="s">
        <v>35573</v>
      </c>
      <c r="K7014" s="2"/>
      <c r="L7014" s="1"/>
      <c r="M7014" s="1"/>
      <c r="N7014" s="1"/>
      <c r="O7014" s="1"/>
      <c r="P7014" s="1"/>
      <c r="Q7014" s="1" t="s">
        <v>35574</v>
      </c>
      <c r="R7014" s="1"/>
      <c r="S7014" s="1"/>
      <c r="T7014" s="1"/>
      <c r="U7014" s="1"/>
      <c r="V7014" s="1"/>
      <c r="W7014" s="1"/>
      <c r="X7014" s="1"/>
      <c r="Y7014" s="1"/>
      <c r="Z7014" s="1"/>
      <c r="AA7014" s="1"/>
      <c r="AB7014" s="1"/>
      <c r="AC7014" s="1"/>
      <c r="AD7014" s="1"/>
      <c r="AE7014" s="1"/>
      <c r="AF7014" s="1"/>
    </row>
    <row r="7015">
      <c r="A7015" s="1" t="s">
        <v>31092</v>
      </c>
      <c r="B7015" s="5"/>
      <c r="C7015" s="5" t="s">
        <v>463</v>
      </c>
      <c r="D7015" s="2" t="s">
        <v>102</v>
      </c>
      <c r="E7015" s="10"/>
      <c r="F7015" s="11" t="b">
        <v>0</v>
      </c>
      <c r="G7015" s="2" t="s">
        <v>35575</v>
      </c>
      <c r="H7015" s="1"/>
      <c r="I7015" s="2" t="s">
        <v>35576</v>
      </c>
      <c r="J7015" s="2" t="s">
        <v>35577</v>
      </c>
      <c r="K7015" s="2"/>
      <c r="L7015" s="1"/>
      <c r="M7015" s="1"/>
      <c r="N7015" s="2" t="s">
        <v>31088</v>
      </c>
      <c r="O7015" s="1"/>
      <c r="P7015" s="2" t="s">
        <v>9321</v>
      </c>
      <c r="Q7015" s="1" t="s">
        <v>35578</v>
      </c>
      <c r="R7015" s="1"/>
      <c r="S7015" s="1"/>
      <c r="T7015" s="1"/>
      <c r="U7015" s="1"/>
      <c r="V7015" s="1"/>
      <c r="W7015" s="1"/>
      <c r="X7015" s="1"/>
      <c r="Y7015" s="1"/>
      <c r="Z7015" s="1"/>
      <c r="AA7015" s="1"/>
      <c r="AB7015" s="1"/>
      <c r="AC7015" s="1"/>
      <c r="AD7015" s="1"/>
      <c r="AE7015" s="1"/>
      <c r="AF7015" s="1"/>
    </row>
    <row r="7016">
      <c r="A7016" s="2" t="s">
        <v>27328</v>
      </c>
      <c r="B7016" s="5"/>
      <c r="C7016" s="8" t="s">
        <v>463</v>
      </c>
      <c r="D7016" s="2" t="s">
        <v>523</v>
      </c>
      <c r="E7016" s="6"/>
      <c r="F7016" s="11" t="b">
        <v>0</v>
      </c>
      <c r="G7016" s="2" t="s">
        <v>35579</v>
      </c>
      <c r="H7016" s="1"/>
      <c r="I7016" s="2" t="s">
        <v>27326</v>
      </c>
      <c r="J7016" s="2" t="s">
        <v>27327</v>
      </c>
      <c r="K7016" s="1"/>
      <c r="L7016" s="1"/>
      <c r="M7016" s="1"/>
      <c r="N7016" s="1"/>
      <c r="O7016" s="1"/>
      <c r="P7016" s="1"/>
      <c r="Q7016" s="2" t="s">
        <v>35580</v>
      </c>
      <c r="R7016" s="1"/>
      <c r="S7016" s="1"/>
      <c r="T7016" s="1"/>
      <c r="U7016" s="1"/>
      <c r="V7016" s="1"/>
      <c r="W7016" s="1"/>
      <c r="X7016" s="1"/>
      <c r="Y7016" s="1"/>
      <c r="Z7016" s="1"/>
      <c r="AA7016" s="1"/>
      <c r="AB7016" s="1"/>
      <c r="AC7016" s="1"/>
      <c r="AD7016" s="1"/>
      <c r="AE7016" s="1"/>
      <c r="AF7016" s="1"/>
    </row>
    <row r="7017">
      <c r="A7017" s="1" t="s">
        <v>35581</v>
      </c>
      <c r="B7017" s="5"/>
      <c r="C7017" s="5" t="s">
        <v>463</v>
      </c>
      <c r="D7017" s="1" t="s">
        <v>1498</v>
      </c>
      <c r="E7017" s="7"/>
      <c r="F7017" s="11" t="b">
        <v>0</v>
      </c>
      <c r="G7017" s="2" t="s">
        <v>35582</v>
      </c>
      <c r="H7017" s="1"/>
      <c r="I7017" s="2" t="s">
        <v>35537</v>
      </c>
      <c r="J7017" s="2" t="s">
        <v>35583</v>
      </c>
      <c r="K7017" s="2"/>
      <c r="L7017" s="1"/>
      <c r="M7017" s="1"/>
      <c r="N7017" s="1"/>
      <c r="O7017" s="1"/>
      <c r="P7017" s="1"/>
      <c r="Q7017" s="1" t="s">
        <v>35584</v>
      </c>
      <c r="R7017" s="1"/>
      <c r="S7017" s="1"/>
      <c r="T7017" s="1"/>
      <c r="U7017" s="1"/>
      <c r="V7017" s="1"/>
      <c r="W7017" s="1"/>
      <c r="X7017" s="1"/>
      <c r="Y7017" s="1"/>
      <c r="Z7017" s="1"/>
      <c r="AA7017" s="1"/>
      <c r="AB7017" s="1"/>
      <c r="AC7017" s="1"/>
      <c r="AD7017" s="1"/>
      <c r="AE7017" s="1"/>
      <c r="AF7017" s="1"/>
    </row>
    <row r="7018">
      <c r="A7018" s="1" t="s">
        <v>35585</v>
      </c>
      <c r="B7018" s="5"/>
      <c r="C7018" s="5" t="s">
        <v>463</v>
      </c>
      <c r="D7018" s="1" t="s">
        <v>1520</v>
      </c>
      <c r="E7018" s="6"/>
      <c r="F7018" s="11" t="b">
        <v>0</v>
      </c>
      <c r="G7018" s="2" t="s">
        <v>35586</v>
      </c>
      <c r="H7018" s="1"/>
      <c r="I7018" s="2" t="s">
        <v>35587</v>
      </c>
      <c r="J7018" s="2" t="s">
        <v>35588</v>
      </c>
      <c r="K7018" s="2"/>
      <c r="L7018" s="1"/>
      <c r="M7018" s="1"/>
      <c r="N7018" s="1"/>
      <c r="O7018" s="1"/>
      <c r="P7018" s="1"/>
      <c r="Q7018" s="1" t="s">
        <v>35589</v>
      </c>
      <c r="R7018" s="1"/>
      <c r="S7018" s="1"/>
      <c r="T7018" s="1"/>
      <c r="U7018" s="1"/>
      <c r="V7018" s="1"/>
      <c r="W7018" s="1"/>
      <c r="X7018" s="1"/>
      <c r="Y7018" s="1"/>
      <c r="Z7018" s="1"/>
      <c r="AA7018" s="1"/>
      <c r="AB7018" s="1"/>
      <c r="AC7018" s="1"/>
      <c r="AD7018" s="1"/>
      <c r="AE7018" s="1"/>
      <c r="AF7018" s="1"/>
    </row>
    <row r="7019">
      <c r="A7019" s="1" t="s">
        <v>35590</v>
      </c>
      <c r="B7019" s="5"/>
      <c r="C7019" s="5" t="s">
        <v>463</v>
      </c>
      <c r="D7019" s="2" t="s">
        <v>1445</v>
      </c>
      <c r="E7019" s="10"/>
      <c r="F7019" s="11" t="b">
        <v>0</v>
      </c>
      <c r="G7019" s="1" t="s">
        <v>35591</v>
      </c>
      <c r="H7019" s="1"/>
      <c r="I7019" s="2" t="s">
        <v>35592</v>
      </c>
      <c r="J7019" s="2" t="s">
        <v>35593</v>
      </c>
      <c r="K7019" s="2"/>
      <c r="L7019" s="1"/>
      <c r="M7019" s="1"/>
      <c r="N7019" s="1"/>
      <c r="O7019" s="1"/>
      <c r="P7019" s="1"/>
      <c r="Q7019" s="1" t="s">
        <v>35594</v>
      </c>
      <c r="R7019" s="1"/>
      <c r="S7019" s="1"/>
      <c r="T7019" s="1"/>
      <c r="U7019" s="1"/>
      <c r="V7019" s="1"/>
      <c r="W7019" s="1"/>
      <c r="X7019" s="1"/>
      <c r="Y7019" s="1"/>
      <c r="Z7019" s="1"/>
      <c r="AA7019" s="1"/>
      <c r="AB7019" s="1"/>
      <c r="AC7019" s="1"/>
      <c r="AD7019" s="1"/>
      <c r="AE7019" s="1"/>
      <c r="AF7019" s="1"/>
    </row>
    <row r="7020">
      <c r="A7020" s="1" t="s">
        <v>35595</v>
      </c>
      <c r="B7020" s="5"/>
      <c r="C7020" s="5" t="s">
        <v>463</v>
      </c>
      <c r="D7020" s="1" t="s">
        <v>523</v>
      </c>
      <c r="E7020" s="6"/>
      <c r="F7020" s="11" t="b">
        <v>0</v>
      </c>
      <c r="G7020" s="2" t="s">
        <v>35596</v>
      </c>
      <c r="H7020" s="1"/>
      <c r="I7020" s="2" t="s">
        <v>35597</v>
      </c>
      <c r="J7020" s="2" t="s">
        <v>35598</v>
      </c>
      <c r="K7020" s="2"/>
      <c r="L7020" s="1"/>
      <c r="M7020" s="1"/>
      <c r="N7020" s="1"/>
      <c r="O7020" s="1"/>
      <c r="P7020" s="1"/>
      <c r="Q7020" s="1" t="s">
        <v>35599</v>
      </c>
      <c r="R7020" s="1"/>
      <c r="S7020" s="1"/>
      <c r="T7020" s="1"/>
      <c r="U7020" s="1"/>
      <c r="V7020" s="1"/>
      <c r="W7020" s="1"/>
      <c r="X7020" s="1"/>
      <c r="Y7020" s="1"/>
      <c r="Z7020" s="1"/>
      <c r="AA7020" s="1"/>
      <c r="AB7020" s="1"/>
      <c r="AC7020" s="1"/>
      <c r="AD7020" s="1"/>
      <c r="AE7020" s="1"/>
      <c r="AF7020" s="1"/>
    </row>
    <row r="7021">
      <c r="A7021" s="2" t="s">
        <v>35600</v>
      </c>
      <c r="B7021" s="5"/>
      <c r="C7021" s="8" t="s">
        <v>474</v>
      </c>
      <c r="D7021" s="2" t="s">
        <v>475</v>
      </c>
      <c r="E7021" s="7"/>
      <c r="F7021" s="11" t="b">
        <v>0</v>
      </c>
      <c r="G7021" s="2" t="s">
        <v>35601</v>
      </c>
      <c r="H7021" s="1"/>
      <c r="I7021" s="2" t="s">
        <v>35602</v>
      </c>
      <c r="J7021" s="2" t="s">
        <v>35601</v>
      </c>
      <c r="K7021" s="1"/>
      <c r="L7021" s="1"/>
      <c r="M7021" s="1"/>
      <c r="N7021" s="1"/>
      <c r="O7021" s="1"/>
      <c r="P7021" s="2" t="s">
        <v>2548</v>
      </c>
      <c r="Q7021" s="2" t="s">
        <v>35603</v>
      </c>
      <c r="R7021" s="1"/>
      <c r="S7021" s="1"/>
      <c r="T7021" s="1"/>
      <c r="U7021" s="1"/>
      <c r="V7021" s="1"/>
      <c r="W7021" s="1"/>
      <c r="X7021" s="1"/>
      <c r="Y7021" s="1"/>
      <c r="Z7021" s="1"/>
      <c r="AA7021" s="1"/>
      <c r="AB7021" s="1"/>
      <c r="AC7021" s="1"/>
      <c r="AD7021" s="1"/>
      <c r="AE7021" s="1"/>
      <c r="AF7021" s="1"/>
    </row>
    <row r="7022">
      <c r="A7022" s="1" t="s">
        <v>35604</v>
      </c>
      <c r="B7022" s="5"/>
      <c r="C7022" s="5" t="s">
        <v>428</v>
      </c>
      <c r="D7022" s="2" t="s">
        <v>102</v>
      </c>
      <c r="E7022" s="9"/>
      <c r="F7022" s="4" t="b">
        <v>1</v>
      </c>
      <c r="G7022" s="2" t="s">
        <v>35605</v>
      </c>
      <c r="H7022" s="1"/>
      <c r="I7022" s="2" t="s">
        <v>35606</v>
      </c>
      <c r="J7022" s="2" t="s">
        <v>35607</v>
      </c>
      <c r="K7022" s="2"/>
      <c r="L7022" s="1"/>
      <c r="M7022" s="1"/>
      <c r="N7022" s="1"/>
      <c r="O7022" s="1"/>
      <c r="P7022" s="1" t="s">
        <v>1620</v>
      </c>
      <c r="Q7022" s="2" t="s">
        <v>35608</v>
      </c>
      <c r="R7022" s="1"/>
      <c r="S7022" s="1"/>
      <c r="T7022" s="1"/>
      <c r="U7022" s="1"/>
      <c r="V7022" s="1"/>
      <c r="W7022" s="1"/>
      <c r="X7022" s="1"/>
      <c r="Y7022" s="1"/>
      <c r="Z7022" s="1"/>
      <c r="AA7022" s="1"/>
      <c r="AB7022" s="1"/>
      <c r="AC7022" s="1"/>
      <c r="AD7022" s="1"/>
      <c r="AE7022" s="1"/>
      <c r="AF7022" s="1"/>
    </row>
    <row r="7023">
      <c r="A7023" s="1" t="s">
        <v>35609</v>
      </c>
      <c r="B7023" s="5"/>
      <c r="C7023" s="5" t="s">
        <v>463</v>
      </c>
      <c r="D7023" s="1" t="s">
        <v>1498</v>
      </c>
      <c r="E7023" s="7"/>
      <c r="F7023" s="11" t="b">
        <v>0</v>
      </c>
      <c r="G7023" s="2" t="s">
        <v>35610</v>
      </c>
      <c r="H7023" s="1"/>
      <c r="I7023" s="2" t="s">
        <v>35611</v>
      </c>
      <c r="J7023" s="1" t="s">
        <v>35612</v>
      </c>
      <c r="K7023" s="1"/>
      <c r="L7023" s="1"/>
      <c r="M7023" s="1"/>
      <c r="N7023" s="1"/>
      <c r="O7023" s="1"/>
      <c r="P7023" s="1"/>
      <c r="Q7023" s="1" t="s">
        <v>35613</v>
      </c>
      <c r="R7023" s="1"/>
      <c r="S7023" s="1"/>
      <c r="T7023" s="1"/>
      <c r="U7023" s="1"/>
      <c r="V7023" s="1"/>
      <c r="W7023" s="1"/>
      <c r="X7023" s="1"/>
      <c r="Y7023" s="1"/>
      <c r="Z7023" s="1"/>
      <c r="AA7023" s="1"/>
      <c r="AB7023" s="1"/>
      <c r="AC7023" s="1"/>
      <c r="AD7023" s="1"/>
      <c r="AE7023" s="1"/>
      <c r="AF7023" s="1"/>
    </row>
    <row r="7024">
      <c r="A7024" s="1" t="s">
        <v>35614</v>
      </c>
      <c r="B7024" s="5"/>
      <c r="C7024" s="5" t="s">
        <v>463</v>
      </c>
      <c r="D7024" s="1" t="s">
        <v>8885</v>
      </c>
      <c r="E7024" s="6"/>
      <c r="F7024" s="11" t="b">
        <v>0</v>
      </c>
      <c r="G7024" s="2" t="s">
        <v>35615</v>
      </c>
      <c r="H7024" s="1"/>
      <c r="I7024" s="2" t="s">
        <v>35616</v>
      </c>
      <c r="J7024" s="2" t="s">
        <v>35617</v>
      </c>
      <c r="K7024" s="2"/>
      <c r="L7024" s="1"/>
      <c r="M7024" s="1"/>
      <c r="N7024" s="1"/>
      <c r="O7024" s="1"/>
      <c r="P7024" s="1"/>
      <c r="Q7024" s="1" t="s">
        <v>35618</v>
      </c>
      <c r="R7024" s="1"/>
      <c r="S7024" s="1"/>
      <c r="T7024" s="1"/>
      <c r="U7024" s="1"/>
      <c r="V7024" s="1"/>
      <c r="W7024" s="1"/>
      <c r="X7024" s="1"/>
      <c r="Y7024" s="1"/>
      <c r="Z7024" s="1"/>
      <c r="AA7024" s="1"/>
      <c r="AB7024" s="1"/>
      <c r="AC7024" s="1"/>
      <c r="AD7024" s="1"/>
      <c r="AE7024" s="1"/>
      <c r="AF7024" s="1"/>
    </row>
    <row r="7025">
      <c r="A7025" s="1" t="s">
        <v>35619</v>
      </c>
      <c r="B7025" s="5"/>
      <c r="C7025" s="5" t="s">
        <v>463</v>
      </c>
      <c r="D7025" s="2" t="s">
        <v>1445</v>
      </c>
      <c r="E7025" s="10"/>
      <c r="F7025" s="11" t="b">
        <v>0</v>
      </c>
      <c r="G7025" s="2" t="s">
        <v>35620</v>
      </c>
      <c r="H7025" s="1"/>
      <c r="I7025" s="2" t="s">
        <v>35621</v>
      </c>
      <c r="J7025" s="2" t="s">
        <v>35622</v>
      </c>
      <c r="K7025" s="2"/>
      <c r="L7025" s="1"/>
      <c r="M7025" s="1"/>
      <c r="N7025" s="1"/>
      <c r="O7025" s="1"/>
      <c r="P7025" s="1"/>
      <c r="Q7025" s="1" t="s">
        <v>35623</v>
      </c>
      <c r="R7025" s="1"/>
      <c r="S7025" s="1"/>
      <c r="T7025" s="1"/>
      <c r="U7025" s="1"/>
      <c r="V7025" s="1"/>
      <c r="W7025" s="1"/>
      <c r="X7025" s="1"/>
      <c r="Y7025" s="1"/>
      <c r="Z7025" s="1"/>
      <c r="AA7025" s="1"/>
      <c r="AB7025" s="1"/>
      <c r="AC7025" s="1"/>
      <c r="AD7025" s="1"/>
      <c r="AE7025" s="1"/>
      <c r="AF7025" s="1"/>
    </row>
    <row r="7026">
      <c r="A7026" s="1" t="s">
        <v>35624</v>
      </c>
      <c r="B7026" s="5"/>
      <c r="C7026" s="5" t="s">
        <v>463</v>
      </c>
      <c r="D7026" s="2" t="s">
        <v>1445</v>
      </c>
      <c r="E7026" s="9"/>
      <c r="F7026" s="11" t="b">
        <v>0</v>
      </c>
      <c r="G7026" s="2" t="s">
        <v>35625</v>
      </c>
      <c r="H7026" s="1"/>
      <c r="I7026" s="2" t="s">
        <v>35626</v>
      </c>
      <c r="J7026" s="2" t="s">
        <v>35627</v>
      </c>
      <c r="K7026" s="2"/>
      <c r="L7026" s="1"/>
      <c r="M7026" s="1"/>
      <c r="N7026" s="1"/>
      <c r="O7026" s="1"/>
      <c r="P7026" s="1"/>
      <c r="Q7026" s="1" t="s">
        <v>35628</v>
      </c>
      <c r="R7026" s="1"/>
      <c r="S7026" s="1"/>
      <c r="T7026" s="1"/>
      <c r="U7026" s="1"/>
      <c r="V7026" s="1"/>
      <c r="W7026" s="1"/>
      <c r="X7026" s="1"/>
      <c r="Y7026" s="1"/>
      <c r="Z7026" s="1"/>
      <c r="AA7026" s="1"/>
      <c r="AB7026" s="1"/>
      <c r="AC7026" s="1"/>
      <c r="AD7026" s="1"/>
      <c r="AE7026" s="1"/>
      <c r="AF7026" s="1"/>
    </row>
    <row r="7027">
      <c r="A7027" s="1" t="s">
        <v>35629</v>
      </c>
      <c r="B7027" s="5"/>
      <c r="C7027" s="5" t="s">
        <v>463</v>
      </c>
      <c r="D7027" s="1" t="s">
        <v>1498</v>
      </c>
      <c r="E7027" s="7"/>
      <c r="F7027" s="11" t="b">
        <v>0</v>
      </c>
      <c r="G7027" s="2" t="s">
        <v>35630</v>
      </c>
      <c r="H7027" s="1"/>
      <c r="I7027" s="2" t="s">
        <v>35631</v>
      </c>
      <c r="J7027" s="2" t="s">
        <v>35632</v>
      </c>
      <c r="K7027" s="2"/>
      <c r="L7027" s="1"/>
      <c r="M7027" s="1"/>
      <c r="N7027" s="1"/>
      <c r="O7027" s="1"/>
      <c r="P7027" s="1"/>
      <c r="Q7027" s="1" t="s">
        <v>35633</v>
      </c>
      <c r="R7027" s="1"/>
      <c r="S7027" s="1"/>
      <c r="T7027" s="1"/>
      <c r="U7027" s="1"/>
      <c r="V7027" s="1"/>
      <c r="W7027" s="1"/>
      <c r="X7027" s="1"/>
      <c r="Y7027" s="1"/>
      <c r="Z7027" s="1"/>
      <c r="AA7027" s="1"/>
      <c r="AB7027" s="1"/>
      <c r="AC7027" s="1"/>
      <c r="AD7027" s="1"/>
      <c r="AE7027" s="1"/>
      <c r="AF7027" s="1"/>
    </row>
    <row r="7028">
      <c r="A7028" s="2" t="s">
        <v>35634</v>
      </c>
      <c r="B7028" s="8"/>
      <c r="C7028" s="8" t="s">
        <v>463</v>
      </c>
      <c r="D7028" s="2" t="s">
        <v>523</v>
      </c>
      <c r="E7028" s="9"/>
      <c r="F7028" s="11" t="b">
        <v>0</v>
      </c>
      <c r="G7028" s="2" t="s">
        <v>17222</v>
      </c>
      <c r="H7028" s="1"/>
      <c r="I7028" s="2" t="s">
        <v>35635</v>
      </c>
      <c r="J7028" s="2" t="s">
        <v>35636</v>
      </c>
      <c r="K7028" s="2"/>
      <c r="L7028" s="1"/>
      <c r="M7028" s="1"/>
      <c r="N7028" s="1"/>
      <c r="O7028" s="1"/>
      <c r="P7028" s="1"/>
      <c r="Q7028" s="2" t="s">
        <v>35637</v>
      </c>
      <c r="R7028" s="1"/>
      <c r="S7028" s="1"/>
      <c r="T7028" s="1"/>
      <c r="U7028" s="1"/>
      <c r="V7028" s="1"/>
      <c r="W7028" s="1"/>
      <c r="X7028" s="1"/>
      <c r="Y7028" s="1"/>
      <c r="Z7028" s="1"/>
      <c r="AA7028" s="1"/>
      <c r="AB7028" s="1"/>
      <c r="AC7028" s="1"/>
      <c r="AD7028" s="1"/>
      <c r="AE7028" s="1"/>
      <c r="AF7028" s="1"/>
    </row>
    <row r="7029">
      <c r="A7029" s="1" t="s">
        <v>35638</v>
      </c>
      <c r="B7029" s="8"/>
      <c r="C7029" s="8" t="s">
        <v>474</v>
      </c>
      <c r="D7029" s="2" t="s">
        <v>475</v>
      </c>
      <c r="E7029" s="10"/>
      <c r="F7029" s="4" t="b">
        <v>1</v>
      </c>
      <c r="G7029" s="2" t="s">
        <v>35638</v>
      </c>
      <c r="H7029" s="1"/>
      <c r="I7029" s="1" t="s">
        <v>35639</v>
      </c>
      <c r="J7029" s="1" t="s">
        <v>35638</v>
      </c>
      <c r="K7029" s="1"/>
      <c r="L7029" s="1"/>
      <c r="M7029" s="1"/>
      <c r="N7029" s="1"/>
      <c r="O7029" s="1"/>
      <c r="P7029" s="1" t="s">
        <v>873</v>
      </c>
      <c r="Q7029" s="1" t="s">
        <v>35640</v>
      </c>
      <c r="R7029" s="1"/>
      <c r="S7029" s="1"/>
      <c r="T7029" s="2" t="s">
        <v>35641</v>
      </c>
      <c r="U7029" s="1"/>
      <c r="V7029" s="1"/>
      <c r="W7029" s="1"/>
      <c r="X7029" s="1"/>
      <c r="Y7029" s="1"/>
      <c r="Z7029" s="1"/>
      <c r="AA7029" s="1"/>
      <c r="AB7029" s="1"/>
      <c r="AC7029" s="1"/>
      <c r="AD7029" s="1"/>
      <c r="AE7029" s="1"/>
      <c r="AF7029" s="1"/>
    </row>
    <row r="7030">
      <c r="A7030" s="1" t="s">
        <v>35642</v>
      </c>
      <c r="B7030" s="5"/>
      <c r="C7030" s="5" t="s">
        <v>463</v>
      </c>
      <c r="D7030" s="1" t="s">
        <v>523</v>
      </c>
      <c r="E7030" s="6"/>
      <c r="F7030" s="11" t="b">
        <v>0</v>
      </c>
      <c r="G7030" s="2" t="s">
        <v>35643</v>
      </c>
      <c r="H7030" s="1"/>
      <c r="I7030" s="2" t="s">
        <v>35644</v>
      </c>
      <c r="J7030" s="2" t="s">
        <v>35645</v>
      </c>
      <c r="K7030" s="2"/>
      <c r="L7030" s="1"/>
      <c r="M7030" s="1"/>
      <c r="N7030" s="1"/>
      <c r="O7030" s="1"/>
      <c r="P7030" s="1"/>
      <c r="Q7030" s="1" t="s">
        <v>35646</v>
      </c>
      <c r="R7030" s="1"/>
      <c r="S7030" s="1"/>
      <c r="T7030" s="1"/>
      <c r="U7030" s="1"/>
      <c r="V7030" s="1"/>
      <c r="W7030" s="1"/>
      <c r="X7030" s="1"/>
      <c r="Y7030" s="1"/>
      <c r="Z7030" s="1"/>
      <c r="AA7030" s="1"/>
      <c r="AB7030" s="1"/>
      <c r="AC7030" s="1"/>
      <c r="AD7030" s="1"/>
      <c r="AE7030" s="1"/>
      <c r="AF7030" s="1"/>
    </row>
    <row r="7031">
      <c r="A7031" s="1" t="s">
        <v>35647</v>
      </c>
      <c r="B7031" s="5"/>
      <c r="C7031" s="5" t="s">
        <v>463</v>
      </c>
      <c r="D7031" s="2" t="s">
        <v>102</v>
      </c>
      <c r="E7031" s="10"/>
      <c r="F7031" s="11" t="b">
        <v>0</v>
      </c>
      <c r="G7031" s="2" t="s">
        <v>35648</v>
      </c>
      <c r="H7031" s="1"/>
      <c r="I7031" s="2" t="s">
        <v>35649</v>
      </c>
      <c r="J7031" s="2" t="s">
        <v>35650</v>
      </c>
      <c r="K7031" s="2"/>
      <c r="L7031" s="1"/>
      <c r="M7031" s="1"/>
      <c r="N7031" s="1"/>
      <c r="O7031" s="1"/>
      <c r="P7031" s="1" t="s">
        <v>913</v>
      </c>
      <c r="Q7031" s="1" t="s">
        <v>35651</v>
      </c>
      <c r="R7031" s="1"/>
      <c r="S7031" s="1"/>
      <c r="T7031" s="1"/>
      <c r="U7031" s="1"/>
      <c r="V7031" s="1"/>
      <c r="W7031" s="1"/>
      <c r="X7031" s="1"/>
      <c r="Y7031" s="1"/>
      <c r="Z7031" s="1"/>
      <c r="AA7031" s="1"/>
      <c r="AB7031" s="1"/>
      <c r="AC7031" s="1"/>
      <c r="AD7031" s="1"/>
      <c r="AE7031" s="1"/>
      <c r="AF7031" s="1"/>
    </row>
    <row r="7032">
      <c r="A7032" s="1" t="s">
        <v>35652</v>
      </c>
      <c r="B7032" s="5"/>
      <c r="C7032" s="5" t="s">
        <v>463</v>
      </c>
      <c r="D7032" s="2" t="s">
        <v>102</v>
      </c>
      <c r="E7032" s="9"/>
      <c r="F7032" s="11" t="b">
        <v>0</v>
      </c>
      <c r="G7032" s="2" t="s">
        <v>35653</v>
      </c>
      <c r="H7032" s="1"/>
      <c r="I7032" s="2" t="s">
        <v>35645</v>
      </c>
      <c r="J7032" s="2" t="s">
        <v>35654</v>
      </c>
      <c r="K7032" s="2"/>
      <c r="L7032" s="1"/>
      <c r="M7032" s="1"/>
      <c r="N7032" s="1"/>
      <c r="O7032" s="1"/>
      <c r="P7032" s="1"/>
      <c r="Q7032" s="1" t="s">
        <v>35655</v>
      </c>
      <c r="R7032" s="1"/>
      <c r="S7032" s="1"/>
      <c r="T7032" s="1"/>
      <c r="U7032" s="1"/>
      <c r="V7032" s="1"/>
      <c r="W7032" s="1"/>
      <c r="X7032" s="1"/>
      <c r="Y7032" s="1"/>
      <c r="Z7032" s="1"/>
      <c r="AA7032" s="1"/>
      <c r="AB7032" s="1"/>
      <c r="AC7032" s="1"/>
      <c r="AD7032" s="1"/>
      <c r="AE7032" s="1"/>
      <c r="AF7032" s="1"/>
    </row>
    <row r="7033">
      <c r="A7033" s="1" t="s">
        <v>35656</v>
      </c>
      <c r="B7033" s="5"/>
      <c r="C7033" s="5" t="s">
        <v>428</v>
      </c>
      <c r="D7033" s="19" t="s">
        <v>630</v>
      </c>
      <c r="E7033" s="10"/>
      <c r="F7033" s="4" t="b">
        <v>1</v>
      </c>
      <c r="G7033" s="2" t="s">
        <v>35657</v>
      </c>
      <c r="H7033" s="1"/>
      <c r="I7033" s="2" t="s">
        <v>35658</v>
      </c>
      <c r="J7033" s="2" t="s">
        <v>35659</v>
      </c>
      <c r="K7033" s="2"/>
      <c r="L7033" s="1"/>
      <c r="M7033" s="1"/>
      <c r="N7033" s="1"/>
      <c r="O7033" s="1"/>
      <c r="P7033" s="1"/>
      <c r="Q7033" s="2" t="s">
        <v>35660</v>
      </c>
      <c r="R7033" s="1"/>
      <c r="S7033" s="1"/>
      <c r="T7033" s="1"/>
      <c r="U7033" s="1"/>
      <c r="V7033" s="1"/>
      <c r="W7033" s="1"/>
      <c r="X7033" s="1"/>
      <c r="Y7033" s="1"/>
      <c r="Z7033" s="1"/>
      <c r="AA7033" s="1"/>
      <c r="AB7033" s="1"/>
      <c r="AC7033" s="1"/>
      <c r="AD7033" s="1"/>
      <c r="AE7033" s="1"/>
      <c r="AF7033" s="1"/>
    </row>
    <row r="7034">
      <c r="A7034" s="2" t="s">
        <v>35661</v>
      </c>
      <c r="B7034" s="8"/>
      <c r="C7034" s="8" t="s">
        <v>463</v>
      </c>
      <c r="D7034" s="2" t="s">
        <v>464</v>
      </c>
      <c r="E7034" s="9"/>
      <c r="F7034" s="4" t="b">
        <v>0</v>
      </c>
      <c r="G7034" s="2" t="s">
        <v>35662</v>
      </c>
      <c r="H7034" s="1"/>
      <c r="I7034" s="2" t="s">
        <v>35663</v>
      </c>
      <c r="J7034" s="2" t="s">
        <v>35664</v>
      </c>
      <c r="K7034" s="2"/>
      <c r="L7034" s="1"/>
      <c r="M7034" s="1"/>
      <c r="N7034" s="1"/>
      <c r="O7034" s="1"/>
      <c r="P7034" s="1"/>
      <c r="Q7034" s="2" t="s">
        <v>35665</v>
      </c>
      <c r="R7034" s="1"/>
      <c r="S7034" s="1"/>
      <c r="T7034" s="1"/>
      <c r="U7034" s="1"/>
      <c r="V7034" s="1"/>
      <c r="W7034" s="1"/>
      <c r="X7034" s="1"/>
      <c r="Y7034" s="1"/>
      <c r="Z7034" s="1"/>
      <c r="AA7034" s="1"/>
      <c r="AB7034" s="1"/>
      <c r="AC7034" s="1"/>
      <c r="AD7034" s="1"/>
      <c r="AE7034" s="1"/>
      <c r="AF7034" s="1"/>
    </row>
    <row r="7035">
      <c r="A7035" s="2" t="s">
        <v>35666</v>
      </c>
      <c r="B7035" s="8"/>
      <c r="C7035" s="8" t="s">
        <v>428</v>
      </c>
      <c r="D7035" s="2" t="s">
        <v>1177</v>
      </c>
      <c r="E7035" s="10"/>
      <c r="F7035" s="11" t="b">
        <v>0</v>
      </c>
      <c r="G7035" s="2" t="s">
        <v>35667</v>
      </c>
      <c r="H7035" s="1"/>
      <c r="I7035" s="2" t="s">
        <v>35668</v>
      </c>
      <c r="J7035" s="2" t="s">
        <v>35669</v>
      </c>
      <c r="K7035" s="1"/>
      <c r="L7035" s="1"/>
      <c r="M7035" s="1"/>
      <c r="N7035" s="1"/>
      <c r="O7035" s="1"/>
      <c r="P7035" s="1"/>
      <c r="Q7035" s="2" t="s">
        <v>35670</v>
      </c>
      <c r="R7035" s="1"/>
      <c r="S7035" s="1"/>
      <c r="T7035" s="1"/>
      <c r="U7035" s="1"/>
      <c r="V7035" s="1"/>
      <c r="W7035" s="1"/>
      <c r="X7035" s="1"/>
      <c r="Y7035" s="1"/>
      <c r="Z7035" s="1"/>
      <c r="AA7035" s="1"/>
      <c r="AB7035" s="1"/>
      <c r="AC7035" s="1"/>
      <c r="AD7035" s="1"/>
      <c r="AE7035" s="1"/>
      <c r="AF7035" s="1"/>
    </row>
    <row r="7036">
      <c r="A7036" s="2" t="s">
        <v>35671</v>
      </c>
      <c r="B7036" s="8"/>
      <c r="C7036" s="8" t="s">
        <v>474</v>
      </c>
      <c r="D7036" s="2" t="s">
        <v>475</v>
      </c>
      <c r="E7036" s="6"/>
      <c r="F7036" s="11" t="b">
        <v>0</v>
      </c>
      <c r="G7036" s="2" t="s">
        <v>35672</v>
      </c>
      <c r="H7036" s="1"/>
      <c r="I7036" s="2" t="s">
        <v>35672</v>
      </c>
      <c r="J7036" s="2" t="s">
        <v>35672</v>
      </c>
      <c r="K7036" s="1"/>
      <c r="L7036" s="1"/>
      <c r="M7036" s="1"/>
      <c r="N7036" s="1"/>
      <c r="O7036" s="1"/>
      <c r="P7036" s="2" t="s">
        <v>477</v>
      </c>
      <c r="Q7036" s="2" t="s">
        <v>35673</v>
      </c>
      <c r="R7036" s="1"/>
      <c r="S7036" s="1"/>
      <c r="T7036" s="2" t="s">
        <v>35674</v>
      </c>
      <c r="U7036" s="1"/>
      <c r="V7036" s="1"/>
      <c r="W7036" s="1"/>
      <c r="X7036" s="1"/>
      <c r="Y7036" s="1"/>
      <c r="Z7036" s="1"/>
      <c r="AA7036" s="1"/>
      <c r="AB7036" s="1"/>
      <c r="AC7036" s="1"/>
      <c r="AD7036" s="1"/>
      <c r="AE7036" s="1"/>
      <c r="AF7036" s="1"/>
    </row>
    <row r="7037">
      <c r="A7037" s="1" t="s">
        <v>35675</v>
      </c>
      <c r="B7037" s="8"/>
      <c r="C7037" s="8" t="s">
        <v>474</v>
      </c>
      <c r="D7037" s="2" t="s">
        <v>475</v>
      </c>
      <c r="E7037" s="10"/>
      <c r="F7037" s="4" t="b">
        <v>1</v>
      </c>
      <c r="G7037" s="2" t="s">
        <v>35676</v>
      </c>
      <c r="H7037" s="1"/>
      <c r="I7037" s="1" t="s">
        <v>35677</v>
      </c>
      <c r="J7037" s="1" t="s">
        <v>35678</v>
      </c>
      <c r="K7037" s="1"/>
      <c r="L7037" s="1"/>
      <c r="M7037" s="1"/>
      <c r="N7037" s="1"/>
      <c r="O7037" s="1"/>
      <c r="P7037" s="1" t="s">
        <v>873</v>
      </c>
      <c r="Q7037" s="1" t="s">
        <v>35679</v>
      </c>
      <c r="R7037" s="1"/>
      <c r="S7037" s="1"/>
      <c r="T7037" s="2" t="s">
        <v>35680</v>
      </c>
      <c r="U7037" s="1"/>
      <c r="V7037" s="1"/>
      <c r="W7037" s="1"/>
      <c r="X7037" s="1"/>
      <c r="Y7037" s="1"/>
      <c r="Z7037" s="1"/>
      <c r="AA7037" s="1"/>
      <c r="AB7037" s="1"/>
      <c r="AC7037" s="1"/>
      <c r="AD7037" s="1"/>
      <c r="AE7037" s="1"/>
      <c r="AF7037" s="1"/>
    </row>
    <row r="7038">
      <c r="A7038" s="2" t="s">
        <v>35681</v>
      </c>
      <c r="B7038" s="8"/>
      <c r="C7038" s="8" t="s">
        <v>474</v>
      </c>
      <c r="D7038" s="2" t="s">
        <v>475</v>
      </c>
      <c r="E7038" s="6"/>
      <c r="F7038" s="11" t="b">
        <v>0</v>
      </c>
      <c r="G7038" s="2" t="s">
        <v>35682</v>
      </c>
      <c r="H7038" s="1"/>
      <c r="I7038" s="2" t="s">
        <v>35683</v>
      </c>
      <c r="J7038" s="2" t="s">
        <v>35684</v>
      </c>
      <c r="K7038" s="1"/>
      <c r="L7038" s="1"/>
      <c r="M7038" s="1"/>
      <c r="N7038" s="1"/>
      <c r="O7038" s="1"/>
      <c r="P7038" s="1"/>
      <c r="Q7038" s="2" t="s">
        <v>35685</v>
      </c>
      <c r="R7038" s="1"/>
      <c r="S7038" s="1"/>
      <c r="T7038" s="2" t="s">
        <v>35686</v>
      </c>
      <c r="U7038" s="1"/>
      <c r="V7038" s="1"/>
      <c r="W7038" s="1"/>
      <c r="X7038" s="1"/>
      <c r="Y7038" s="1"/>
      <c r="Z7038" s="1"/>
      <c r="AA7038" s="1"/>
      <c r="AB7038" s="1"/>
      <c r="AC7038" s="1"/>
      <c r="AD7038" s="1"/>
      <c r="AE7038" s="1"/>
      <c r="AF7038" s="1"/>
    </row>
    <row r="7039">
      <c r="A7039" s="1" t="s">
        <v>35687</v>
      </c>
      <c r="B7039" s="8"/>
      <c r="C7039" s="8" t="s">
        <v>474</v>
      </c>
      <c r="D7039" s="2" t="s">
        <v>475</v>
      </c>
      <c r="E7039" s="10"/>
      <c r="F7039" s="4" t="b">
        <v>1</v>
      </c>
      <c r="G7039" s="2" t="s">
        <v>35688</v>
      </c>
      <c r="H7039" s="1"/>
      <c r="I7039" s="1" t="s">
        <v>35689</v>
      </c>
      <c r="J7039" s="1" t="s">
        <v>35690</v>
      </c>
      <c r="K7039" s="1"/>
      <c r="L7039" s="1"/>
      <c r="M7039" s="1"/>
      <c r="N7039" s="1"/>
      <c r="O7039" s="1"/>
      <c r="P7039" s="1" t="s">
        <v>873</v>
      </c>
      <c r="Q7039" s="1" t="s">
        <v>35691</v>
      </c>
      <c r="R7039" s="1"/>
      <c r="S7039" s="1"/>
      <c r="T7039" s="2" t="s">
        <v>35692</v>
      </c>
      <c r="U7039" s="1"/>
      <c r="V7039" s="1"/>
      <c r="W7039" s="1"/>
      <c r="X7039" s="1"/>
      <c r="Y7039" s="1"/>
      <c r="Z7039" s="1"/>
      <c r="AA7039" s="1"/>
      <c r="AB7039" s="1"/>
      <c r="AC7039" s="1"/>
      <c r="AD7039" s="1"/>
      <c r="AE7039" s="1"/>
      <c r="AF7039" s="1"/>
    </row>
    <row r="7040">
      <c r="A7040" s="1" t="s">
        <v>35693</v>
      </c>
      <c r="B7040" s="8"/>
      <c r="C7040" s="8" t="s">
        <v>474</v>
      </c>
      <c r="D7040" s="2" t="s">
        <v>475</v>
      </c>
      <c r="E7040" s="9"/>
      <c r="F7040" s="4" t="b">
        <v>1</v>
      </c>
      <c r="G7040" s="2" t="s">
        <v>35693</v>
      </c>
      <c r="H7040" s="1"/>
      <c r="I7040" s="1" t="s">
        <v>35694</v>
      </c>
      <c r="J7040" s="1" t="s">
        <v>35693</v>
      </c>
      <c r="K7040" s="1"/>
      <c r="L7040" s="1"/>
      <c r="M7040" s="1"/>
      <c r="N7040" s="1"/>
      <c r="O7040" s="1"/>
      <c r="P7040" s="1" t="s">
        <v>873</v>
      </c>
      <c r="Q7040" s="1" t="s">
        <v>35695</v>
      </c>
      <c r="R7040" s="1"/>
      <c r="S7040" s="1"/>
      <c r="T7040" s="2" t="s">
        <v>35696</v>
      </c>
      <c r="U7040" s="1"/>
      <c r="V7040" s="1"/>
      <c r="W7040" s="1"/>
      <c r="X7040" s="1"/>
      <c r="Y7040" s="1"/>
      <c r="Z7040" s="1"/>
      <c r="AA7040" s="1"/>
      <c r="AB7040" s="1"/>
      <c r="AC7040" s="1"/>
      <c r="AD7040" s="1"/>
      <c r="AE7040" s="1"/>
      <c r="AF7040" s="1"/>
    </row>
    <row r="7041">
      <c r="A7041" s="1" t="s">
        <v>35697</v>
      </c>
      <c r="B7041" s="8"/>
      <c r="C7041" s="8" t="s">
        <v>474</v>
      </c>
      <c r="D7041" s="2" t="s">
        <v>475</v>
      </c>
      <c r="E7041" s="10"/>
      <c r="F7041" s="4" t="b">
        <v>1</v>
      </c>
      <c r="G7041" s="2" t="s">
        <v>35698</v>
      </c>
      <c r="H7041" s="1"/>
      <c r="I7041" s="1" t="s">
        <v>35699</v>
      </c>
      <c r="J7041" s="1" t="s">
        <v>35700</v>
      </c>
      <c r="K7041" s="1"/>
      <c r="L7041" s="1"/>
      <c r="M7041" s="1"/>
      <c r="N7041" s="1"/>
      <c r="O7041" s="1"/>
      <c r="P7041" s="1" t="s">
        <v>873</v>
      </c>
      <c r="Q7041" s="1" t="s">
        <v>35701</v>
      </c>
      <c r="R7041" s="1"/>
      <c r="S7041" s="1"/>
      <c r="T7041" s="2" t="s">
        <v>35702</v>
      </c>
      <c r="U7041" s="1"/>
      <c r="V7041" s="1"/>
      <c r="W7041" s="1"/>
      <c r="X7041" s="1"/>
      <c r="Y7041" s="1"/>
      <c r="Z7041" s="1"/>
      <c r="AA7041" s="1"/>
      <c r="AB7041" s="1"/>
      <c r="AC7041" s="1"/>
      <c r="AD7041" s="1"/>
      <c r="AE7041" s="1"/>
      <c r="AF7041" s="1"/>
    </row>
    <row r="7042">
      <c r="A7042" s="1" t="s">
        <v>35703</v>
      </c>
      <c r="B7042" s="8"/>
      <c r="C7042" s="8" t="s">
        <v>474</v>
      </c>
      <c r="D7042" s="2" t="s">
        <v>475</v>
      </c>
      <c r="E7042" s="9"/>
      <c r="F7042" s="4" t="b">
        <v>1</v>
      </c>
      <c r="G7042" s="2" t="s">
        <v>35704</v>
      </c>
      <c r="H7042" s="1"/>
      <c r="I7042" s="1" t="s">
        <v>35705</v>
      </c>
      <c r="J7042" s="1" t="s">
        <v>35706</v>
      </c>
      <c r="K7042" s="1"/>
      <c r="L7042" s="1"/>
      <c r="M7042" s="1"/>
      <c r="N7042" s="1"/>
      <c r="O7042" s="1"/>
      <c r="P7042" s="1" t="s">
        <v>873</v>
      </c>
      <c r="Q7042" s="1" t="s">
        <v>35707</v>
      </c>
      <c r="R7042" s="1"/>
      <c r="S7042" s="1"/>
      <c r="T7042" s="2" t="s">
        <v>35708</v>
      </c>
      <c r="U7042" s="1"/>
      <c r="V7042" s="1"/>
      <c r="W7042" s="1"/>
      <c r="X7042" s="1"/>
      <c r="Y7042" s="1"/>
      <c r="Z7042" s="1"/>
      <c r="AA7042" s="1"/>
      <c r="AB7042" s="1"/>
      <c r="AC7042" s="1"/>
      <c r="AD7042" s="1"/>
      <c r="AE7042" s="1"/>
      <c r="AF7042" s="1"/>
    </row>
    <row r="7043">
      <c r="A7043" s="1" t="s">
        <v>35709</v>
      </c>
      <c r="B7043" s="5"/>
      <c r="C7043" s="5" t="s">
        <v>428</v>
      </c>
      <c r="D7043" s="2" t="s">
        <v>102</v>
      </c>
      <c r="E7043" s="10"/>
      <c r="F7043" s="4" t="b">
        <v>1</v>
      </c>
      <c r="G7043" s="2" t="s">
        <v>35709</v>
      </c>
      <c r="H7043" s="1"/>
      <c r="I7043" s="1" t="s">
        <v>35710</v>
      </c>
      <c r="J7043" s="1" t="s">
        <v>35711</v>
      </c>
      <c r="K7043" s="1"/>
      <c r="L7043" s="1"/>
      <c r="M7043" s="1"/>
      <c r="N7043" s="1"/>
      <c r="O7043" s="1"/>
      <c r="P7043" s="1" t="s">
        <v>4959</v>
      </c>
      <c r="Q7043" s="2" t="s">
        <v>35712</v>
      </c>
      <c r="R7043" s="1"/>
      <c r="S7043" s="1"/>
      <c r="T7043" s="1"/>
      <c r="U7043" s="1"/>
      <c r="V7043" s="1"/>
      <c r="W7043" s="1"/>
      <c r="X7043" s="1"/>
      <c r="Y7043" s="1"/>
      <c r="Z7043" s="1"/>
      <c r="AA7043" s="1"/>
      <c r="AB7043" s="1"/>
      <c r="AC7043" s="1"/>
      <c r="AD7043" s="1"/>
      <c r="AE7043" s="1"/>
      <c r="AF7043" s="1"/>
    </row>
    <row r="7044">
      <c r="A7044" s="2" t="s">
        <v>35713</v>
      </c>
      <c r="B7044" s="8"/>
      <c r="C7044" s="8" t="s">
        <v>428</v>
      </c>
      <c r="D7044" s="2" t="s">
        <v>102</v>
      </c>
      <c r="E7044" s="6"/>
      <c r="F7044" s="11" t="b">
        <v>0</v>
      </c>
      <c r="G7044" s="2" t="s">
        <v>35714</v>
      </c>
      <c r="H7044" s="1"/>
      <c r="I7044" s="2" t="s">
        <v>35715</v>
      </c>
      <c r="J7044" s="2" t="s">
        <v>35716</v>
      </c>
      <c r="K7044" s="1"/>
      <c r="L7044" s="1"/>
      <c r="M7044" s="1"/>
      <c r="N7044" s="1"/>
      <c r="O7044" s="1"/>
      <c r="P7044" s="1"/>
      <c r="Q7044" s="2" t="s">
        <v>35717</v>
      </c>
      <c r="R7044" s="1"/>
      <c r="S7044" s="1"/>
      <c r="T7044" s="1"/>
      <c r="U7044" s="1"/>
      <c r="V7044" s="1"/>
      <c r="W7044" s="1"/>
      <c r="X7044" s="1"/>
      <c r="Y7044" s="1"/>
      <c r="Z7044" s="1"/>
      <c r="AA7044" s="1"/>
      <c r="AB7044" s="1"/>
      <c r="AC7044" s="1"/>
      <c r="AD7044" s="1"/>
      <c r="AE7044" s="1"/>
      <c r="AF7044" s="1"/>
    </row>
    <row r="7045">
      <c r="A7045" s="1" t="s">
        <v>35718</v>
      </c>
      <c r="B7045" s="5"/>
      <c r="C7045" s="5" t="s">
        <v>428</v>
      </c>
      <c r="D7045" s="2" t="s">
        <v>102</v>
      </c>
      <c r="E7045" s="10"/>
      <c r="F7045" s="4" t="b">
        <v>1</v>
      </c>
      <c r="G7045" s="2" t="s">
        <v>35719</v>
      </c>
      <c r="H7045" s="1"/>
      <c r="I7045" s="2" t="s">
        <v>35720</v>
      </c>
      <c r="J7045" s="1" t="s">
        <v>35721</v>
      </c>
      <c r="K7045" s="1"/>
      <c r="L7045" s="1"/>
      <c r="M7045" s="1"/>
      <c r="N7045" s="1"/>
      <c r="O7045" s="1"/>
      <c r="P7045" s="2" t="s">
        <v>3342</v>
      </c>
      <c r="Q7045" s="2" t="s">
        <v>35722</v>
      </c>
      <c r="R7045" s="1"/>
      <c r="S7045" s="1"/>
      <c r="T7045" s="1"/>
      <c r="U7045" s="1"/>
      <c r="V7045" s="1"/>
      <c r="W7045" s="1"/>
      <c r="X7045" s="1"/>
      <c r="Y7045" s="1"/>
      <c r="Z7045" s="1"/>
      <c r="AA7045" s="1"/>
      <c r="AB7045" s="1"/>
      <c r="AC7045" s="1"/>
      <c r="AD7045" s="1"/>
      <c r="AE7045" s="1"/>
      <c r="AF7045" s="1"/>
    </row>
    <row r="7046">
      <c r="A7046" s="1" t="s">
        <v>35723</v>
      </c>
      <c r="B7046" s="5"/>
      <c r="C7046" s="5" t="s">
        <v>428</v>
      </c>
      <c r="D7046" s="2" t="s">
        <v>102</v>
      </c>
      <c r="E7046" s="9"/>
      <c r="F7046" s="4" t="b">
        <v>1</v>
      </c>
      <c r="G7046" s="2" t="s">
        <v>35724</v>
      </c>
      <c r="H7046" s="1"/>
      <c r="I7046" s="1" t="s">
        <v>35725</v>
      </c>
      <c r="J7046" s="2" t="s">
        <v>35726</v>
      </c>
      <c r="K7046" s="2"/>
      <c r="L7046" s="1"/>
      <c r="M7046" s="1"/>
      <c r="N7046" s="1"/>
      <c r="O7046" s="1"/>
      <c r="P7046" s="2" t="s">
        <v>620</v>
      </c>
      <c r="Q7046" s="2" t="s">
        <v>35727</v>
      </c>
      <c r="R7046" s="1"/>
      <c r="S7046" s="1"/>
      <c r="T7046" s="1"/>
      <c r="U7046" s="1"/>
      <c r="V7046" s="1"/>
      <c r="W7046" s="1"/>
      <c r="X7046" s="1"/>
      <c r="Y7046" s="1"/>
      <c r="Z7046" s="1"/>
      <c r="AA7046" s="1"/>
      <c r="AB7046" s="1"/>
      <c r="AC7046" s="1"/>
      <c r="AD7046" s="1"/>
      <c r="AE7046" s="1"/>
      <c r="AF7046" s="1"/>
    </row>
    <row r="7047">
      <c r="A7047" s="1" t="s">
        <v>35728</v>
      </c>
      <c r="B7047" s="5"/>
      <c r="C7047" s="5" t="s">
        <v>428</v>
      </c>
      <c r="D7047" s="2" t="s">
        <v>539</v>
      </c>
      <c r="E7047" s="10"/>
      <c r="F7047" s="4" t="b">
        <v>1</v>
      </c>
      <c r="G7047" s="2" t="s">
        <v>35729</v>
      </c>
      <c r="H7047" s="1"/>
      <c r="I7047" s="1" t="s">
        <v>35730</v>
      </c>
      <c r="J7047" s="2" t="s">
        <v>35731</v>
      </c>
      <c r="K7047" s="2"/>
      <c r="L7047" s="1"/>
      <c r="M7047" s="1"/>
      <c r="N7047" s="1"/>
      <c r="O7047" s="1"/>
      <c r="P7047" s="1"/>
      <c r="Q7047" s="2" t="s">
        <v>35732</v>
      </c>
      <c r="R7047" s="1"/>
      <c r="S7047" s="1"/>
      <c r="T7047" s="1"/>
      <c r="U7047" s="1"/>
      <c r="V7047" s="1"/>
      <c r="W7047" s="1"/>
      <c r="X7047" s="1"/>
      <c r="Y7047" s="1"/>
      <c r="Z7047" s="1"/>
      <c r="AA7047" s="1"/>
      <c r="AB7047" s="1"/>
      <c r="AC7047" s="1"/>
      <c r="AD7047" s="1"/>
      <c r="AE7047" s="1"/>
      <c r="AF7047" s="1"/>
    </row>
    <row r="7048">
      <c r="A7048" s="1" t="s">
        <v>35733</v>
      </c>
      <c r="B7048" s="5"/>
      <c r="C7048" s="5" t="s">
        <v>463</v>
      </c>
      <c r="D7048" s="2" t="s">
        <v>1177</v>
      </c>
      <c r="E7048" s="9"/>
      <c r="F7048" s="11" t="b">
        <v>0</v>
      </c>
      <c r="G7048" s="2" t="s">
        <v>35729</v>
      </c>
      <c r="H7048" s="1"/>
      <c r="I7048" s="2" t="s">
        <v>35734</v>
      </c>
      <c r="J7048" s="1" t="s">
        <v>35735</v>
      </c>
      <c r="K7048" s="1"/>
      <c r="L7048" s="1"/>
      <c r="M7048" s="1"/>
      <c r="N7048" s="1"/>
      <c r="O7048" s="1"/>
      <c r="P7048" s="1"/>
      <c r="Q7048" s="1" t="s">
        <v>35736</v>
      </c>
      <c r="R7048" s="1"/>
      <c r="S7048" s="1"/>
      <c r="T7048" s="1"/>
      <c r="U7048" s="1"/>
      <c r="V7048" s="1"/>
      <c r="W7048" s="1"/>
      <c r="X7048" s="1"/>
      <c r="Y7048" s="1"/>
      <c r="Z7048" s="1"/>
      <c r="AA7048" s="1"/>
      <c r="AB7048" s="1"/>
      <c r="AC7048" s="1"/>
      <c r="AD7048" s="1"/>
      <c r="AE7048" s="1"/>
      <c r="AF7048" s="1"/>
    </row>
    <row r="7049">
      <c r="A7049" s="1" t="s">
        <v>35737</v>
      </c>
      <c r="B7049" s="5"/>
      <c r="C7049" s="5" t="s">
        <v>463</v>
      </c>
      <c r="D7049" s="1" t="s">
        <v>523</v>
      </c>
      <c r="E7049" s="7"/>
      <c r="F7049" s="11" t="b">
        <v>0</v>
      </c>
      <c r="G7049" s="2" t="s">
        <v>35738</v>
      </c>
      <c r="H7049" s="1"/>
      <c r="I7049" s="2" t="s">
        <v>35739</v>
      </c>
      <c r="J7049" s="2" t="s">
        <v>35740</v>
      </c>
      <c r="K7049" s="2"/>
      <c r="L7049" s="1"/>
      <c r="M7049" s="1"/>
      <c r="N7049" s="1"/>
      <c r="O7049" s="1"/>
      <c r="P7049" s="1"/>
      <c r="Q7049" s="1" t="s">
        <v>35741</v>
      </c>
      <c r="R7049" s="2"/>
      <c r="S7049" s="2" t="s">
        <v>35742</v>
      </c>
      <c r="T7049" s="1"/>
      <c r="U7049" s="1"/>
      <c r="V7049" s="1"/>
      <c r="W7049" s="1"/>
      <c r="X7049" s="1"/>
      <c r="Y7049" s="1"/>
      <c r="Z7049" s="1"/>
      <c r="AA7049" s="1"/>
      <c r="AB7049" s="1"/>
      <c r="AC7049" s="1"/>
      <c r="AD7049" s="1"/>
      <c r="AE7049" s="1"/>
      <c r="AF7049" s="1"/>
    </row>
    <row r="7050">
      <c r="A7050" s="2" t="s">
        <v>35743</v>
      </c>
      <c r="B7050" s="8"/>
      <c r="C7050" s="8" t="s">
        <v>463</v>
      </c>
      <c r="D7050" s="2" t="s">
        <v>102</v>
      </c>
      <c r="E7050" s="6"/>
      <c r="F7050" s="11" t="b">
        <v>0</v>
      </c>
      <c r="G7050" s="2" t="s">
        <v>35744</v>
      </c>
      <c r="H7050" s="1"/>
      <c r="I7050" s="2" t="s">
        <v>35745</v>
      </c>
      <c r="J7050" s="2" t="s">
        <v>35746</v>
      </c>
      <c r="K7050" s="1"/>
      <c r="L7050" s="1"/>
      <c r="M7050" s="1"/>
      <c r="N7050" s="1"/>
      <c r="O7050" s="1"/>
      <c r="P7050" s="1"/>
      <c r="Q7050" s="2" t="s">
        <v>35747</v>
      </c>
      <c r="R7050" s="1"/>
      <c r="S7050" s="1"/>
      <c r="T7050" s="1"/>
      <c r="U7050" s="1"/>
      <c r="V7050" s="1"/>
      <c r="W7050" s="1"/>
      <c r="X7050" s="1"/>
      <c r="Y7050" s="1"/>
      <c r="Z7050" s="1"/>
      <c r="AA7050" s="1"/>
      <c r="AB7050" s="1"/>
      <c r="AC7050" s="1"/>
      <c r="AD7050" s="1"/>
      <c r="AE7050" s="1"/>
      <c r="AF7050" s="1"/>
    </row>
    <row r="7051">
      <c r="A7051" s="2" t="s">
        <v>35748</v>
      </c>
      <c r="B7051" s="5"/>
      <c r="C7051" s="5" t="s">
        <v>428</v>
      </c>
      <c r="D7051" s="2" t="s">
        <v>102</v>
      </c>
      <c r="E7051" s="10"/>
      <c r="F7051" s="4" t="b">
        <v>1</v>
      </c>
      <c r="G7051" s="2" t="s">
        <v>35749</v>
      </c>
      <c r="H7051" s="1"/>
      <c r="I7051" s="2" t="s">
        <v>35750</v>
      </c>
      <c r="J7051" s="2" t="s">
        <v>35751</v>
      </c>
      <c r="K7051" s="2"/>
      <c r="L7051" s="1"/>
      <c r="M7051" s="1"/>
      <c r="N7051" s="1"/>
      <c r="O7051" s="1"/>
      <c r="P7051" s="2" t="s">
        <v>1020</v>
      </c>
      <c r="Q7051" s="2" t="s">
        <v>35752</v>
      </c>
      <c r="R7051" s="2" t="s">
        <v>35753</v>
      </c>
      <c r="S7051" s="1"/>
      <c r="T7051" s="1"/>
      <c r="U7051" s="1"/>
      <c r="V7051" s="1"/>
      <c r="W7051" s="1"/>
      <c r="X7051" s="1"/>
      <c r="Y7051" s="1"/>
      <c r="Z7051" s="1"/>
      <c r="AA7051" s="1"/>
      <c r="AB7051" s="1"/>
      <c r="AC7051" s="1"/>
      <c r="AD7051" s="1"/>
      <c r="AE7051" s="1"/>
      <c r="AF7051" s="1"/>
    </row>
    <row r="7052">
      <c r="A7052" s="2" t="s">
        <v>35754</v>
      </c>
      <c r="B7052" s="8"/>
      <c r="C7052" s="8" t="s">
        <v>474</v>
      </c>
      <c r="D7052" s="2" t="s">
        <v>475</v>
      </c>
      <c r="E7052" s="9"/>
      <c r="F7052" s="4" t="b">
        <v>1</v>
      </c>
      <c r="G7052" s="2" t="s">
        <v>35755</v>
      </c>
      <c r="H7052" s="1"/>
      <c r="I7052" s="2" t="s">
        <v>35756</v>
      </c>
      <c r="J7052" s="2" t="s">
        <v>35757</v>
      </c>
      <c r="K7052" s="2"/>
      <c r="L7052" s="1"/>
      <c r="M7052" s="1"/>
      <c r="N7052" s="1"/>
      <c r="O7052" s="1"/>
      <c r="P7052" s="2" t="s">
        <v>913</v>
      </c>
      <c r="Q7052" s="2" t="s">
        <v>35758</v>
      </c>
      <c r="R7052" s="1"/>
      <c r="S7052" s="1"/>
      <c r="T7052" s="2" t="s">
        <v>35759</v>
      </c>
      <c r="U7052" s="1"/>
      <c r="V7052" s="1"/>
      <c r="W7052" s="1"/>
      <c r="X7052" s="1"/>
      <c r="Y7052" s="1"/>
      <c r="Z7052" s="1"/>
      <c r="AA7052" s="1"/>
      <c r="AB7052" s="1"/>
      <c r="AC7052" s="1"/>
      <c r="AD7052" s="1"/>
      <c r="AE7052" s="1"/>
      <c r="AF7052" s="1"/>
    </row>
    <row r="7053">
      <c r="A7053" s="2" t="s">
        <v>35760</v>
      </c>
      <c r="B7053" s="8"/>
      <c r="C7053" s="8" t="s">
        <v>474</v>
      </c>
      <c r="D7053" s="2" t="s">
        <v>475</v>
      </c>
      <c r="E7053" s="10"/>
      <c r="F7053" s="4" t="b">
        <v>1</v>
      </c>
      <c r="G7053" s="2" t="s">
        <v>35761</v>
      </c>
      <c r="H7053" s="1"/>
      <c r="I7053" s="2" t="s">
        <v>35762</v>
      </c>
      <c r="J7053" s="2" t="s">
        <v>35763</v>
      </c>
      <c r="K7053" s="2"/>
      <c r="L7053" s="1"/>
      <c r="M7053" s="1"/>
      <c r="N7053" s="1"/>
      <c r="O7053" s="1"/>
      <c r="P7053" s="2" t="s">
        <v>913</v>
      </c>
      <c r="Q7053" s="2" t="s">
        <v>35764</v>
      </c>
      <c r="R7053" s="1"/>
      <c r="S7053" s="1"/>
      <c r="T7053" s="2" t="s">
        <v>35765</v>
      </c>
      <c r="U7053" s="1"/>
      <c r="V7053" s="1"/>
      <c r="W7053" s="1"/>
      <c r="X7053" s="1"/>
      <c r="Y7053" s="1"/>
      <c r="Z7053" s="1"/>
      <c r="AA7053" s="1"/>
      <c r="AB7053" s="1"/>
      <c r="AC7053" s="1"/>
      <c r="AD7053" s="1"/>
      <c r="AE7053" s="1"/>
      <c r="AF7053" s="1"/>
    </row>
    <row r="7054">
      <c r="A7054" s="1" t="s">
        <v>35766</v>
      </c>
      <c r="B7054" s="5"/>
      <c r="C7054" s="5" t="s">
        <v>428</v>
      </c>
      <c r="D7054" s="1" t="s">
        <v>523</v>
      </c>
      <c r="E7054" s="6"/>
      <c r="F7054" s="4" t="b">
        <v>1</v>
      </c>
      <c r="G7054" s="2" t="s">
        <v>35767</v>
      </c>
      <c r="H7054" s="1"/>
      <c r="I7054" s="1" t="s">
        <v>35768</v>
      </c>
      <c r="J7054" s="2" t="s">
        <v>35769</v>
      </c>
      <c r="K7054" s="2"/>
      <c r="L7054" s="1"/>
      <c r="M7054" s="1"/>
      <c r="N7054" s="1"/>
      <c r="O7054" s="1"/>
      <c r="P7054" s="2" t="s">
        <v>1700</v>
      </c>
      <c r="Q7054" s="2" t="s">
        <v>35770</v>
      </c>
      <c r="R7054" s="1"/>
      <c r="S7054" s="1"/>
      <c r="T7054" s="1"/>
      <c r="U7054" s="1"/>
      <c r="V7054" s="1"/>
      <c r="W7054" s="1"/>
      <c r="X7054" s="1"/>
      <c r="Y7054" s="1"/>
      <c r="Z7054" s="1"/>
      <c r="AA7054" s="1"/>
      <c r="AB7054" s="1"/>
      <c r="AC7054" s="1"/>
      <c r="AD7054" s="1"/>
      <c r="AE7054" s="1"/>
      <c r="AF7054" s="1"/>
    </row>
    <row r="7055">
      <c r="A7055" s="1" t="s">
        <v>35771</v>
      </c>
      <c r="B7055" s="8"/>
      <c r="C7055" s="8" t="s">
        <v>361</v>
      </c>
      <c r="D7055" s="2" t="s">
        <v>475</v>
      </c>
      <c r="E7055" s="10"/>
      <c r="F7055" s="11" t="b">
        <v>0</v>
      </c>
      <c r="G7055" s="2" t="s">
        <v>35772</v>
      </c>
      <c r="H7055" s="1"/>
      <c r="I7055" s="2" t="s">
        <v>35773</v>
      </c>
      <c r="J7055" s="2" t="s">
        <v>35774</v>
      </c>
      <c r="K7055" s="2"/>
      <c r="L7055" s="1"/>
      <c r="M7055" s="1"/>
      <c r="N7055" s="1"/>
      <c r="O7055" s="1"/>
      <c r="P7055" s="1" t="s">
        <v>873</v>
      </c>
      <c r="Q7055" s="1" t="s">
        <v>35775</v>
      </c>
      <c r="R7055" s="1"/>
      <c r="S7055" s="1"/>
      <c r="T7055" s="1"/>
      <c r="U7055" s="1"/>
      <c r="V7055" s="1"/>
      <c r="W7055" s="1"/>
      <c r="X7055" s="1"/>
      <c r="Y7055" s="1"/>
      <c r="Z7055" s="1"/>
      <c r="AA7055" s="1"/>
      <c r="AB7055" s="1"/>
      <c r="AC7055" s="1"/>
      <c r="AD7055" s="1"/>
      <c r="AE7055" s="1"/>
      <c r="AF7055" s="1"/>
    </row>
    <row r="7056">
      <c r="A7056" s="2" t="s">
        <v>35776</v>
      </c>
      <c r="B7056" s="8"/>
      <c r="C7056" s="8" t="s">
        <v>463</v>
      </c>
      <c r="D7056" s="2" t="s">
        <v>102</v>
      </c>
      <c r="E7056" s="9"/>
      <c r="F7056" s="4" t="b">
        <v>0</v>
      </c>
      <c r="G7056" s="2" t="s">
        <v>35777</v>
      </c>
      <c r="H7056" s="1"/>
      <c r="I7056" s="2" t="s">
        <v>35778</v>
      </c>
      <c r="J7056" s="2" t="s">
        <v>31758</v>
      </c>
      <c r="K7056" s="2"/>
      <c r="L7056" s="1"/>
      <c r="M7056" s="1"/>
      <c r="N7056" s="1"/>
      <c r="O7056" s="1"/>
      <c r="P7056" s="1"/>
      <c r="Q7056" s="2" t="s">
        <v>35779</v>
      </c>
      <c r="R7056" s="1"/>
      <c r="S7056" s="1"/>
      <c r="T7056" s="1"/>
      <c r="U7056" s="1"/>
      <c r="V7056" s="1"/>
      <c r="W7056" s="1"/>
      <c r="X7056" s="1"/>
      <c r="Y7056" s="1"/>
      <c r="Z7056" s="1"/>
      <c r="AA7056" s="1"/>
      <c r="AB7056" s="1"/>
      <c r="AC7056" s="1"/>
      <c r="AD7056" s="1"/>
      <c r="AE7056" s="1"/>
      <c r="AF7056" s="1"/>
    </row>
    <row r="7057">
      <c r="A7057" s="1" t="s">
        <v>35780</v>
      </c>
      <c r="B7057" s="5"/>
      <c r="C7057" s="5" t="s">
        <v>463</v>
      </c>
      <c r="D7057" s="2" t="s">
        <v>464</v>
      </c>
      <c r="E7057" s="10"/>
      <c r="F7057" s="11" t="b">
        <v>0</v>
      </c>
      <c r="G7057" s="2" t="s">
        <v>35781</v>
      </c>
      <c r="H7057" s="1"/>
      <c r="I7057" s="2" t="s">
        <v>35782</v>
      </c>
      <c r="J7057" s="2" t="s">
        <v>35783</v>
      </c>
      <c r="K7057" s="2"/>
      <c r="L7057" s="1"/>
      <c r="M7057" s="1"/>
      <c r="N7057" s="1"/>
      <c r="O7057" s="1"/>
      <c r="P7057" s="1"/>
      <c r="Q7057" s="1" t="s">
        <v>35784</v>
      </c>
      <c r="R7057" s="1"/>
      <c r="S7057" s="1"/>
      <c r="T7057" s="1"/>
      <c r="U7057" s="1"/>
      <c r="V7057" s="1"/>
      <c r="W7057" s="1"/>
      <c r="X7057" s="1"/>
      <c r="Y7057" s="1"/>
      <c r="Z7057" s="1"/>
      <c r="AA7057" s="1"/>
      <c r="AB7057" s="1"/>
      <c r="AC7057" s="1"/>
      <c r="AD7057" s="1"/>
      <c r="AE7057" s="1"/>
      <c r="AF7057" s="1"/>
    </row>
    <row r="7058">
      <c r="A7058" s="2" t="s">
        <v>35785</v>
      </c>
      <c r="B7058" s="5"/>
      <c r="C7058" s="8" t="s">
        <v>463</v>
      </c>
      <c r="D7058" s="2" t="s">
        <v>102</v>
      </c>
      <c r="E7058" s="6"/>
      <c r="F7058" s="11" t="b">
        <v>0</v>
      </c>
      <c r="G7058" s="2" t="s">
        <v>35786</v>
      </c>
      <c r="H7058" s="1"/>
      <c r="I7058" s="2" t="s">
        <v>35787</v>
      </c>
      <c r="J7058" s="2" t="s">
        <v>35787</v>
      </c>
      <c r="K7058" s="1"/>
      <c r="L7058" s="1"/>
      <c r="M7058" s="1"/>
      <c r="N7058" s="1"/>
      <c r="O7058" s="1"/>
      <c r="P7058" s="1"/>
      <c r="Q7058" s="2" t="s">
        <v>35788</v>
      </c>
      <c r="R7058" s="1"/>
      <c r="S7058" s="1"/>
      <c r="T7058" s="1"/>
      <c r="U7058" s="1"/>
      <c r="V7058" s="1"/>
      <c r="W7058" s="1"/>
      <c r="X7058" s="1"/>
      <c r="Y7058" s="1"/>
      <c r="Z7058" s="1"/>
      <c r="AA7058" s="1"/>
      <c r="AB7058" s="1"/>
      <c r="AC7058" s="1"/>
      <c r="AD7058" s="1"/>
      <c r="AE7058" s="1"/>
      <c r="AF7058" s="1"/>
    </row>
    <row r="7059">
      <c r="A7059" s="1" t="s">
        <v>35789</v>
      </c>
      <c r="B7059" s="5"/>
      <c r="C7059" s="5" t="s">
        <v>463</v>
      </c>
      <c r="D7059" s="2" t="s">
        <v>102</v>
      </c>
      <c r="E7059" s="10"/>
      <c r="F7059" s="11" t="b">
        <v>0</v>
      </c>
      <c r="G7059" s="2" t="s">
        <v>35790</v>
      </c>
      <c r="H7059" s="1"/>
      <c r="I7059" s="2" t="s">
        <v>35791</v>
      </c>
      <c r="J7059" s="2" t="s">
        <v>35792</v>
      </c>
      <c r="K7059" s="2"/>
      <c r="L7059" s="1"/>
      <c r="M7059" s="1"/>
      <c r="N7059" s="1"/>
      <c r="O7059" s="1"/>
      <c r="P7059" s="1"/>
      <c r="Q7059" s="1" t="s">
        <v>35793</v>
      </c>
      <c r="R7059" s="1"/>
      <c r="S7059" s="1"/>
      <c r="T7059" s="1"/>
      <c r="U7059" s="1"/>
      <c r="V7059" s="1"/>
      <c r="W7059" s="1"/>
      <c r="X7059" s="1"/>
      <c r="Y7059" s="1"/>
      <c r="Z7059" s="1"/>
      <c r="AA7059" s="1"/>
      <c r="AB7059" s="1"/>
      <c r="AC7059" s="1"/>
      <c r="AD7059" s="1"/>
      <c r="AE7059" s="1"/>
      <c r="AF7059" s="1"/>
    </row>
    <row r="7060">
      <c r="A7060" s="1" t="s">
        <v>35794</v>
      </c>
      <c r="B7060" s="5"/>
      <c r="C7060" s="5" t="s">
        <v>428</v>
      </c>
      <c r="D7060" s="2" t="s">
        <v>102</v>
      </c>
      <c r="E7060" s="9"/>
      <c r="F7060" s="4" t="b">
        <v>1</v>
      </c>
      <c r="G7060" s="2" t="s">
        <v>35795</v>
      </c>
      <c r="H7060" s="1"/>
      <c r="I7060" s="1" t="s">
        <v>35796</v>
      </c>
      <c r="J7060" s="2" t="s">
        <v>35797</v>
      </c>
      <c r="K7060" s="2"/>
      <c r="L7060" s="1"/>
      <c r="M7060" s="1"/>
      <c r="N7060" s="1"/>
      <c r="O7060" s="1"/>
      <c r="P7060" s="1" t="s">
        <v>4959</v>
      </c>
      <c r="Q7060" s="2" t="s">
        <v>35798</v>
      </c>
      <c r="R7060" s="1"/>
      <c r="S7060" s="1"/>
      <c r="T7060" s="1"/>
      <c r="U7060" s="1"/>
      <c r="V7060" s="1"/>
      <c r="W7060" s="1"/>
      <c r="X7060" s="1"/>
      <c r="Y7060" s="1"/>
      <c r="Z7060" s="1"/>
      <c r="AA7060" s="1"/>
      <c r="AB7060" s="1"/>
      <c r="AC7060" s="1"/>
      <c r="AD7060" s="1"/>
      <c r="AE7060" s="1"/>
      <c r="AF7060" s="1"/>
    </row>
    <row r="7061">
      <c r="A7061" s="1" t="s">
        <v>35799</v>
      </c>
      <c r="B7061" s="5"/>
      <c r="C7061" s="5" t="s">
        <v>463</v>
      </c>
      <c r="D7061" s="2" t="s">
        <v>102</v>
      </c>
      <c r="E7061" s="10"/>
      <c r="F7061" s="11" t="b">
        <v>0</v>
      </c>
      <c r="G7061" s="2" t="s">
        <v>35800</v>
      </c>
      <c r="H7061" s="1"/>
      <c r="I7061" s="2" t="s">
        <v>35801</v>
      </c>
      <c r="J7061" s="2" t="s">
        <v>35802</v>
      </c>
      <c r="K7061" s="1"/>
      <c r="L7061" s="1"/>
      <c r="M7061" s="1"/>
      <c r="N7061" s="1"/>
      <c r="O7061" s="1"/>
      <c r="P7061" s="1"/>
      <c r="Q7061" s="1" t="s">
        <v>35803</v>
      </c>
      <c r="R7061" s="1"/>
      <c r="S7061" s="1"/>
      <c r="T7061" s="1"/>
      <c r="U7061" s="1"/>
      <c r="V7061" s="1"/>
      <c r="W7061" s="1"/>
      <c r="X7061" s="1"/>
      <c r="Y7061" s="1"/>
      <c r="Z7061" s="1"/>
      <c r="AA7061" s="1"/>
      <c r="AB7061" s="1"/>
      <c r="AC7061" s="1"/>
      <c r="AD7061" s="1"/>
      <c r="AE7061" s="1"/>
      <c r="AF7061" s="1"/>
    </row>
    <row r="7062">
      <c r="A7062" s="2" t="s">
        <v>35804</v>
      </c>
      <c r="B7062" s="5"/>
      <c r="C7062" s="8" t="s">
        <v>474</v>
      </c>
      <c r="D7062" s="2" t="s">
        <v>475</v>
      </c>
      <c r="E7062" s="6"/>
      <c r="F7062" s="11" t="b">
        <v>0</v>
      </c>
      <c r="G7062" s="2" t="s">
        <v>35805</v>
      </c>
      <c r="H7062" s="1"/>
      <c r="I7062" s="2" t="s">
        <v>35804</v>
      </c>
      <c r="J7062" s="2" t="s">
        <v>35806</v>
      </c>
      <c r="K7062" s="1"/>
      <c r="L7062" s="1"/>
      <c r="M7062" s="1"/>
      <c r="N7062" s="1"/>
      <c r="O7062" s="1"/>
      <c r="P7062" s="2" t="s">
        <v>477</v>
      </c>
      <c r="Q7062" s="2" t="s">
        <v>35807</v>
      </c>
      <c r="R7062" s="1"/>
      <c r="S7062" s="1"/>
      <c r="T7062" s="1"/>
      <c r="U7062" s="1"/>
      <c r="V7062" s="1"/>
      <c r="W7062" s="1"/>
      <c r="X7062" s="1"/>
      <c r="Y7062" s="1"/>
      <c r="Z7062" s="1"/>
      <c r="AA7062" s="1"/>
      <c r="AB7062" s="1"/>
      <c r="AC7062" s="1"/>
      <c r="AD7062" s="1"/>
      <c r="AE7062" s="1"/>
      <c r="AF7062" s="1"/>
    </row>
    <row r="7063">
      <c r="A7063" s="2" t="s">
        <v>35808</v>
      </c>
      <c r="B7063" s="5"/>
      <c r="C7063" s="8" t="s">
        <v>463</v>
      </c>
      <c r="D7063" s="2" t="s">
        <v>523</v>
      </c>
      <c r="E7063" s="7"/>
      <c r="F7063" s="11" t="b">
        <v>0</v>
      </c>
      <c r="G7063" s="2" t="s">
        <v>35809</v>
      </c>
      <c r="H7063" s="1"/>
      <c r="I7063" s="2" t="s">
        <v>35810</v>
      </c>
      <c r="J7063" s="2" t="s">
        <v>35811</v>
      </c>
      <c r="K7063" s="1"/>
      <c r="L7063" s="1"/>
      <c r="M7063" s="1"/>
      <c r="N7063" s="1"/>
      <c r="O7063" s="1"/>
      <c r="P7063" s="1"/>
      <c r="Q7063" s="2" t="s">
        <v>35812</v>
      </c>
      <c r="S7063" s="1"/>
      <c r="T7063" s="1"/>
      <c r="U7063" s="1"/>
      <c r="V7063" s="1"/>
      <c r="W7063" s="1"/>
      <c r="X7063" s="1"/>
      <c r="Y7063" s="1"/>
      <c r="Z7063" s="1"/>
      <c r="AA7063" s="1"/>
      <c r="AB7063" s="1"/>
      <c r="AC7063" s="1"/>
      <c r="AD7063" s="1"/>
      <c r="AE7063" s="1"/>
      <c r="AF7063" s="1"/>
    </row>
    <row r="7064">
      <c r="A7064" s="2" t="s">
        <v>35813</v>
      </c>
      <c r="B7064" s="8"/>
      <c r="C7064" s="8" t="s">
        <v>474</v>
      </c>
      <c r="D7064" s="2" t="s">
        <v>475</v>
      </c>
      <c r="E7064" s="6"/>
      <c r="F7064" s="11" t="b">
        <v>0</v>
      </c>
      <c r="G7064" s="2" t="s">
        <v>35814</v>
      </c>
      <c r="H7064" s="1"/>
      <c r="I7064" s="2" t="s">
        <v>35813</v>
      </c>
      <c r="J7064" s="2" t="s">
        <v>35813</v>
      </c>
      <c r="K7064" s="1"/>
      <c r="L7064" s="1"/>
      <c r="M7064" s="1"/>
      <c r="N7064" s="1"/>
      <c r="O7064" s="1"/>
      <c r="P7064" s="2" t="s">
        <v>477</v>
      </c>
      <c r="Q7064" s="2" t="s">
        <v>35815</v>
      </c>
      <c r="R7064" s="1"/>
      <c r="S7064" s="1"/>
      <c r="T7064" s="2" t="s">
        <v>35816</v>
      </c>
      <c r="U7064" s="1"/>
      <c r="V7064" s="1"/>
      <c r="W7064" s="1"/>
      <c r="X7064" s="1"/>
      <c r="Y7064" s="1"/>
      <c r="Z7064" s="1"/>
      <c r="AA7064" s="1"/>
      <c r="AB7064" s="1"/>
      <c r="AC7064" s="1"/>
      <c r="AD7064" s="1"/>
      <c r="AE7064" s="1"/>
      <c r="AF7064" s="1"/>
    </row>
    <row r="7065">
      <c r="A7065" s="2" t="s">
        <v>35817</v>
      </c>
      <c r="B7065" s="8"/>
      <c r="C7065" s="8" t="s">
        <v>428</v>
      </c>
      <c r="D7065" s="2" t="s">
        <v>102</v>
      </c>
      <c r="E7065" s="10"/>
      <c r="F7065" s="11" t="b">
        <v>0</v>
      </c>
      <c r="G7065" s="2" t="s">
        <v>35818</v>
      </c>
      <c r="H7065" s="1"/>
      <c r="I7065" s="2" t="s">
        <v>35819</v>
      </c>
      <c r="J7065" s="2" t="s">
        <v>35820</v>
      </c>
      <c r="K7065" s="2"/>
      <c r="L7065" s="1"/>
      <c r="M7065" s="1"/>
      <c r="N7065" s="1"/>
      <c r="O7065" s="1"/>
      <c r="P7065" s="2" t="s">
        <v>1939</v>
      </c>
      <c r="Q7065" s="2" t="s">
        <v>35821</v>
      </c>
      <c r="R7065" s="1"/>
      <c r="S7065" s="1"/>
      <c r="T7065" s="1"/>
      <c r="U7065" s="1"/>
      <c r="V7065" s="1"/>
      <c r="W7065" s="1"/>
      <c r="X7065" s="1"/>
      <c r="Y7065" s="1"/>
      <c r="Z7065" s="1"/>
      <c r="AA7065" s="1"/>
      <c r="AB7065" s="1"/>
      <c r="AC7065" s="1"/>
      <c r="AD7065" s="1"/>
      <c r="AE7065" s="1"/>
      <c r="AF7065" s="1"/>
    </row>
    <row r="7066">
      <c r="A7066" s="2" t="s">
        <v>35822</v>
      </c>
      <c r="B7066" s="8"/>
      <c r="C7066" s="8" t="s">
        <v>474</v>
      </c>
      <c r="D7066" s="2" t="s">
        <v>475</v>
      </c>
      <c r="E7066" s="6"/>
      <c r="F7066" s="11" t="b">
        <v>0</v>
      </c>
      <c r="G7066" s="2" t="s">
        <v>35823</v>
      </c>
      <c r="H7066" s="1"/>
      <c r="I7066" s="2" t="s">
        <v>35824</v>
      </c>
      <c r="J7066" s="2" t="s">
        <v>35825</v>
      </c>
      <c r="K7066" s="1"/>
      <c r="L7066" s="1"/>
      <c r="M7066" s="1"/>
      <c r="N7066" s="1"/>
      <c r="O7066" s="1"/>
      <c r="P7066" s="1"/>
      <c r="Q7066" s="2" t="s">
        <v>35826</v>
      </c>
      <c r="R7066" s="1"/>
      <c r="S7066" s="1"/>
      <c r="T7066" s="2" t="s">
        <v>35827</v>
      </c>
      <c r="U7066" s="1"/>
      <c r="V7066" s="1"/>
      <c r="W7066" s="1"/>
      <c r="X7066" s="1"/>
      <c r="Y7066" s="1"/>
      <c r="Z7066" s="1"/>
      <c r="AA7066" s="1"/>
      <c r="AB7066" s="1"/>
      <c r="AC7066" s="1"/>
      <c r="AD7066" s="1"/>
      <c r="AE7066" s="1"/>
      <c r="AF7066" s="1"/>
    </row>
    <row r="7067">
      <c r="A7067" s="2" t="s">
        <v>35828</v>
      </c>
      <c r="B7067" s="8"/>
      <c r="C7067" s="8" t="s">
        <v>428</v>
      </c>
      <c r="D7067" s="2" t="s">
        <v>102</v>
      </c>
      <c r="E7067" s="10"/>
      <c r="F7067" s="4" t="b">
        <v>1</v>
      </c>
      <c r="G7067" s="2" t="s">
        <v>35829</v>
      </c>
      <c r="H7067" s="1"/>
      <c r="I7067" s="2" t="s">
        <v>35830</v>
      </c>
      <c r="J7067" s="2" t="s">
        <v>35831</v>
      </c>
      <c r="K7067" s="2"/>
      <c r="L7067" s="1"/>
      <c r="M7067" s="1"/>
      <c r="N7067" s="1"/>
      <c r="O7067" s="1"/>
      <c r="P7067" s="2" t="s">
        <v>756</v>
      </c>
      <c r="Q7067" s="2" t="s">
        <v>35832</v>
      </c>
      <c r="R7067" s="1"/>
      <c r="S7067" s="1"/>
      <c r="T7067" s="1"/>
      <c r="U7067" s="1"/>
      <c r="V7067" s="1"/>
      <c r="W7067" s="1"/>
      <c r="X7067" s="1"/>
      <c r="Y7067" s="1"/>
      <c r="Z7067" s="1"/>
      <c r="AA7067" s="1"/>
      <c r="AB7067" s="1"/>
      <c r="AC7067" s="1"/>
      <c r="AD7067" s="1"/>
      <c r="AE7067" s="1"/>
      <c r="AF7067" s="1"/>
    </row>
    <row r="7068">
      <c r="A7068" s="2" t="s">
        <v>35833</v>
      </c>
      <c r="B7068" s="8"/>
      <c r="C7068" s="8" t="s">
        <v>428</v>
      </c>
      <c r="D7068" s="2" t="s">
        <v>102</v>
      </c>
      <c r="E7068" s="6"/>
      <c r="F7068" s="11" t="b">
        <v>0</v>
      </c>
      <c r="G7068" s="2" t="s">
        <v>35834</v>
      </c>
      <c r="H7068" s="1"/>
      <c r="I7068" s="2" t="s">
        <v>35833</v>
      </c>
      <c r="J7068" s="2" t="s">
        <v>35835</v>
      </c>
      <c r="K7068" s="1"/>
      <c r="L7068" s="1"/>
      <c r="M7068" s="1"/>
      <c r="N7068" s="1"/>
      <c r="O7068" s="1"/>
      <c r="P7068" s="2" t="s">
        <v>1168</v>
      </c>
      <c r="Q7068" s="2" t="s">
        <v>35836</v>
      </c>
      <c r="R7068" s="1"/>
      <c r="S7068" s="1"/>
      <c r="T7068" s="1"/>
      <c r="U7068" s="1"/>
      <c r="V7068" s="1"/>
      <c r="W7068" s="1"/>
      <c r="X7068" s="1"/>
      <c r="Y7068" s="1"/>
      <c r="Z7068" s="1"/>
      <c r="AA7068" s="1"/>
      <c r="AB7068" s="1"/>
      <c r="AC7068" s="1"/>
      <c r="AD7068" s="1"/>
      <c r="AE7068" s="1"/>
      <c r="AF7068" s="1"/>
    </row>
    <row r="7069">
      <c r="A7069" s="1" t="s">
        <v>35837</v>
      </c>
      <c r="B7069" s="5"/>
      <c r="C7069" s="5" t="s">
        <v>428</v>
      </c>
      <c r="D7069" s="2" t="s">
        <v>102</v>
      </c>
      <c r="E7069" s="10"/>
      <c r="F7069" s="4" t="b">
        <v>1</v>
      </c>
      <c r="G7069" s="2" t="s">
        <v>35838</v>
      </c>
      <c r="H7069" s="1"/>
      <c r="I7069" s="1" t="s">
        <v>35839</v>
      </c>
      <c r="J7069" s="2" t="s">
        <v>35840</v>
      </c>
      <c r="K7069" s="2"/>
      <c r="L7069" s="1"/>
      <c r="M7069" s="1"/>
      <c r="N7069" s="1"/>
      <c r="O7069" s="1"/>
      <c r="P7069" s="2" t="s">
        <v>1113</v>
      </c>
      <c r="Q7069" s="2" t="s">
        <v>35841</v>
      </c>
      <c r="R7069" s="1"/>
      <c r="S7069" s="1"/>
      <c r="T7069" s="1"/>
      <c r="U7069" s="1"/>
      <c r="V7069" s="1"/>
      <c r="W7069" s="1"/>
      <c r="X7069" s="1"/>
      <c r="Y7069" s="1"/>
      <c r="Z7069" s="1"/>
      <c r="AA7069" s="1"/>
      <c r="AB7069" s="1"/>
      <c r="AC7069" s="1"/>
      <c r="AD7069" s="1"/>
      <c r="AE7069" s="1"/>
      <c r="AF7069" s="1"/>
    </row>
    <row r="7070">
      <c r="A7070" s="1" t="s">
        <v>35842</v>
      </c>
      <c r="B7070" s="5"/>
      <c r="C7070" s="5" t="s">
        <v>463</v>
      </c>
      <c r="D7070" s="2" t="s">
        <v>102</v>
      </c>
      <c r="E7070" s="9"/>
      <c r="F7070" s="11" t="b">
        <v>0</v>
      </c>
      <c r="G7070" s="2" t="s">
        <v>35843</v>
      </c>
      <c r="H7070" s="1"/>
      <c r="I7070" s="2" t="s">
        <v>35844</v>
      </c>
      <c r="J7070" s="2" t="s">
        <v>35845</v>
      </c>
      <c r="K7070" s="2"/>
      <c r="L7070" s="1"/>
      <c r="M7070" s="1"/>
      <c r="N7070" s="1"/>
      <c r="O7070" s="1"/>
      <c r="P7070" s="2" t="s">
        <v>1113</v>
      </c>
      <c r="Q7070" s="1" t="s">
        <v>35846</v>
      </c>
      <c r="R7070" s="2"/>
      <c r="S7070" s="2" t="s">
        <v>35847</v>
      </c>
      <c r="T7070" s="1"/>
      <c r="U7070" s="1"/>
      <c r="V7070" s="1"/>
      <c r="W7070" s="1"/>
      <c r="X7070" s="1"/>
      <c r="Y7070" s="1"/>
      <c r="Z7070" s="1"/>
      <c r="AA7070" s="1"/>
      <c r="AB7070" s="1"/>
      <c r="AC7070" s="1"/>
      <c r="AD7070" s="1"/>
      <c r="AE7070" s="1"/>
      <c r="AF7070" s="1"/>
    </row>
    <row r="7071">
      <c r="A7071" s="2" t="s">
        <v>35848</v>
      </c>
      <c r="B7071" s="8"/>
      <c r="C7071" s="8" t="s">
        <v>428</v>
      </c>
      <c r="D7071" s="2" t="s">
        <v>102</v>
      </c>
      <c r="E7071" s="10"/>
      <c r="F7071" s="11" t="b">
        <v>0</v>
      </c>
      <c r="G7071" s="2" t="s">
        <v>35849</v>
      </c>
      <c r="H7071" s="1"/>
      <c r="I7071" s="2" t="s">
        <v>35850</v>
      </c>
      <c r="J7071" s="2" t="s">
        <v>35851</v>
      </c>
      <c r="K7071" s="2"/>
      <c r="L7071" s="1"/>
      <c r="M7071" s="1"/>
      <c r="N7071" s="2" t="s">
        <v>35852</v>
      </c>
      <c r="O7071" s="1"/>
      <c r="P7071" s="1"/>
      <c r="Q7071" s="2" t="s">
        <v>35853</v>
      </c>
      <c r="R7071" s="1"/>
      <c r="S7071" s="1"/>
      <c r="T7071" s="1"/>
      <c r="U7071" s="1"/>
      <c r="V7071" s="1"/>
      <c r="W7071" s="1"/>
      <c r="X7071" s="1"/>
      <c r="Y7071" s="1"/>
      <c r="Z7071" s="1"/>
      <c r="AA7071" s="1"/>
      <c r="AB7071" s="1"/>
      <c r="AC7071" s="1"/>
      <c r="AD7071" s="1"/>
      <c r="AE7071" s="1"/>
      <c r="AF7071" s="1"/>
    </row>
    <row r="7072">
      <c r="A7072" s="1" t="s">
        <v>35854</v>
      </c>
      <c r="B7072" s="5"/>
      <c r="C7072" s="5" t="s">
        <v>428</v>
      </c>
      <c r="D7072" s="2" t="s">
        <v>102</v>
      </c>
      <c r="E7072" s="9"/>
      <c r="F7072" s="4" t="b">
        <v>1</v>
      </c>
      <c r="G7072" s="2" t="s">
        <v>35855</v>
      </c>
      <c r="H7072" s="1"/>
      <c r="I7072" s="1" t="s">
        <v>35856</v>
      </c>
      <c r="J7072" s="1"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1" t="s">
        <v>12481</v>
      </c>
      <c r="B7073" s="5"/>
      <c r="C7073" s="5" t="s">
        <v>428</v>
      </c>
      <c r="D7073" s="1" t="s">
        <v>523</v>
      </c>
      <c r="E7073" s="7"/>
      <c r="F7073" s="4" t="b">
        <v>1</v>
      </c>
      <c r="G7073" s="2" t="s">
        <v>35859</v>
      </c>
      <c r="H7073" s="1"/>
      <c r="I7073" s="1" t="s">
        <v>35860</v>
      </c>
      <c r="J7073" s="2" t="s">
        <v>35861</v>
      </c>
      <c r="K7073" s="2"/>
      <c r="L7073" s="1"/>
      <c r="M7073" s="1"/>
      <c r="N7073" s="2" t="s">
        <v>12477</v>
      </c>
      <c r="O7073" s="1"/>
      <c r="P7073" s="1"/>
      <c r="Q7073" s="2" t="s">
        <v>35862</v>
      </c>
      <c r="R7073" s="1"/>
      <c r="S7073" s="1"/>
      <c r="T7073" s="1"/>
      <c r="U7073" s="1"/>
      <c r="V7073" s="1"/>
      <c r="W7073" s="1"/>
      <c r="X7073" s="1"/>
      <c r="Y7073" s="1"/>
      <c r="Z7073" s="1"/>
      <c r="AA7073" s="1"/>
      <c r="AB7073" s="1"/>
      <c r="AC7073" s="1"/>
      <c r="AD7073" s="1"/>
      <c r="AE7073" s="1"/>
      <c r="AF7073" s="1"/>
    </row>
    <row r="7074">
      <c r="A7074" s="1" t="s">
        <v>35863</v>
      </c>
      <c r="B7074" s="5"/>
      <c r="C7074" s="5" t="s">
        <v>463</v>
      </c>
      <c r="D7074" s="2" t="s">
        <v>102</v>
      </c>
      <c r="E7074" s="9"/>
      <c r="F7074" s="11" t="b">
        <v>0</v>
      </c>
      <c r="G7074" s="2" t="s">
        <v>35864</v>
      </c>
      <c r="H7074" s="1"/>
      <c r="I7074" s="2" t="s">
        <v>35865</v>
      </c>
      <c r="J7074" s="1" t="s">
        <v>35866</v>
      </c>
      <c r="K7074" s="1"/>
      <c r="L7074" s="1"/>
      <c r="M7074" s="1"/>
      <c r="N7074" s="1"/>
      <c r="O7074" s="1"/>
      <c r="P7074" s="1"/>
      <c r="Q7074" s="1" t="s">
        <v>35867</v>
      </c>
      <c r="R7074" s="1"/>
      <c r="S7074" s="1"/>
      <c r="T7074" s="1"/>
      <c r="U7074" s="1"/>
      <c r="V7074" s="1"/>
      <c r="W7074" s="1"/>
      <c r="X7074" s="1"/>
      <c r="Y7074" s="1"/>
      <c r="Z7074" s="1"/>
      <c r="AA7074" s="1"/>
      <c r="AB7074" s="1"/>
      <c r="AC7074" s="1"/>
      <c r="AD7074" s="1"/>
      <c r="AE7074" s="1"/>
      <c r="AF7074" s="1"/>
    </row>
    <row r="7075">
      <c r="A7075" s="1" t="s">
        <v>35868</v>
      </c>
      <c r="B7075" s="5"/>
      <c r="C7075" s="5" t="s">
        <v>428</v>
      </c>
      <c r="D7075" s="2" t="s">
        <v>102</v>
      </c>
      <c r="E7075" s="10"/>
      <c r="F7075" s="4" t="b">
        <v>1</v>
      </c>
      <c r="G7075" s="2" t="s">
        <v>35869</v>
      </c>
      <c r="H7075" s="1"/>
      <c r="I7075" s="1" t="s">
        <v>35870</v>
      </c>
      <c r="J7075" s="2" t="s">
        <v>35871</v>
      </c>
      <c r="K7075" s="2"/>
      <c r="L7075" s="1"/>
      <c r="M7075" s="1"/>
      <c r="N7075" s="1"/>
      <c r="O7075" s="1"/>
      <c r="P7075" s="2" t="s">
        <v>9090</v>
      </c>
      <c r="Q7075" s="2" t="s">
        <v>35872</v>
      </c>
      <c r="R7075" s="1"/>
      <c r="S7075" s="1"/>
      <c r="T7075" s="1"/>
      <c r="U7075" s="1"/>
      <c r="V7075" s="1"/>
      <c r="W7075" s="1"/>
      <c r="X7075" s="1"/>
      <c r="Y7075" s="1"/>
      <c r="Z7075" s="1"/>
      <c r="AA7075" s="1"/>
      <c r="AB7075" s="1"/>
      <c r="AC7075" s="1"/>
      <c r="AD7075" s="1"/>
      <c r="AE7075" s="1"/>
      <c r="AF7075" s="1"/>
    </row>
    <row r="7076">
      <c r="A7076" s="1" t="s">
        <v>35873</v>
      </c>
      <c r="B7076" s="5"/>
      <c r="C7076" s="5" t="s">
        <v>463</v>
      </c>
      <c r="D7076" s="2" t="s">
        <v>102</v>
      </c>
      <c r="E7076" s="9"/>
      <c r="F7076" s="11" t="b">
        <v>0</v>
      </c>
      <c r="G7076" s="2" t="s">
        <v>35874</v>
      </c>
      <c r="H7076" s="1"/>
      <c r="I7076" s="2" t="s">
        <v>35875</v>
      </c>
      <c r="J7076" s="1" t="s">
        <v>35876</v>
      </c>
      <c r="K7076" s="1"/>
      <c r="L7076" s="1"/>
      <c r="M7076" s="1"/>
      <c r="N7076" s="1"/>
      <c r="O7076" s="1"/>
      <c r="P7076" s="1"/>
      <c r="Q7076" s="1" t="s">
        <v>35877</v>
      </c>
      <c r="R7076" s="1"/>
      <c r="S7076" s="1"/>
      <c r="T7076" s="1"/>
      <c r="U7076" s="1"/>
      <c r="V7076" s="1"/>
      <c r="W7076" s="1"/>
      <c r="X7076" s="1"/>
      <c r="Y7076" s="1"/>
      <c r="Z7076" s="1"/>
      <c r="AA7076" s="1"/>
      <c r="AB7076" s="1"/>
      <c r="AC7076" s="1"/>
      <c r="AD7076" s="1"/>
      <c r="AE7076" s="1"/>
      <c r="AF7076" s="1"/>
    </row>
    <row r="7077">
      <c r="A7077" s="2" t="s">
        <v>35878</v>
      </c>
      <c r="B7077" s="8"/>
      <c r="C7077" s="8" t="s">
        <v>474</v>
      </c>
      <c r="D7077" s="2" t="s">
        <v>475</v>
      </c>
      <c r="E7077" s="7"/>
      <c r="F7077" s="11" t="b">
        <v>0</v>
      </c>
      <c r="G7077" s="2" t="s">
        <v>35878</v>
      </c>
      <c r="H7077" s="1"/>
      <c r="I7077" s="2" t="s">
        <v>35879</v>
      </c>
      <c r="J7077" s="2" t="s">
        <v>35880</v>
      </c>
      <c r="K7077" s="1"/>
      <c r="L7077" s="1"/>
      <c r="M7077" s="1"/>
      <c r="N7077" s="1"/>
      <c r="O7077" s="1"/>
      <c r="P7077" s="2" t="s">
        <v>477</v>
      </c>
      <c r="Q7077" s="2" t="s">
        <v>35881</v>
      </c>
      <c r="R7077" s="1"/>
      <c r="S7077" s="1"/>
      <c r="T7077" s="2" t="s">
        <v>35882</v>
      </c>
      <c r="U7077" s="1"/>
      <c r="V7077" s="1"/>
      <c r="W7077" s="1"/>
      <c r="X7077" s="1"/>
      <c r="Y7077" s="1"/>
      <c r="Z7077" s="1"/>
      <c r="AA7077" s="1"/>
      <c r="AB7077" s="1"/>
      <c r="AC7077" s="1"/>
      <c r="AD7077" s="1"/>
      <c r="AE7077" s="1"/>
      <c r="AF7077" s="1"/>
    </row>
    <row r="7078">
      <c r="A7078" s="2" t="s">
        <v>35883</v>
      </c>
      <c r="B7078" s="8"/>
      <c r="C7078" s="8" t="s">
        <v>428</v>
      </c>
      <c r="D7078" s="2" t="s">
        <v>102</v>
      </c>
      <c r="E7078" s="9"/>
      <c r="F7078" s="11" t="b">
        <v>0</v>
      </c>
      <c r="G7078" s="2" t="s">
        <v>35884</v>
      </c>
      <c r="H7078" s="1"/>
      <c r="I7078" s="2" t="s">
        <v>35885</v>
      </c>
      <c r="J7078" s="2" t="s">
        <v>35886</v>
      </c>
      <c r="K7078" s="2"/>
      <c r="L7078" s="1"/>
      <c r="M7078" s="1"/>
      <c r="N7078" s="1"/>
      <c r="O7078" s="1"/>
      <c r="P7078" s="2" t="s">
        <v>1633</v>
      </c>
      <c r="Q7078" s="2" t="s">
        <v>35887</v>
      </c>
      <c r="R7078" s="1"/>
      <c r="S7078" s="1"/>
      <c r="T7078" s="1"/>
      <c r="U7078" s="1"/>
      <c r="V7078" s="1"/>
      <c r="W7078" s="1"/>
      <c r="X7078" s="1"/>
      <c r="Y7078" s="1"/>
      <c r="Z7078" s="1"/>
      <c r="AA7078" s="1"/>
      <c r="AB7078" s="1"/>
      <c r="AC7078" s="1"/>
      <c r="AD7078" s="1"/>
      <c r="AE7078" s="1"/>
      <c r="AF7078" s="1"/>
    </row>
    <row r="7079">
      <c r="A7079" s="1" t="s">
        <v>35888</v>
      </c>
      <c r="B7079" s="8"/>
      <c r="C7079" s="8" t="s">
        <v>474</v>
      </c>
      <c r="D7079" s="2" t="s">
        <v>475</v>
      </c>
      <c r="E7079" s="10"/>
      <c r="F7079" s="4" t="b">
        <v>1</v>
      </c>
      <c r="G7079" s="2" t="s">
        <v>35889</v>
      </c>
      <c r="H7079" s="1"/>
      <c r="I7079" s="1" t="s">
        <v>35890</v>
      </c>
      <c r="J7079" s="2" t="s">
        <v>35891</v>
      </c>
      <c r="K7079" s="2"/>
      <c r="L7079" s="1"/>
      <c r="M7079" s="1"/>
      <c r="N7079" s="1"/>
      <c r="O7079" s="1"/>
      <c r="P7079" s="1" t="s">
        <v>873</v>
      </c>
      <c r="Q7079" s="1" t="s">
        <v>35892</v>
      </c>
      <c r="R7079" s="1"/>
      <c r="S7079" s="1"/>
      <c r="T7079" s="2" t="s">
        <v>35893</v>
      </c>
      <c r="U7079" s="1"/>
      <c r="V7079" s="1"/>
      <c r="W7079" s="1"/>
      <c r="X7079" s="1"/>
      <c r="Y7079" s="1"/>
      <c r="Z7079" s="1"/>
      <c r="AA7079" s="1"/>
      <c r="AB7079" s="1"/>
      <c r="AC7079" s="1"/>
      <c r="AD7079" s="1"/>
      <c r="AE7079" s="1"/>
      <c r="AF7079" s="1"/>
    </row>
    <row r="7080">
      <c r="A7080" s="1" t="s">
        <v>35894</v>
      </c>
      <c r="B7080" s="5"/>
      <c r="C7080" s="5" t="s">
        <v>463</v>
      </c>
      <c r="D7080" s="1" t="s">
        <v>523</v>
      </c>
      <c r="E7080" s="6"/>
      <c r="F7080" s="11" t="b">
        <v>0</v>
      </c>
      <c r="G7080" s="2" t="s">
        <v>35895</v>
      </c>
      <c r="H7080" s="1"/>
      <c r="I7080" s="2" t="s">
        <v>35896</v>
      </c>
      <c r="J7080" s="2" t="s">
        <v>35897</v>
      </c>
      <c r="K7080" s="2"/>
      <c r="L7080" s="1"/>
      <c r="M7080" s="1"/>
      <c r="N7080" s="1"/>
      <c r="O7080" s="1"/>
      <c r="P7080" s="1"/>
      <c r="Q7080" s="1" t="s">
        <v>35898</v>
      </c>
      <c r="R7080" s="1"/>
      <c r="S7080" s="1"/>
      <c r="T7080" s="1"/>
      <c r="U7080" s="1"/>
      <c r="V7080" s="1"/>
      <c r="W7080" s="1"/>
      <c r="X7080" s="1"/>
      <c r="Y7080" s="1"/>
      <c r="Z7080" s="1"/>
      <c r="AA7080" s="1"/>
      <c r="AB7080" s="1"/>
      <c r="AC7080" s="1"/>
      <c r="AD7080" s="1"/>
      <c r="AE7080" s="1"/>
      <c r="AF7080" s="1"/>
    </row>
    <row r="7081">
      <c r="A7081" s="1" t="s">
        <v>35899</v>
      </c>
      <c r="B7081" s="5"/>
      <c r="C7081" s="5" t="s">
        <v>463</v>
      </c>
      <c r="D7081" s="2" t="s">
        <v>102</v>
      </c>
      <c r="E7081" s="10"/>
      <c r="F7081" s="11" t="b">
        <v>0</v>
      </c>
      <c r="G7081" s="2" t="s">
        <v>35895</v>
      </c>
      <c r="H7081" s="1"/>
      <c r="I7081" s="2" t="s">
        <v>35900</v>
      </c>
      <c r="J7081" s="2" t="s">
        <v>35901</v>
      </c>
      <c r="K7081" s="2"/>
      <c r="L7081" s="1"/>
      <c r="M7081" s="1"/>
      <c r="N7081" s="1"/>
      <c r="O7081" s="1"/>
      <c r="P7081" s="1"/>
      <c r="Q7081" s="1" t="s">
        <v>35902</v>
      </c>
      <c r="R7081" s="1"/>
      <c r="S7081" s="1"/>
      <c r="T7081" s="1"/>
      <c r="U7081" s="1"/>
      <c r="V7081" s="1"/>
      <c r="W7081" s="1"/>
      <c r="X7081" s="1"/>
      <c r="Y7081" s="1"/>
      <c r="Z7081" s="1"/>
      <c r="AA7081" s="1"/>
      <c r="AB7081" s="1"/>
      <c r="AC7081" s="1"/>
      <c r="AD7081" s="1"/>
      <c r="AE7081" s="1"/>
      <c r="AF7081" s="1"/>
    </row>
    <row r="7082">
      <c r="A7082" s="1" t="s">
        <v>35903</v>
      </c>
      <c r="B7082" s="5"/>
      <c r="C7082" s="5" t="s">
        <v>428</v>
      </c>
      <c r="D7082" s="2" t="s">
        <v>102</v>
      </c>
      <c r="E7082" s="9"/>
      <c r="F7082" s="4" t="b">
        <v>1</v>
      </c>
      <c r="G7082" s="2" t="s">
        <v>35904</v>
      </c>
      <c r="H7082" s="1"/>
      <c r="I7082" s="1" t="s">
        <v>35905</v>
      </c>
      <c r="J7082" s="1" t="s">
        <v>35904</v>
      </c>
      <c r="K7082" s="1"/>
      <c r="L7082" s="1"/>
      <c r="M7082" s="1"/>
      <c r="N7082" s="1"/>
      <c r="O7082" s="1"/>
      <c r="P7082" s="2" t="s">
        <v>2350</v>
      </c>
      <c r="Q7082" s="2" t="s">
        <v>35906</v>
      </c>
      <c r="R7082" s="1"/>
      <c r="S7082" s="1"/>
      <c r="T7082" s="1"/>
      <c r="U7082" s="1"/>
      <c r="V7082" s="1"/>
      <c r="W7082" s="1"/>
      <c r="X7082" s="1"/>
      <c r="Y7082" s="1"/>
      <c r="Z7082" s="1"/>
      <c r="AA7082" s="1"/>
      <c r="AB7082" s="1"/>
      <c r="AC7082" s="1"/>
      <c r="AD7082" s="1"/>
      <c r="AE7082" s="1"/>
      <c r="AF7082" s="1"/>
    </row>
    <row r="7083">
      <c r="A7083" s="1" t="s">
        <v>21606</v>
      </c>
      <c r="B7083" s="5"/>
      <c r="C7083" s="5" t="s">
        <v>428</v>
      </c>
      <c r="D7083" s="2" t="s">
        <v>102</v>
      </c>
      <c r="E7083" s="10"/>
      <c r="F7083" s="4" t="b">
        <v>1</v>
      </c>
      <c r="G7083" s="2" t="s">
        <v>35907</v>
      </c>
      <c r="H7083" s="1"/>
      <c r="I7083" s="1" t="s">
        <v>35908</v>
      </c>
      <c r="J7083" s="2" t="s">
        <v>35909</v>
      </c>
      <c r="K7083" s="2"/>
      <c r="L7083" s="1"/>
      <c r="M7083" s="1"/>
      <c r="N7083" s="1"/>
      <c r="O7083" s="1"/>
      <c r="P7083" s="2" t="s">
        <v>620</v>
      </c>
      <c r="Q7083" s="2" t="s">
        <v>35910</v>
      </c>
      <c r="R7083" s="1"/>
      <c r="S7083" s="1"/>
      <c r="T7083" s="1"/>
      <c r="U7083" s="1"/>
      <c r="V7083" s="1"/>
      <c r="W7083" s="1"/>
      <c r="X7083" s="1"/>
      <c r="Y7083" s="1"/>
      <c r="Z7083" s="1"/>
      <c r="AA7083" s="1"/>
      <c r="AB7083" s="1"/>
      <c r="AC7083" s="1"/>
      <c r="AD7083" s="1"/>
      <c r="AE7083" s="1"/>
      <c r="AF7083" s="1"/>
    </row>
    <row r="7084">
      <c r="A7084" s="1" t="s">
        <v>35911</v>
      </c>
      <c r="B7084" s="5"/>
      <c r="C7084" s="5" t="s">
        <v>428</v>
      </c>
      <c r="D7084" s="2" t="s">
        <v>102</v>
      </c>
      <c r="E7084" s="9"/>
      <c r="F7084" s="4" t="b">
        <v>1</v>
      </c>
      <c r="G7084" s="2" t="s">
        <v>35912</v>
      </c>
      <c r="H7084" s="1"/>
      <c r="I7084" s="1" t="s">
        <v>35913</v>
      </c>
      <c r="J7084" s="1" t="s">
        <v>35914</v>
      </c>
      <c r="K7084" s="1"/>
      <c r="L7084" s="1"/>
      <c r="M7084" s="1"/>
      <c r="N7084" s="1"/>
      <c r="O7084" s="1"/>
      <c r="P7084" s="1"/>
      <c r="Q7084" s="2" t="s">
        <v>35915</v>
      </c>
      <c r="R7084" s="1"/>
      <c r="S7084" s="1"/>
      <c r="T7084" s="1"/>
      <c r="U7084" s="1"/>
      <c r="V7084" s="1"/>
      <c r="W7084" s="1"/>
      <c r="X7084" s="1"/>
      <c r="Y7084" s="1"/>
      <c r="Z7084" s="1"/>
      <c r="AA7084" s="1"/>
      <c r="AB7084" s="1"/>
      <c r="AC7084" s="1"/>
      <c r="AD7084" s="1"/>
      <c r="AE7084" s="1"/>
      <c r="AF7084" s="1"/>
    </row>
    <row r="7085">
      <c r="A7085" s="1" t="s">
        <v>35916</v>
      </c>
      <c r="B7085" s="5"/>
      <c r="C7085" s="5" t="s">
        <v>428</v>
      </c>
      <c r="D7085" s="2" t="s">
        <v>102</v>
      </c>
      <c r="E7085" s="10"/>
      <c r="F7085" s="4" t="b">
        <v>1</v>
      </c>
      <c r="G7085" s="2" t="s">
        <v>35917</v>
      </c>
      <c r="H7085" s="1"/>
      <c r="I7085" s="1" t="s">
        <v>35918</v>
      </c>
      <c r="J7085" s="1" t="s">
        <v>35919</v>
      </c>
      <c r="K7085" s="1"/>
      <c r="L7085" s="1"/>
      <c r="M7085" s="1"/>
      <c r="N7085" s="1"/>
      <c r="O7085" s="1"/>
      <c r="P7085" s="1"/>
      <c r="Q7085" s="2" t="s">
        <v>35920</v>
      </c>
      <c r="R7085" s="1"/>
      <c r="S7085" s="1"/>
      <c r="T7085" s="1"/>
      <c r="U7085" s="1"/>
      <c r="V7085" s="1"/>
      <c r="W7085" s="1"/>
      <c r="X7085" s="1"/>
      <c r="Y7085" s="1"/>
      <c r="Z7085" s="1"/>
      <c r="AA7085" s="1"/>
      <c r="AB7085" s="1"/>
      <c r="AC7085" s="1"/>
      <c r="AD7085" s="1"/>
      <c r="AE7085" s="1"/>
      <c r="AF7085" s="1"/>
    </row>
    <row r="7086">
      <c r="A7086" s="2" t="s">
        <v>35921</v>
      </c>
      <c r="B7086" s="8"/>
      <c r="C7086" s="8" t="s">
        <v>428</v>
      </c>
      <c r="D7086" s="2" t="s">
        <v>464</v>
      </c>
      <c r="E7086" s="9"/>
      <c r="F7086" s="4" t="b">
        <v>1</v>
      </c>
      <c r="G7086" s="2" t="s">
        <v>35922</v>
      </c>
      <c r="H7086" s="1"/>
      <c r="I7086" s="2" t="s">
        <v>35923</v>
      </c>
      <c r="J7086" s="2" t="s">
        <v>35924</v>
      </c>
      <c r="K7086" s="2"/>
      <c r="L7086" s="1"/>
      <c r="M7086" s="1"/>
      <c r="N7086" s="1"/>
      <c r="O7086" s="1"/>
      <c r="P7086" s="1"/>
      <c r="Q7086" s="2" t="s">
        <v>35925</v>
      </c>
      <c r="R7086" s="1"/>
      <c r="S7086" s="1"/>
      <c r="T7086" s="1"/>
      <c r="U7086" s="1"/>
      <c r="V7086" s="1"/>
      <c r="W7086" s="1"/>
      <c r="X7086" s="1"/>
      <c r="Y7086" s="1"/>
      <c r="Z7086" s="1"/>
      <c r="AA7086" s="1"/>
      <c r="AB7086" s="1"/>
      <c r="AC7086" s="1"/>
      <c r="AD7086" s="1"/>
      <c r="AE7086" s="1"/>
      <c r="AF7086" s="1"/>
    </row>
    <row r="7087">
      <c r="A7087" s="1" t="s">
        <v>35926</v>
      </c>
      <c r="B7087" s="5"/>
      <c r="C7087" s="5" t="s">
        <v>428</v>
      </c>
      <c r="D7087" s="2" t="s">
        <v>464</v>
      </c>
      <c r="E7087" s="10"/>
      <c r="F7087" s="4" t="b">
        <v>1</v>
      </c>
      <c r="G7087" s="2" t="s">
        <v>35927</v>
      </c>
      <c r="H7087" s="1"/>
      <c r="I7087" s="2" t="s">
        <v>35928</v>
      </c>
      <c r="J7087" s="2" t="s">
        <v>35929</v>
      </c>
      <c r="K7087" s="2"/>
      <c r="L7087" s="1"/>
      <c r="M7087" s="1"/>
      <c r="N7087" s="1"/>
      <c r="O7087" s="1"/>
      <c r="P7087" s="2" t="s">
        <v>1480</v>
      </c>
      <c r="Q7087" s="2" t="s">
        <v>35930</v>
      </c>
      <c r="R7087" s="1"/>
      <c r="S7087" s="1"/>
      <c r="T7087" s="1"/>
      <c r="U7087" s="1"/>
      <c r="V7087" s="1"/>
      <c r="W7087" s="1"/>
      <c r="X7087" s="1"/>
      <c r="Y7087" s="1"/>
      <c r="Z7087" s="1"/>
      <c r="AA7087" s="1"/>
      <c r="AB7087" s="1"/>
      <c r="AC7087" s="1"/>
      <c r="AD7087" s="1"/>
      <c r="AE7087" s="1"/>
      <c r="AF7087" s="1"/>
    </row>
    <row r="7088">
      <c r="A7088" s="2" t="s">
        <v>35931</v>
      </c>
      <c r="B7088" s="5"/>
      <c r="C7088" s="5" t="s">
        <v>428</v>
      </c>
      <c r="D7088" s="2" t="s">
        <v>464</v>
      </c>
      <c r="E7088" s="9"/>
      <c r="F7088" s="4" t="b">
        <v>1</v>
      </c>
      <c r="G7088" s="2" t="s">
        <v>35932</v>
      </c>
      <c r="H7088" s="1"/>
      <c r="I7088" s="2" t="s">
        <v>35933</v>
      </c>
      <c r="J7088" s="2" t="s">
        <v>35934</v>
      </c>
      <c r="K7088" s="2"/>
      <c r="L7088" s="1"/>
      <c r="M7088" s="1"/>
      <c r="N7088" s="1"/>
      <c r="O7088" s="1"/>
      <c r="P7088" s="1"/>
      <c r="Q7088" s="2" t="s">
        <v>35935</v>
      </c>
      <c r="R7088" s="1"/>
      <c r="S7088" s="1"/>
      <c r="T7088" s="1"/>
      <c r="U7088" s="1"/>
      <c r="V7088" s="1"/>
      <c r="W7088" s="1"/>
      <c r="X7088" s="1"/>
      <c r="Y7088" s="1"/>
      <c r="Z7088" s="1"/>
      <c r="AA7088" s="1"/>
      <c r="AB7088" s="1"/>
      <c r="AC7088" s="1"/>
      <c r="AD7088" s="1"/>
      <c r="AE7088" s="1"/>
      <c r="AF7088" s="1"/>
    </row>
    <row r="7089">
      <c r="A7089" s="1" t="s">
        <v>10592</v>
      </c>
      <c r="B7089" s="5"/>
      <c r="C7089" s="5" t="s">
        <v>428</v>
      </c>
      <c r="D7089" s="2" t="s">
        <v>1445</v>
      </c>
      <c r="E7089" s="10"/>
      <c r="F7089" s="4" t="b">
        <v>1</v>
      </c>
      <c r="G7089" s="2" t="s">
        <v>35936</v>
      </c>
      <c r="H7089" s="1"/>
      <c r="I7089" s="1" t="s">
        <v>35937</v>
      </c>
      <c r="J7089" s="2" t="s">
        <v>35938</v>
      </c>
      <c r="K7089" s="2"/>
      <c r="L7089" s="1"/>
      <c r="M7089" s="1"/>
      <c r="N7089" s="1"/>
      <c r="O7089" s="1"/>
      <c r="P7089" s="1"/>
      <c r="Q7089" s="2" t="s">
        <v>35939</v>
      </c>
      <c r="R7089" s="1"/>
      <c r="S7089" s="1"/>
      <c r="T7089" s="1"/>
      <c r="U7089" s="1"/>
      <c r="V7089" s="1"/>
      <c r="W7089" s="1"/>
      <c r="X7089" s="1"/>
      <c r="Y7089" s="1"/>
      <c r="Z7089" s="1"/>
      <c r="AA7089" s="1"/>
      <c r="AB7089" s="1"/>
      <c r="AC7089" s="1"/>
      <c r="AD7089" s="1"/>
      <c r="AE7089" s="1"/>
      <c r="AF7089" s="1"/>
    </row>
    <row r="7090">
      <c r="A7090" s="1" t="s">
        <v>35940</v>
      </c>
      <c r="B7090" s="5"/>
      <c r="C7090" s="5" t="s">
        <v>22</v>
      </c>
      <c r="D7090" s="1" t="s">
        <v>1417</v>
      </c>
      <c r="E7090" s="6"/>
      <c r="F7090" s="4" t="b">
        <v>1</v>
      </c>
      <c r="G7090" s="2" t="s">
        <v>35941</v>
      </c>
      <c r="H7090" s="1"/>
      <c r="I7090" s="1" t="s">
        <v>35942</v>
      </c>
      <c r="J7090" s="2" t="s">
        <v>35943</v>
      </c>
      <c r="K7090" s="2"/>
      <c r="L7090" s="1"/>
      <c r="M7090" s="1"/>
      <c r="N7090" s="1"/>
      <c r="O7090" s="1"/>
      <c r="P7090" s="1"/>
      <c r="Q7090" s="2" t="s">
        <v>35944</v>
      </c>
      <c r="R7090" s="1"/>
      <c r="S7090" s="1"/>
      <c r="T7090" s="1"/>
      <c r="U7090" s="1"/>
      <c r="V7090" s="1"/>
      <c r="W7090" s="1"/>
      <c r="X7090" s="1"/>
      <c r="Y7090" s="1"/>
      <c r="Z7090" s="1"/>
      <c r="AA7090" s="1"/>
      <c r="AB7090" s="1"/>
      <c r="AC7090" s="1"/>
      <c r="AD7090" s="1"/>
      <c r="AE7090" s="1"/>
      <c r="AF7090" s="1"/>
    </row>
    <row r="7091">
      <c r="A7091" s="1" t="s">
        <v>35945</v>
      </c>
      <c r="B7091" s="5"/>
      <c r="C7091" s="5" t="s">
        <v>463</v>
      </c>
      <c r="D7091" s="1" t="s">
        <v>523</v>
      </c>
      <c r="E7091" s="7"/>
      <c r="F7091" s="11" t="b">
        <v>0</v>
      </c>
      <c r="G7091" s="2" t="s">
        <v>35946</v>
      </c>
      <c r="H7091" s="1"/>
      <c r="I7091" s="2" t="s">
        <v>35947</v>
      </c>
      <c r="J7091" s="2" t="s">
        <v>35948</v>
      </c>
      <c r="K7091" s="2"/>
      <c r="L7091" s="1"/>
      <c r="M7091" s="1"/>
      <c r="N7091" s="1"/>
      <c r="O7091" s="1"/>
      <c r="P7091" s="1"/>
      <c r="Q7091" s="1" t="s">
        <v>35949</v>
      </c>
      <c r="R7091" s="1"/>
      <c r="S7091" s="1"/>
      <c r="T7091" s="1"/>
      <c r="U7091" s="1"/>
      <c r="V7091" s="1"/>
      <c r="W7091" s="1"/>
      <c r="X7091" s="1"/>
      <c r="Y7091" s="1"/>
      <c r="Z7091" s="1"/>
      <c r="AA7091" s="1"/>
      <c r="AB7091" s="1"/>
      <c r="AC7091" s="1"/>
      <c r="AD7091" s="1"/>
      <c r="AE7091" s="1"/>
      <c r="AF7091" s="1"/>
    </row>
    <row r="7092">
      <c r="A7092" s="1" t="s">
        <v>35950</v>
      </c>
      <c r="B7092" s="5"/>
      <c r="C7092" s="5" t="s">
        <v>463</v>
      </c>
      <c r="D7092" s="2" t="s">
        <v>1177</v>
      </c>
      <c r="E7092" s="9"/>
      <c r="F7092" s="11" t="b">
        <v>0</v>
      </c>
      <c r="G7092" s="2" t="s">
        <v>35951</v>
      </c>
      <c r="H7092" s="1"/>
      <c r="I7092" s="2" t="s">
        <v>35952</v>
      </c>
      <c r="J7092" s="2" t="s">
        <v>35953</v>
      </c>
      <c r="K7092" s="2"/>
      <c r="L7092" s="1"/>
      <c r="M7092" s="1"/>
      <c r="N7092" s="1"/>
      <c r="O7092" s="1"/>
      <c r="P7092" s="1"/>
      <c r="Q7092" s="1" t="s">
        <v>35954</v>
      </c>
      <c r="R7092" s="1"/>
      <c r="S7092" s="1"/>
      <c r="T7092" s="1"/>
      <c r="U7092" s="1"/>
      <c r="V7092" s="1"/>
      <c r="W7092" s="1"/>
      <c r="X7092" s="1"/>
      <c r="Y7092" s="1"/>
      <c r="Z7092" s="1"/>
      <c r="AA7092" s="1"/>
      <c r="AB7092" s="1"/>
      <c r="AC7092" s="1"/>
      <c r="AD7092" s="1"/>
      <c r="AE7092" s="1"/>
      <c r="AF7092" s="1"/>
    </row>
    <row r="7093">
      <c r="A7093" s="2" t="s">
        <v>35955</v>
      </c>
      <c r="B7093" s="5"/>
      <c r="C7093" s="8" t="s">
        <v>463</v>
      </c>
      <c r="D7093" s="2" t="s">
        <v>1177</v>
      </c>
      <c r="E7093" s="7"/>
      <c r="F7093" s="11" t="b">
        <v>0</v>
      </c>
      <c r="G7093" s="2" t="s">
        <v>35956</v>
      </c>
      <c r="H7093" s="1"/>
      <c r="I7093" s="2" t="s">
        <v>35957</v>
      </c>
      <c r="J7093" s="2" t="s">
        <v>35958</v>
      </c>
      <c r="K7093" s="1"/>
      <c r="L7093" s="1"/>
      <c r="M7093" s="1"/>
      <c r="N7093" s="1"/>
      <c r="O7093" s="1"/>
      <c r="P7093" s="1"/>
      <c r="Q7093" s="2" t="s">
        <v>35959</v>
      </c>
      <c r="R7093" s="1"/>
      <c r="S7093" s="1"/>
      <c r="T7093" s="1"/>
      <c r="U7093" s="1"/>
      <c r="V7093" s="1"/>
      <c r="W7093" s="1"/>
      <c r="X7093" s="1"/>
      <c r="Y7093" s="1"/>
      <c r="Z7093" s="1"/>
      <c r="AA7093" s="1"/>
      <c r="AB7093" s="1"/>
      <c r="AC7093" s="1"/>
      <c r="AD7093" s="1"/>
      <c r="AE7093" s="1"/>
      <c r="AF7093" s="1"/>
    </row>
    <row r="7094">
      <c r="A7094" s="1" t="s">
        <v>35960</v>
      </c>
      <c r="B7094" s="5"/>
      <c r="C7094" s="5" t="s">
        <v>428</v>
      </c>
      <c r="D7094" s="2" t="s">
        <v>102</v>
      </c>
      <c r="E7094" s="9"/>
      <c r="F7094" s="4" t="b">
        <v>1</v>
      </c>
      <c r="G7094" s="2" t="s">
        <v>35961</v>
      </c>
      <c r="H7094" s="1"/>
      <c r="I7094" s="1" t="s">
        <v>35962</v>
      </c>
      <c r="J7094" s="2" t="s">
        <v>35963</v>
      </c>
      <c r="K7094" s="2"/>
      <c r="L7094" s="1"/>
      <c r="M7094" s="1"/>
      <c r="N7094" s="1"/>
      <c r="O7094" s="1"/>
      <c r="P7094" s="1"/>
      <c r="Q7094" s="2" t="s">
        <v>35964</v>
      </c>
      <c r="R7094" s="1"/>
      <c r="S7094" s="1"/>
      <c r="T7094" s="1"/>
      <c r="U7094" s="1"/>
      <c r="V7094" s="1"/>
      <c r="W7094" s="1"/>
      <c r="X7094" s="1"/>
      <c r="Y7094" s="1"/>
      <c r="Z7094" s="1"/>
      <c r="AA7094" s="1"/>
      <c r="AB7094" s="1"/>
      <c r="AC7094" s="1"/>
      <c r="AD7094" s="1"/>
      <c r="AE7094" s="1"/>
      <c r="AF7094" s="1"/>
    </row>
    <row r="7095">
      <c r="A7095" s="1" t="s">
        <v>35965</v>
      </c>
      <c r="B7095" s="5"/>
      <c r="C7095" s="5" t="s">
        <v>463</v>
      </c>
      <c r="D7095" s="1" t="s">
        <v>523</v>
      </c>
      <c r="E7095" s="7"/>
      <c r="F7095" s="11" t="b">
        <v>0</v>
      </c>
      <c r="G7095" s="2" t="s">
        <v>35966</v>
      </c>
      <c r="H7095" s="1"/>
      <c r="I7095" s="2" t="s">
        <v>35967</v>
      </c>
      <c r="J7095" s="2" t="s">
        <v>35968</v>
      </c>
      <c r="K7095" s="2"/>
      <c r="L7095" s="1"/>
      <c r="M7095" s="1"/>
      <c r="N7095" s="1"/>
      <c r="O7095" s="1"/>
      <c r="P7095" s="1"/>
      <c r="Q7095" s="1" t="s">
        <v>35969</v>
      </c>
      <c r="R7095" s="1"/>
      <c r="S7095" s="1"/>
      <c r="T7095" s="1"/>
      <c r="U7095" s="1"/>
      <c r="V7095" s="1"/>
      <c r="W7095" s="1"/>
      <c r="X7095" s="1"/>
      <c r="Y7095" s="1"/>
      <c r="Z7095" s="1"/>
      <c r="AA7095" s="1"/>
      <c r="AB7095" s="1"/>
      <c r="AC7095" s="1"/>
      <c r="AD7095" s="1"/>
      <c r="AE7095" s="1"/>
      <c r="AF7095" s="1"/>
    </row>
    <row r="7096">
      <c r="A7096" s="2" t="s">
        <v>35970</v>
      </c>
      <c r="B7096" s="5"/>
      <c r="C7096" s="8" t="s">
        <v>463</v>
      </c>
      <c r="D7096" s="2" t="s">
        <v>1177</v>
      </c>
      <c r="E7096" s="6"/>
      <c r="F7096" s="11" t="b">
        <v>0</v>
      </c>
      <c r="G7096" s="2" t="s">
        <v>35971</v>
      </c>
      <c r="H7096" s="1"/>
      <c r="I7096" s="2" t="s">
        <v>35972</v>
      </c>
      <c r="J7096" s="2" t="s">
        <v>35973</v>
      </c>
      <c r="K7096" s="1"/>
      <c r="L7096" s="1"/>
      <c r="M7096" s="1"/>
      <c r="N7096" s="1"/>
      <c r="O7096" s="1"/>
      <c r="P7096" s="1"/>
      <c r="Q7096" s="2" t="s">
        <v>35974</v>
      </c>
      <c r="R7096" s="1"/>
      <c r="S7096" s="1"/>
      <c r="T7096" s="1"/>
      <c r="U7096" s="1"/>
      <c r="V7096" s="1"/>
      <c r="W7096" s="1"/>
      <c r="X7096" s="1"/>
      <c r="Y7096" s="1"/>
      <c r="Z7096" s="1"/>
      <c r="AA7096" s="1"/>
      <c r="AB7096" s="1"/>
      <c r="AC7096" s="1"/>
      <c r="AD7096" s="1"/>
      <c r="AE7096" s="1"/>
      <c r="AF7096" s="1"/>
    </row>
    <row r="7097">
      <c r="A7097" s="2" t="s">
        <v>35975</v>
      </c>
      <c r="B7097" s="8"/>
      <c r="C7097" s="8" t="s">
        <v>474</v>
      </c>
      <c r="D7097" s="2" t="s">
        <v>475</v>
      </c>
      <c r="E7097" s="7"/>
      <c r="F7097" s="11" t="b">
        <v>0</v>
      </c>
      <c r="G7097" s="2" t="s">
        <v>35976</v>
      </c>
      <c r="H7097" s="1"/>
      <c r="I7097" s="2" t="s">
        <v>35977</v>
      </c>
      <c r="J7097" s="2" t="s">
        <v>35978</v>
      </c>
      <c r="K7097" s="1"/>
      <c r="L7097" s="1"/>
      <c r="M7097" s="1"/>
      <c r="N7097" s="1"/>
      <c r="O7097" s="1"/>
      <c r="P7097" s="2" t="s">
        <v>477</v>
      </c>
      <c r="Q7097" s="2" t="s">
        <v>35979</v>
      </c>
      <c r="R7097" s="1"/>
      <c r="S7097" s="1"/>
      <c r="T7097" s="2" t="s">
        <v>35980</v>
      </c>
      <c r="U7097" s="1"/>
      <c r="V7097" s="1"/>
      <c r="W7097" s="1"/>
      <c r="X7097" s="1"/>
      <c r="Y7097" s="1"/>
      <c r="Z7097" s="1"/>
      <c r="AA7097" s="1"/>
      <c r="AB7097" s="1"/>
      <c r="AC7097" s="1"/>
      <c r="AD7097" s="1"/>
      <c r="AE7097" s="1"/>
      <c r="AF7097" s="1"/>
    </row>
    <row r="7098">
      <c r="A7098" s="1" t="s">
        <v>35981</v>
      </c>
      <c r="B7098" s="5"/>
      <c r="C7098" s="5" t="s">
        <v>463</v>
      </c>
      <c r="D7098" s="2" t="s">
        <v>1177</v>
      </c>
      <c r="E7098" s="9"/>
      <c r="F7098" s="11" t="b">
        <v>0</v>
      </c>
      <c r="G7098" s="2" t="s">
        <v>35982</v>
      </c>
      <c r="H7098" s="1"/>
      <c r="I7098" s="2" t="s">
        <v>35983</v>
      </c>
      <c r="J7098" s="2" t="s">
        <v>35984</v>
      </c>
      <c r="K7098" s="2"/>
      <c r="L7098" s="1"/>
      <c r="M7098" s="1"/>
      <c r="N7098" s="1"/>
      <c r="O7098" s="1"/>
      <c r="P7098" s="1"/>
      <c r="Q7098" s="1" t="s">
        <v>35985</v>
      </c>
      <c r="R7098" s="1"/>
      <c r="S7098" s="1"/>
      <c r="T7098" s="1"/>
      <c r="U7098" s="1"/>
      <c r="V7098" s="1"/>
      <c r="W7098" s="1"/>
      <c r="X7098" s="1"/>
      <c r="Y7098" s="1"/>
      <c r="Z7098" s="1"/>
      <c r="AA7098" s="1"/>
      <c r="AB7098" s="1"/>
      <c r="AC7098" s="1"/>
      <c r="AD7098" s="1"/>
      <c r="AE7098" s="1"/>
      <c r="AF7098" s="1"/>
    </row>
    <row r="7099">
      <c r="A7099" s="2" t="s">
        <v>35986</v>
      </c>
      <c r="B7099" s="8"/>
      <c r="C7099" s="8" t="s">
        <v>463</v>
      </c>
      <c r="D7099" s="2" t="s">
        <v>1177</v>
      </c>
      <c r="E7099" s="7"/>
      <c r="F7099" s="11" t="b">
        <v>0</v>
      </c>
      <c r="G7099" s="2" t="s">
        <v>35987</v>
      </c>
      <c r="H7099" s="1"/>
      <c r="I7099" s="2" t="s">
        <v>35988</v>
      </c>
      <c r="J7099" s="2" t="s">
        <v>35989</v>
      </c>
      <c r="K7099" s="1"/>
      <c r="L7099" s="1"/>
      <c r="M7099" s="1"/>
      <c r="N7099" s="1"/>
      <c r="O7099" s="1"/>
      <c r="P7099" s="1"/>
      <c r="Q7099" s="2" t="s">
        <v>35990</v>
      </c>
      <c r="R7099" s="1"/>
      <c r="S7099" s="1"/>
      <c r="T7099" s="1"/>
      <c r="U7099" s="1"/>
      <c r="V7099" s="1"/>
      <c r="W7099" s="1"/>
      <c r="X7099" s="1"/>
      <c r="Y7099" s="1"/>
      <c r="Z7099" s="1"/>
      <c r="AA7099" s="1"/>
      <c r="AB7099" s="1"/>
      <c r="AC7099" s="1"/>
      <c r="AD7099" s="1"/>
      <c r="AE7099" s="1"/>
      <c r="AF7099" s="1"/>
    </row>
    <row r="7100">
      <c r="A7100" s="2" t="s">
        <v>35991</v>
      </c>
      <c r="B7100" s="8"/>
      <c r="C7100" s="8" t="s">
        <v>463</v>
      </c>
      <c r="D7100" s="2" t="s">
        <v>523</v>
      </c>
      <c r="E7100" s="6"/>
      <c r="F7100" s="11" t="b">
        <v>0</v>
      </c>
      <c r="G7100" s="2" t="s">
        <v>35992</v>
      </c>
      <c r="H7100" s="1"/>
      <c r="I7100" s="2" t="s">
        <v>35993</v>
      </c>
      <c r="J7100" s="2" t="s">
        <v>35994</v>
      </c>
      <c r="K7100" s="1"/>
      <c r="L7100" s="1"/>
      <c r="M7100" s="1"/>
      <c r="N7100" s="1"/>
      <c r="O7100" s="1"/>
      <c r="P7100" s="1"/>
      <c r="Q7100" s="2" t="s">
        <v>35995</v>
      </c>
      <c r="R7100" s="1"/>
      <c r="S7100" s="1"/>
      <c r="T7100" s="1"/>
      <c r="U7100" s="1"/>
      <c r="V7100" s="1"/>
      <c r="W7100" s="1"/>
      <c r="X7100" s="1"/>
      <c r="Y7100" s="1"/>
      <c r="Z7100" s="1"/>
      <c r="AA7100" s="1"/>
      <c r="AB7100" s="1"/>
      <c r="AC7100" s="1"/>
      <c r="AD7100" s="1"/>
      <c r="AE7100" s="1"/>
      <c r="AF7100" s="1"/>
    </row>
    <row r="7101">
      <c r="A7101" s="2" t="s">
        <v>35996</v>
      </c>
      <c r="B7101" s="5"/>
      <c r="C7101" s="8" t="s">
        <v>474</v>
      </c>
      <c r="D7101" s="2" t="s">
        <v>475</v>
      </c>
      <c r="E7101" s="7"/>
      <c r="F7101" s="11" t="b">
        <v>0</v>
      </c>
      <c r="G7101" s="2" t="s">
        <v>35997</v>
      </c>
      <c r="H7101" s="1"/>
      <c r="I7101" s="2" t="s">
        <v>35998</v>
      </c>
      <c r="J7101" s="2" t="s">
        <v>35999</v>
      </c>
      <c r="K7101" s="1"/>
      <c r="L7101" s="1"/>
      <c r="M7101" s="1"/>
      <c r="N7101" s="1"/>
      <c r="O7101" s="1"/>
      <c r="P7101" s="2" t="s">
        <v>477</v>
      </c>
      <c r="Q7101" s="2" t="s">
        <v>36000</v>
      </c>
      <c r="R7101" s="1"/>
      <c r="S7101" s="1"/>
      <c r="T7101" s="1"/>
      <c r="U7101" s="1"/>
      <c r="V7101" s="1"/>
      <c r="W7101" s="1"/>
      <c r="X7101" s="1"/>
      <c r="Y7101" s="1"/>
      <c r="Z7101" s="1"/>
      <c r="AA7101" s="1"/>
      <c r="AB7101" s="1"/>
      <c r="AC7101" s="1"/>
      <c r="AD7101" s="1"/>
      <c r="AE7101" s="1"/>
      <c r="AF7101" s="1"/>
    </row>
    <row r="7102">
      <c r="A7102" s="1" t="s">
        <v>36001</v>
      </c>
      <c r="B7102" s="5"/>
      <c r="C7102" s="5" t="s">
        <v>428</v>
      </c>
      <c r="D7102" s="1" t="s">
        <v>523</v>
      </c>
      <c r="E7102" s="6"/>
      <c r="F7102" s="4" t="b">
        <v>1</v>
      </c>
      <c r="G7102" s="2" t="s">
        <v>36002</v>
      </c>
      <c r="H7102" s="1"/>
      <c r="I7102" s="1" t="s">
        <v>36003</v>
      </c>
      <c r="J7102" s="2" t="s">
        <v>36004</v>
      </c>
      <c r="K7102" s="2"/>
      <c r="L7102" s="1"/>
      <c r="M7102" s="1"/>
      <c r="N7102" s="1"/>
      <c r="O7102" s="1"/>
      <c r="P7102" s="1" t="s">
        <v>2688</v>
      </c>
      <c r="Q7102" s="2" t="s">
        <v>36005</v>
      </c>
      <c r="R7102" s="1"/>
      <c r="S7102" s="1"/>
      <c r="T7102" s="1"/>
      <c r="U7102" s="1"/>
      <c r="V7102" s="1"/>
      <c r="W7102" s="1"/>
      <c r="X7102" s="1"/>
      <c r="Y7102" s="1"/>
      <c r="Z7102" s="1"/>
      <c r="AA7102" s="1"/>
      <c r="AB7102" s="1"/>
      <c r="AC7102" s="1"/>
      <c r="AD7102" s="1"/>
      <c r="AE7102" s="1"/>
      <c r="AF7102" s="1"/>
    </row>
    <row r="7103">
      <c r="A7103" s="2" t="s">
        <v>36006</v>
      </c>
      <c r="B7103" s="8"/>
      <c r="C7103" s="8" t="s">
        <v>463</v>
      </c>
      <c r="D7103" s="2" t="s">
        <v>102</v>
      </c>
      <c r="E7103" s="10"/>
      <c r="F7103" s="11" t="b">
        <v>0</v>
      </c>
      <c r="G7103" s="2" t="s">
        <v>36007</v>
      </c>
      <c r="H7103" s="1"/>
      <c r="I7103" s="2" t="s">
        <v>36008</v>
      </c>
      <c r="J7103" s="2" t="s">
        <v>36009</v>
      </c>
      <c r="K7103" s="2"/>
      <c r="L7103" s="1"/>
      <c r="M7103" s="1"/>
      <c r="N7103" s="1"/>
      <c r="O7103" s="1"/>
      <c r="P7103" s="2" t="s">
        <v>1113</v>
      </c>
      <c r="Q7103" s="2" t="s">
        <v>36010</v>
      </c>
      <c r="R7103" s="1"/>
      <c r="S7103" s="1"/>
      <c r="T7103" s="1"/>
      <c r="U7103" s="1"/>
      <c r="V7103" s="1"/>
      <c r="W7103" s="1"/>
      <c r="X7103" s="1"/>
      <c r="Y7103" s="1"/>
      <c r="Z7103" s="1"/>
      <c r="AA7103" s="1"/>
      <c r="AB7103" s="1"/>
      <c r="AC7103" s="1"/>
      <c r="AD7103" s="1"/>
      <c r="AE7103" s="1"/>
      <c r="AF7103" s="1"/>
    </row>
    <row r="7104">
      <c r="A7104" s="2" t="s">
        <v>36011</v>
      </c>
      <c r="B7104" s="5"/>
      <c r="C7104" s="8" t="s">
        <v>463</v>
      </c>
      <c r="D7104" s="2" t="s">
        <v>1498</v>
      </c>
      <c r="E7104" s="6"/>
      <c r="F7104" s="11" t="b">
        <v>0</v>
      </c>
      <c r="G7104" s="2" t="s">
        <v>36012</v>
      </c>
      <c r="H7104" s="1"/>
      <c r="I7104" s="2" t="s">
        <v>36013</v>
      </c>
      <c r="J7104" s="2" t="s">
        <v>36014</v>
      </c>
      <c r="K7104" s="1"/>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5"/>
      <c r="C7105" s="5" t="s">
        <v>463</v>
      </c>
      <c r="D7105" s="1" t="s">
        <v>523</v>
      </c>
      <c r="E7105" s="7"/>
      <c r="F7105" s="11" t="b">
        <v>0</v>
      </c>
      <c r="G7105" s="2" t="s">
        <v>36017</v>
      </c>
      <c r="H7105" s="1"/>
      <c r="I7105" s="2" t="s">
        <v>36018</v>
      </c>
      <c r="J7105" s="2" t="s">
        <v>36019</v>
      </c>
      <c r="K7105" s="2"/>
      <c r="L7105" s="1"/>
      <c r="M7105" s="1"/>
      <c r="N7105" s="1"/>
      <c r="O7105" s="1"/>
      <c r="P7105" s="1"/>
      <c r="Q7105" s="2" t="s">
        <v>36020</v>
      </c>
      <c r="R7105" s="1"/>
      <c r="S7105" s="1"/>
      <c r="T7105" s="1"/>
      <c r="U7105" s="1"/>
      <c r="V7105" s="1"/>
      <c r="W7105" s="1"/>
      <c r="X7105" s="1"/>
      <c r="Y7105" s="1"/>
      <c r="Z7105" s="1"/>
      <c r="AA7105" s="1"/>
      <c r="AB7105" s="1"/>
      <c r="AC7105" s="1"/>
      <c r="AD7105" s="1"/>
      <c r="AE7105" s="1"/>
      <c r="AF7105" s="1"/>
    </row>
    <row r="7106">
      <c r="A7106" s="2" t="s">
        <v>36021</v>
      </c>
      <c r="B7106" s="8"/>
      <c r="C7106" s="8" t="s">
        <v>463</v>
      </c>
      <c r="D7106" s="2" t="s">
        <v>1177</v>
      </c>
      <c r="E7106" s="6"/>
      <c r="F7106" s="11" t="b">
        <v>0</v>
      </c>
      <c r="G7106" s="2" t="s">
        <v>36022</v>
      </c>
      <c r="H7106" s="1"/>
      <c r="I7106" s="2" t="s">
        <v>36023</v>
      </c>
      <c r="J7106" s="2" t="s">
        <v>36024</v>
      </c>
      <c r="K7106" s="1"/>
      <c r="L7106" s="1"/>
      <c r="M7106" s="1"/>
      <c r="N7106" s="1"/>
      <c r="O7106" s="1"/>
      <c r="P7106" s="1"/>
      <c r="Q7106" s="2" t="s">
        <v>36025</v>
      </c>
      <c r="R7106" s="1"/>
      <c r="S7106" s="1"/>
      <c r="T7106" s="1"/>
      <c r="U7106" s="1"/>
      <c r="V7106" s="1"/>
      <c r="W7106" s="1"/>
      <c r="X7106" s="1"/>
      <c r="Y7106" s="1"/>
      <c r="Z7106" s="1"/>
      <c r="AA7106" s="1"/>
      <c r="AB7106" s="1"/>
      <c r="AC7106" s="1"/>
      <c r="AD7106" s="1"/>
      <c r="AE7106" s="1"/>
      <c r="AF7106" s="1"/>
    </row>
    <row r="7107">
      <c r="A7107" s="2" t="s">
        <v>36026</v>
      </c>
      <c r="B7107" s="8"/>
      <c r="C7107" s="8" t="s">
        <v>428</v>
      </c>
      <c r="D7107" s="2" t="s">
        <v>102</v>
      </c>
      <c r="E7107" s="7"/>
      <c r="F7107" s="11" t="b">
        <v>0</v>
      </c>
      <c r="G7107" s="2" t="s">
        <v>36027</v>
      </c>
      <c r="H7107" s="1"/>
      <c r="I7107" s="2" t="s">
        <v>36028</v>
      </c>
      <c r="J7107" s="2" t="s">
        <v>36029</v>
      </c>
      <c r="K7107" s="1"/>
      <c r="L7107" s="1"/>
      <c r="M7107" s="1"/>
      <c r="N7107" s="1"/>
      <c r="O7107" s="1"/>
      <c r="P7107" s="2" t="s">
        <v>458</v>
      </c>
      <c r="Q7107" s="2" t="s">
        <v>36030</v>
      </c>
      <c r="R7107" s="2" t="s">
        <v>36031</v>
      </c>
      <c r="S7107" s="1"/>
      <c r="T7107" s="1"/>
      <c r="U7107" s="1"/>
      <c r="V7107" s="1"/>
      <c r="W7107" s="1"/>
      <c r="X7107" s="1"/>
      <c r="Y7107" s="1"/>
      <c r="Z7107" s="1"/>
      <c r="AA7107" s="1"/>
      <c r="AB7107" s="1"/>
      <c r="AC7107" s="1"/>
      <c r="AD7107" s="1"/>
      <c r="AE7107" s="1"/>
      <c r="AF7107" s="1"/>
    </row>
    <row r="7108">
      <c r="A7108" s="2" t="s">
        <v>36032</v>
      </c>
      <c r="B7108" s="8"/>
      <c r="C7108" s="8" t="s">
        <v>463</v>
      </c>
      <c r="D7108" s="2" t="s">
        <v>523</v>
      </c>
      <c r="E7108" s="6"/>
      <c r="F7108" s="11" t="b">
        <v>0</v>
      </c>
      <c r="G7108" s="2" t="s">
        <v>36033</v>
      </c>
      <c r="H7108" s="1"/>
      <c r="I7108" s="2" t="s">
        <v>36034</v>
      </c>
      <c r="J7108" s="2" t="s">
        <v>36035</v>
      </c>
      <c r="K7108" s="1"/>
      <c r="L7108" s="1"/>
      <c r="M7108" s="1"/>
      <c r="N7108" s="1"/>
      <c r="O7108" s="1"/>
      <c r="P7108" s="1"/>
      <c r="Q7108" s="2" t="s">
        <v>36036</v>
      </c>
      <c r="R7108" s="1"/>
      <c r="S7108" s="1"/>
      <c r="T7108" s="1"/>
      <c r="U7108" s="1"/>
      <c r="V7108" s="1"/>
      <c r="W7108" s="1"/>
      <c r="X7108" s="1"/>
      <c r="Y7108" s="1"/>
      <c r="Z7108" s="1"/>
      <c r="AA7108" s="1"/>
      <c r="AB7108" s="1"/>
      <c r="AC7108" s="1"/>
      <c r="AD7108" s="1"/>
      <c r="AE7108" s="1"/>
      <c r="AF7108" s="1"/>
    </row>
    <row r="7109">
      <c r="A7109" s="1" t="s">
        <v>4978</v>
      </c>
      <c r="B7109" s="5"/>
      <c r="C7109" s="5" t="s">
        <v>428</v>
      </c>
      <c r="D7109" s="1" t="s">
        <v>523</v>
      </c>
      <c r="E7109" s="7"/>
      <c r="F7109" s="4" t="b">
        <v>1</v>
      </c>
      <c r="G7109" s="2" t="s">
        <v>36037</v>
      </c>
      <c r="H7109" s="1"/>
      <c r="I7109" s="1" t="s">
        <v>36038</v>
      </c>
      <c r="J7109" s="2" t="s">
        <v>36039</v>
      </c>
      <c r="K7109" s="2"/>
      <c r="L7109" s="1"/>
      <c r="M7109" s="1"/>
      <c r="N7109" s="2" t="s">
        <v>4974</v>
      </c>
      <c r="O7109" s="1"/>
      <c r="P7109" s="2" t="s">
        <v>458</v>
      </c>
      <c r="Q7109" s="2" t="s">
        <v>36040</v>
      </c>
      <c r="R7109" s="1"/>
      <c r="S7109" s="1"/>
      <c r="T7109" s="1"/>
      <c r="U7109" s="1"/>
      <c r="V7109" s="1"/>
      <c r="W7109" s="1"/>
      <c r="X7109" s="1"/>
      <c r="Y7109" s="1"/>
      <c r="Z7109" s="1"/>
      <c r="AA7109" s="1"/>
      <c r="AB7109" s="1"/>
      <c r="AC7109" s="1"/>
      <c r="AD7109" s="1"/>
      <c r="AE7109" s="1"/>
      <c r="AF7109" s="1"/>
    </row>
    <row r="7110">
      <c r="A7110" s="1" t="s">
        <v>4985</v>
      </c>
      <c r="B7110" s="5"/>
      <c r="C7110" s="5" t="s">
        <v>463</v>
      </c>
      <c r="D7110" s="2" t="s">
        <v>1177</v>
      </c>
      <c r="E7110" s="9"/>
      <c r="F7110" s="11" t="b">
        <v>0</v>
      </c>
      <c r="G7110" s="2" t="s">
        <v>36041</v>
      </c>
      <c r="H7110" s="1"/>
      <c r="I7110" s="2" t="s">
        <v>36042</v>
      </c>
      <c r="J7110" s="2" t="s">
        <v>36043</v>
      </c>
      <c r="K7110" s="2"/>
      <c r="L7110" s="1"/>
      <c r="M7110" s="1"/>
      <c r="N7110" s="1"/>
      <c r="O7110" s="1"/>
      <c r="P7110" s="1"/>
      <c r="Q7110" s="1" t="s">
        <v>36044</v>
      </c>
      <c r="R7110" s="1"/>
      <c r="S7110" s="1"/>
      <c r="T7110" s="1"/>
      <c r="U7110" s="1"/>
      <c r="V7110" s="1"/>
      <c r="W7110" s="1"/>
      <c r="X7110" s="1"/>
      <c r="Y7110" s="1"/>
      <c r="Z7110" s="1"/>
      <c r="AA7110" s="1"/>
      <c r="AB7110" s="1"/>
      <c r="AC7110" s="1"/>
      <c r="AD7110" s="1"/>
      <c r="AE7110" s="1"/>
      <c r="AF7110" s="1"/>
    </row>
    <row r="7111">
      <c r="A7111" s="1" t="s">
        <v>36045</v>
      </c>
      <c r="B7111" s="5"/>
      <c r="C7111" s="5" t="s">
        <v>463</v>
      </c>
      <c r="D7111" s="2" t="s">
        <v>464</v>
      </c>
      <c r="E7111" s="10"/>
      <c r="F7111" s="11" t="b">
        <v>0</v>
      </c>
      <c r="G7111" s="2" t="s">
        <v>36046</v>
      </c>
      <c r="H7111" s="1"/>
      <c r="I7111" s="2" t="s">
        <v>36047</v>
      </c>
      <c r="J7111" s="2" t="s">
        <v>36048</v>
      </c>
      <c r="K7111" s="2"/>
      <c r="L7111" s="1"/>
      <c r="M7111" s="1"/>
      <c r="N7111" s="1"/>
      <c r="O7111" s="1"/>
      <c r="P7111" s="1"/>
      <c r="Q7111" s="1" t="s">
        <v>36049</v>
      </c>
      <c r="R7111" s="1"/>
      <c r="S7111" s="1"/>
      <c r="T7111" s="1"/>
      <c r="U7111" s="1"/>
      <c r="V7111" s="1"/>
      <c r="W7111" s="1"/>
      <c r="X7111" s="1"/>
      <c r="Y7111" s="1"/>
      <c r="Z7111" s="1"/>
      <c r="AA7111" s="1"/>
      <c r="AB7111" s="1"/>
      <c r="AC7111" s="1"/>
      <c r="AD7111" s="1"/>
      <c r="AE7111" s="1"/>
      <c r="AF7111" s="1"/>
    </row>
    <row r="7112">
      <c r="A7112" s="2" t="s">
        <v>36050</v>
      </c>
      <c r="B7112" s="8"/>
      <c r="C7112" s="8" t="s">
        <v>463</v>
      </c>
      <c r="D7112" s="2" t="s">
        <v>523</v>
      </c>
      <c r="E7112" s="9"/>
      <c r="F7112" s="11" t="b">
        <v>0</v>
      </c>
      <c r="G7112" s="2" t="s">
        <v>36051</v>
      </c>
      <c r="H7112" s="1"/>
      <c r="I7112" s="2" t="s">
        <v>36052</v>
      </c>
      <c r="J7112" s="2" t="s">
        <v>36053</v>
      </c>
      <c r="K7112" s="2"/>
      <c r="L7112" s="1"/>
      <c r="M7112" s="1"/>
      <c r="N7112" s="1"/>
      <c r="O7112" s="1"/>
      <c r="P7112" s="1"/>
      <c r="Q7112" s="2" t="s">
        <v>36054</v>
      </c>
      <c r="R7112" s="1"/>
      <c r="S7112" s="1"/>
      <c r="T7112" s="1"/>
      <c r="U7112" s="1"/>
      <c r="V7112" s="1"/>
      <c r="W7112" s="1"/>
      <c r="X7112" s="1"/>
      <c r="Y7112" s="1"/>
      <c r="Z7112" s="1"/>
      <c r="AA7112" s="1"/>
      <c r="AB7112" s="1"/>
      <c r="AC7112" s="1"/>
      <c r="AD7112" s="1"/>
      <c r="AE7112" s="1"/>
      <c r="AF7112" s="1"/>
    </row>
    <row r="7113">
      <c r="A7113" s="1" t="s">
        <v>5001</v>
      </c>
      <c r="B7113" s="5"/>
      <c r="C7113" s="5" t="s">
        <v>463</v>
      </c>
      <c r="D7113" s="2" t="s">
        <v>102</v>
      </c>
      <c r="E7113" s="10"/>
      <c r="F7113" s="11" t="b">
        <v>0</v>
      </c>
      <c r="G7113" s="2" t="s">
        <v>36055</v>
      </c>
      <c r="H7113" s="1"/>
      <c r="I7113" s="2" t="s">
        <v>36056</v>
      </c>
      <c r="J7113" s="1" t="s">
        <v>36057</v>
      </c>
      <c r="K7113" s="1"/>
      <c r="L7113" s="1"/>
      <c r="M7113" s="1"/>
      <c r="N7113" s="1"/>
      <c r="O7113" s="1"/>
      <c r="P7113" s="1"/>
      <c r="Q7113" s="1" t="s">
        <v>36058</v>
      </c>
      <c r="R7113" s="1"/>
      <c r="S7113" s="1"/>
      <c r="T7113" s="1"/>
      <c r="U7113" s="1"/>
      <c r="V7113" s="1"/>
      <c r="W7113" s="1"/>
      <c r="X7113" s="1"/>
      <c r="Y7113" s="1"/>
      <c r="Z7113" s="1"/>
      <c r="AA7113" s="1"/>
      <c r="AB7113" s="1"/>
      <c r="AC7113" s="1"/>
      <c r="AD7113" s="1"/>
      <c r="AE7113" s="1"/>
      <c r="AF7113" s="1"/>
    </row>
    <row r="7114">
      <c r="A7114" s="2" t="s">
        <v>36059</v>
      </c>
      <c r="B7114" s="8"/>
      <c r="C7114" s="8" t="s">
        <v>463</v>
      </c>
      <c r="D7114" s="2" t="s">
        <v>1177</v>
      </c>
      <c r="E7114" s="6"/>
      <c r="F7114" s="11" t="b">
        <v>0</v>
      </c>
      <c r="G7114" s="2" t="s">
        <v>36060</v>
      </c>
      <c r="H7114" s="1"/>
      <c r="I7114" s="2" t="s">
        <v>36061</v>
      </c>
      <c r="J7114" s="2" t="s">
        <v>36062</v>
      </c>
      <c r="K7114" s="1"/>
      <c r="L7114" s="1"/>
      <c r="M7114" s="1"/>
      <c r="N7114" s="1"/>
      <c r="O7114" s="1"/>
      <c r="P7114" s="1"/>
      <c r="Q7114" s="2" t="s">
        <v>36063</v>
      </c>
      <c r="R7114" s="1"/>
      <c r="S7114" s="1"/>
      <c r="T7114" s="1"/>
      <c r="U7114" s="1"/>
      <c r="V7114" s="1"/>
      <c r="W7114" s="1"/>
      <c r="X7114" s="1"/>
      <c r="Y7114" s="1"/>
      <c r="Z7114" s="1"/>
      <c r="AA7114" s="1"/>
      <c r="AB7114" s="1"/>
      <c r="AC7114" s="1"/>
      <c r="AD7114" s="1"/>
      <c r="AE7114" s="1"/>
      <c r="AF7114" s="1"/>
    </row>
    <row r="7115">
      <c r="A7115" s="2" t="s">
        <v>36064</v>
      </c>
      <c r="B7115" s="5"/>
      <c r="C7115" s="5" t="s">
        <v>463</v>
      </c>
      <c r="D7115" s="2" t="s">
        <v>102</v>
      </c>
      <c r="E7115" s="10"/>
      <c r="F7115" s="11" t="b">
        <v>0</v>
      </c>
      <c r="G7115" s="2" t="s">
        <v>36065</v>
      </c>
      <c r="H7115" s="1"/>
      <c r="I7115" s="1" t="s">
        <v>36066</v>
      </c>
      <c r="J7115" s="2" t="s">
        <v>36067</v>
      </c>
      <c r="K7115" s="2"/>
      <c r="L7115" s="1"/>
      <c r="M7115" s="1"/>
      <c r="N7115" s="1"/>
      <c r="O7115" s="1"/>
      <c r="P7115" s="1"/>
      <c r="Q7115" s="2" t="s">
        <v>36068</v>
      </c>
      <c r="R7115" s="1"/>
      <c r="S7115" s="1"/>
      <c r="T7115" s="1"/>
      <c r="U7115" s="1"/>
      <c r="V7115" s="1"/>
      <c r="W7115" s="1"/>
      <c r="X7115" s="1"/>
      <c r="Y7115" s="1"/>
      <c r="Z7115" s="1"/>
      <c r="AA7115" s="1"/>
      <c r="AB7115" s="1"/>
      <c r="AC7115" s="1"/>
      <c r="AD7115" s="1"/>
      <c r="AE7115" s="1"/>
      <c r="AF7115" s="1"/>
    </row>
    <row r="7116">
      <c r="A7116" s="2" t="s">
        <v>36069</v>
      </c>
      <c r="B7116" s="5"/>
      <c r="C7116" s="5" t="s">
        <v>463</v>
      </c>
      <c r="D7116" s="1" t="s">
        <v>523</v>
      </c>
      <c r="E7116" s="6"/>
      <c r="F7116" s="11" t="b">
        <v>0</v>
      </c>
      <c r="G7116" s="2" t="s">
        <v>36070</v>
      </c>
      <c r="H7116" s="1"/>
      <c r="I7116" s="1" t="s">
        <v>36071</v>
      </c>
      <c r="J7116" s="2" t="s">
        <v>36072</v>
      </c>
      <c r="K7116" s="2"/>
      <c r="L7116" s="1"/>
      <c r="M7116" s="1"/>
      <c r="N7116" s="1"/>
      <c r="O7116" s="1"/>
      <c r="P7116" s="1"/>
      <c r="Q7116" s="2" t="s">
        <v>36073</v>
      </c>
      <c r="R7116" s="1"/>
      <c r="S7116" s="1"/>
      <c r="T7116" s="1"/>
      <c r="U7116" s="1"/>
      <c r="V7116" s="1"/>
      <c r="W7116" s="1"/>
      <c r="X7116" s="1"/>
      <c r="Y7116" s="1"/>
      <c r="Z7116" s="1"/>
      <c r="AA7116" s="1"/>
      <c r="AB7116" s="1"/>
      <c r="AC7116" s="1"/>
      <c r="AD7116" s="1"/>
      <c r="AE7116" s="1"/>
      <c r="AF7116" s="1"/>
    </row>
    <row r="7117">
      <c r="A7117" s="2" t="s">
        <v>36074</v>
      </c>
      <c r="B7117" s="8"/>
      <c r="C7117" s="8" t="s">
        <v>463</v>
      </c>
      <c r="D7117" s="2" t="s">
        <v>102</v>
      </c>
      <c r="E7117" s="10"/>
      <c r="F7117" s="11" t="b">
        <v>0</v>
      </c>
      <c r="G7117" s="2" t="s">
        <v>36075</v>
      </c>
      <c r="H7117" s="1"/>
      <c r="I7117" s="2" t="s">
        <v>36076</v>
      </c>
      <c r="J7117" s="2" t="s">
        <v>36077</v>
      </c>
      <c r="K7117" s="2"/>
      <c r="L7117" s="1"/>
      <c r="M7117" s="1"/>
      <c r="N7117" s="1"/>
      <c r="O7117" s="1"/>
      <c r="P7117" s="1"/>
      <c r="Q7117" s="2" t="s">
        <v>36078</v>
      </c>
      <c r="R7117" s="1"/>
      <c r="S7117" s="1"/>
      <c r="T7117" s="1"/>
      <c r="U7117" s="1"/>
      <c r="V7117" s="1"/>
      <c r="W7117" s="1"/>
      <c r="X7117" s="1"/>
      <c r="Y7117" s="1"/>
      <c r="Z7117" s="1"/>
      <c r="AA7117" s="1"/>
      <c r="AB7117" s="1"/>
      <c r="AC7117" s="1"/>
      <c r="AD7117" s="1"/>
      <c r="AE7117" s="1"/>
      <c r="AF7117" s="1"/>
    </row>
    <row r="7118">
      <c r="A7118" s="1" t="s">
        <v>36079</v>
      </c>
      <c r="B7118" s="5"/>
      <c r="C7118" s="5" t="s">
        <v>463</v>
      </c>
      <c r="D7118" s="1" t="s">
        <v>523</v>
      </c>
      <c r="E7118" s="6"/>
      <c r="F7118" s="11" t="b">
        <v>0</v>
      </c>
      <c r="G7118" s="2" t="s">
        <v>36080</v>
      </c>
      <c r="H7118" s="1"/>
      <c r="I7118" s="2" t="s">
        <v>36081</v>
      </c>
      <c r="J7118" s="2" t="s">
        <v>36082</v>
      </c>
      <c r="K7118" s="2"/>
      <c r="L7118" s="1"/>
      <c r="M7118" s="1"/>
      <c r="N7118" s="1"/>
      <c r="O7118" s="1"/>
      <c r="P7118" s="1"/>
      <c r="Q7118" s="1" t="s">
        <v>36083</v>
      </c>
      <c r="R7118" s="1"/>
      <c r="S7118" s="1"/>
      <c r="T7118" s="1"/>
      <c r="U7118" s="1"/>
      <c r="V7118" s="1"/>
      <c r="W7118" s="1"/>
      <c r="X7118" s="1"/>
      <c r="Y7118" s="1"/>
      <c r="Z7118" s="1"/>
      <c r="AA7118" s="1"/>
      <c r="AB7118" s="1"/>
      <c r="AC7118" s="1"/>
      <c r="AD7118" s="1"/>
      <c r="AE7118" s="1"/>
      <c r="AF7118" s="1"/>
    </row>
    <row r="7119">
      <c r="A7119" s="1" t="s">
        <v>36084</v>
      </c>
      <c r="B7119" s="5"/>
      <c r="C7119" s="5" t="s">
        <v>428</v>
      </c>
      <c r="D7119" s="2" t="s">
        <v>102</v>
      </c>
      <c r="E7119" s="10"/>
      <c r="F7119" s="4" t="b">
        <v>1</v>
      </c>
      <c r="G7119" s="2" t="s">
        <v>36085</v>
      </c>
      <c r="H7119" s="1"/>
      <c r="I7119" s="1" t="s">
        <v>36086</v>
      </c>
      <c r="J7119" s="2" t="s">
        <v>36087</v>
      </c>
      <c r="K7119" s="2"/>
      <c r="L7119" s="1"/>
      <c r="M7119" s="1"/>
      <c r="N7119" s="1"/>
      <c r="O7119" s="1"/>
      <c r="P7119" s="1"/>
      <c r="Q7119" s="2" t="s">
        <v>36088</v>
      </c>
      <c r="R7119" s="1"/>
      <c r="S7119" s="1"/>
      <c r="T7119" s="1"/>
      <c r="U7119" s="1"/>
      <c r="V7119" s="1"/>
      <c r="W7119" s="1"/>
      <c r="X7119" s="1"/>
      <c r="Y7119" s="1"/>
      <c r="Z7119" s="1"/>
      <c r="AA7119" s="1"/>
      <c r="AB7119" s="1"/>
      <c r="AC7119" s="1"/>
      <c r="AD7119" s="1"/>
      <c r="AE7119" s="1"/>
      <c r="AF7119" s="1"/>
    </row>
    <row r="7120">
      <c r="A7120" s="1" t="s">
        <v>36089</v>
      </c>
      <c r="B7120" s="5"/>
      <c r="C7120" s="5" t="s">
        <v>463</v>
      </c>
      <c r="D7120" s="2" t="s">
        <v>102</v>
      </c>
      <c r="E7120" s="9"/>
      <c r="F7120" s="11" t="b">
        <v>0</v>
      </c>
      <c r="G7120" s="2" t="s">
        <v>36090</v>
      </c>
      <c r="H7120" s="1"/>
      <c r="I7120" s="2" t="s">
        <v>36091</v>
      </c>
      <c r="J7120" s="2" t="s">
        <v>36092</v>
      </c>
      <c r="K7120" s="2"/>
      <c r="L7120" s="1"/>
      <c r="M7120" s="1"/>
      <c r="N7120" s="1"/>
      <c r="O7120" s="1"/>
      <c r="P7120" s="1"/>
      <c r="Q7120" s="2" t="s">
        <v>36093</v>
      </c>
      <c r="R7120" s="1"/>
      <c r="S7120" s="1"/>
      <c r="T7120" s="1"/>
      <c r="U7120" s="1"/>
      <c r="V7120" s="1"/>
      <c r="W7120" s="1"/>
      <c r="X7120" s="1"/>
      <c r="Y7120" s="1"/>
      <c r="Z7120" s="1"/>
      <c r="AA7120" s="1"/>
      <c r="AB7120" s="1"/>
      <c r="AC7120" s="1"/>
      <c r="AD7120" s="1"/>
      <c r="AE7120" s="1"/>
      <c r="AF7120" s="1"/>
    </row>
    <row r="7121">
      <c r="A7121" s="1" t="s">
        <v>36094</v>
      </c>
      <c r="B7121" s="5"/>
      <c r="C7121" s="5" t="s">
        <v>428</v>
      </c>
      <c r="D7121" s="1" t="s">
        <v>523</v>
      </c>
      <c r="E7121" s="7"/>
      <c r="F7121" s="4" t="b">
        <v>1</v>
      </c>
      <c r="G7121" s="2" t="s">
        <v>36095</v>
      </c>
      <c r="H7121" s="1"/>
      <c r="I7121" s="2" t="s">
        <v>36096</v>
      </c>
      <c r="J7121" s="2" t="s">
        <v>36097</v>
      </c>
      <c r="K7121" s="2"/>
      <c r="L7121" s="1"/>
      <c r="M7121" s="1"/>
      <c r="N7121" s="1"/>
      <c r="O7121" s="1"/>
      <c r="P7121" s="1"/>
      <c r="Q7121" s="2" t="s">
        <v>36098</v>
      </c>
      <c r="R7121" s="1"/>
      <c r="S7121" s="1"/>
      <c r="T7121" s="1"/>
      <c r="U7121" s="1"/>
      <c r="V7121" s="1"/>
      <c r="W7121" s="1"/>
      <c r="X7121" s="1"/>
      <c r="Y7121" s="1"/>
      <c r="Z7121" s="1"/>
      <c r="AA7121" s="1"/>
      <c r="AB7121" s="1"/>
      <c r="AC7121" s="1"/>
      <c r="AD7121" s="1"/>
      <c r="AE7121" s="1"/>
      <c r="AF7121" s="1"/>
    </row>
    <row r="7122">
      <c r="A7122" s="1" t="s">
        <v>12443</v>
      </c>
      <c r="B7122" s="5"/>
      <c r="C7122" s="5" t="s">
        <v>428</v>
      </c>
      <c r="D7122" s="2" t="s">
        <v>464</v>
      </c>
      <c r="E7122" s="9"/>
      <c r="F7122" s="4" t="b">
        <v>1</v>
      </c>
      <c r="G7122" s="2" t="s">
        <v>36099</v>
      </c>
      <c r="H7122" s="1"/>
      <c r="I7122" s="2" t="s">
        <v>36100</v>
      </c>
      <c r="J7122" s="2" t="s">
        <v>36101</v>
      </c>
      <c r="K7122" s="2"/>
      <c r="L7122" s="1"/>
      <c r="M7122" s="2" t="s">
        <v>12439</v>
      </c>
      <c r="N7122" s="1"/>
      <c r="O7122" s="1"/>
      <c r="P7122" s="1"/>
      <c r="Q7122" s="2" t="s">
        <v>36102</v>
      </c>
      <c r="R7122" s="1"/>
      <c r="S7122" s="1"/>
      <c r="T7122" s="1"/>
      <c r="U7122" s="1"/>
      <c r="V7122" s="1"/>
      <c r="W7122" s="1"/>
      <c r="X7122" s="1"/>
      <c r="Y7122" s="1"/>
      <c r="Z7122" s="1"/>
      <c r="AA7122" s="1"/>
      <c r="AB7122" s="1"/>
      <c r="AC7122" s="1"/>
      <c r="AD7122" s="1"/>
      <c r="AE7122" s="1"/>
      <c r="AF7122" s="1"/>
    </row>
    <row r="7123">
      <c r="A7123" s="1" t="s">
        <v>36103</v>
      </c>
      <c r="B7123" s="5"/>
      <c r="C7123" s="5" t="s">
        <v>463</v>
      </c>
      <c r="D7123" s="2" t="s">
        <v>464</v>
      </c>
      <c r="E7123" s="10"/>
      <c r="F7123" s="11" t="b">
        <v>0</v>
      </c>
      <c r="G7123" s="2" t="s">
        <v>36104</v>
      </c>
      <c r="H7123" s="1"/>
      <c r="I7123" s="2" t="s">
        <v>36105</v>
      </c>
      <c r="J7123" s="2" t="s">
        <v>36106</v>
      </c>
      <c r="K7123" s="2"/>
      <c r="L7123" s="1"/>
      <c r="M7123" s="1"/>
      <c r="N7123" s="1"/>
      <c r="O7123" s="1"/>
      <c r="P7123" s="1"/>
      <c r="Q7123" s="1" t="s">
        <v>36107</v>
      </c>
      <c r="R7123" s="1"/>
      <c r="S7123" s="1"/>
      <c r="T7123" s="1"/>
      <c r="U7123" s="1"/>
      <c r="V7123" s="1"/>
      <c r="W7123" s="1"/>
      <c r="X7123" s="1"/>
      <c r="Y7123" s="1"/>
      <c r="Z7123" s="1"/>
      <c r="AA7123" s="1"/>
      <c r="AB7123" s="1"/>
      <c r="AC7123" s="1"/>
      <c r="AD7123" s="1"/>
      <c r="AE7123" s="1"/>
      <c r="AF7123" s="1"/>
    </row>
    <row r="7124">
      <c r="A7124" s="1" t="s">
        <v>36108</v>
      </c>
      <c r="B7124" s="5"/>
      <c r="C7124" s="5" t="s">
        <v>463</v>
      </c>
      <c r="D7124" s="2" t="s">
        <v>102</v>
      </c>
      <c r="E7124" s="9"/>
      <c r="F7124" s="11" t="b">
        <v>0</v>
      </c>
      <c r="G7124" s="2" t="s">
        <v>36109</v>
      </c>
      <c r="H7124" s="1"/>
      <c r="I7124" s="2" t="s">
        <v>36110</v>
      </c>
      <c r="J7124" s="2" t="s">
        <v>36110</v>
      </c>
      <c r="K7124" s="2"/>
      <c r="L7124" s="1"/>
      <c r="M7124" s="1"/>
      <c r="N7124" s="1"/>
      <c r="O7124" s="1"/>
      <c r="P7124" s="1"/>
      <c r="Q7124" s="1" t="s">
        <v>36111</v>
      </c>
      <c r="R7124" s="1"/>
      <c r="S7124" s="1"/>
      <c r="T7124" s="1"/>
      <c r="U7124" s="1"/>
      <c r="V7124" s="1"/>
      <c r="W7124" s="1"/>
      <c r="X7124" s="1"/>
      <c r="Y7124" s="1"/>
      <c r="Z7124" s="1"/>
      <c r="AA7124" s="1"/>
      <c r="AB7124" s="1"/>
      <c r="AC7124" s="1"/>
      <c r="AD7124" s="1"/>
      <c r="AE7124" s="1"/>
      <c r="AF7124" s="1"/>
    </row>
    <row r="7125">
      <c r="A7125" s="1" t="s">
        <v>36112</v>
      </c>
      <c r="B7125" s="5"/>
      <c r="C7125" s="5" t="s">
        <v>463</v>
      </c>
      <c r="D7125" s="1" t="s">
        <v>523</v>
      </c>
      <c r="E7125" s="7"/>
      <c r="F7125" s="11" t="b">
        <v>0</v>
      </c>
      <c r="G7125" s="2" t="s">
        <v>36113</v>
      </c>
      <c r="H7125" s="1"/>
      <c r="I7125" s="2" t="s">
        <v>36114</v>
      </c>
      <c r="J7125" s="1" t="s">
        <v>36115</v>
      </c>
      <c r="K7125" s="1"/>
      <c r="L7125" s="1"/>
      <c r="M7125" s="1"/>
      <c r="N7125" s="1"/>
      <c r="O7125" s="1"/>
      <c r="P7125" s="1"/>
      <c r="Q7125" s="1" t="s">
        <v>36116</v>
      </c>
      <c r="R7125" s="1"/>
      <c r="S7125" s="1"/>
      <c r="T7125" s="1"/>
      <c r="U7125" s="1"/>
      <c r="V7125" s="1"/>
      <c r="W7125" s="1"/>
      <c r="X7125" s="1"/>
      <c r="Y7125" s="1"/>
      <c r="Z7125" s="1"/>
      <c r="AA7125" s="1"/>
      <c r="AB7125" s="1"/>
      <c r="AC7125" s="1"/>
      <c r="AD7125" s="1"/>
      <c r="AE7125" s="1"/>
      <c r="AF7125" s="1"/>
    </row>
    <row r="7126">
      <c r="A7126" s="1" t="s">
        <v>36117</v>
      </c>
      <c r="B7126" s="5"/>
      <c r="C7126" s="5" t="s">
        <v>463</v>
      </c>
      <c r="D7126" s="2" t="s">
        <v>102</v>
      </c>
      <c r="E7126" s="9"/>
      <c r="F7126" s="11" t="b">
        <v>0</v>
      </c>
      <c r="G7126" s="2" t="s">
        <v>36118</v>
      </c>
      <c r="H7126" s="1"/>
      <c r="I7126" s="2" t="s">
        <v>36119</v>
      </c>
      <c r="J7126" s="2" t="s">
        <v>36120</v>
      </c>
      <c r="K7126" s="2"/>
      <c r="L7126" s="1"/>
      <c r="M7126" s="1"/>
      <c r="N7126" s="1"/>
      <c r="O7126" s="1"/>
      <c r="P7126" s="1"/>
      <c r="Q7126" s="1" t="s">
        <v>36121</v>
      </c>
      <c r="R7126" s="1"/>
      <c r="S7126" s="1"/>
      <c r="T7126" s="1"/>
      <c r="U7126" s="1"/>
      <c r="V7126" s="1"/>
      <c r="W7126" s="1"/>
      <c r="X7126" s="1"/>
      <c r="Y7126" s="1"/>
      <c r="Z7126" s="1"/>
      <c r="AA7126" s="1"/>
      <c r="AB7126" s="1"/>
      <c r="AC7126" s="1"/>
      <c r="AD7126" s="1"/>
      <c r="AE7126" s="1"/>
      <c r="AF7126" s="1"/>
    </row>
    <row r="7127">
      <c r="A7127" s="2" t="s">
        <v>36122</v>
      </c>
      <c r="B7127" s="5"/>
      <c r="C7127" s="5" t="s">
        <v>463</v>
      </c>
      <c r="D7127" s="2" t="s">
        <v>102</v>
      </c>
      <c r="E7127" s="10"/>
      <c r="F7127" s="11" t="b">
        <v>0</v>
      </c>
      <c r="G7127" s="2" t="s">
        <v>36123</v>
      </c>
      <c r="H7127" s="1"/>
      <c r="I7127" s="2" t="s">
        <v>36124</v>
      </c>
      <c r="J7127" s="2" t="s">
        <v>36125</v>
      </c>
      <c r="K7127" s="2"/>
      <c r="L7127" s="1"/>
      <c r="M7127" s="1"/>
      <c r="N7127" s="1"/>
      <c r="O7127" s="1"/>
      <c r="P7127" s="1"/>
      <c r="Q7127" s="1" t="s">
        <v>36126</v>
      </c>
      <c r="R7127" s="1"/>
      <c r="S7127" s="1"/>
      <c r="T7127" s="1"/>
      <c r="U7127" s="1"/>
      <c r="V7127" s="1"/>
      <c r="W7127" s="1"/>
      <c r="X7127" s="1"/>
      <c r="Y7127" s="1"/>
      <c r="Z7127" s="1"/>
      <c r="AA7127" s="1"/>
      <c r="AB7127" s="1"/>
      <c r="AC7127" s="1"/>
      <c r="AD7127" s="1"/>
      <c r="AE7127" s="1"/>
      <c r="AF7127" s="1"/>
    </row>
    <row r="7128">
      <c r="A7128" s="1" t="s">
        <v>36127</v>
      </c>
      <c r="B7128" s="5"/>
      <c r="C7128" s="5" t="s">
        <v>463</v>
      </c>
      <c r="D7128" s="1" t="s">
        <v>523</v>
      </c>
      <c r="E7128" s="6"/>
      <c r="F7128" s="11" t="b">
        <v>0</v>
      </c>
      <c r="G7128" s="2" t="s">
        <v>36128</v>
      </c>
      <c r="H7128" s="1"/>
      <c r="I7128" s="2" t="s">
        <v>36129</v>
      </c>
      <c r="J7128" s="2" t="s">
        <v>36130</v>
      </c>
      <c r="K7128" s="2"/>
      <c r="L7128" s="1"/>
      <c r="M7128" s="1"/>
      <c r="N7128" s="1"/>
      <c r="O7128" s="1"/>
      <c r="P7128" s="1"/>
      <c r="Q7128" s="2" t="s">
        <v>36131</v>
      </c>
      <c r="R7128" s="1"/>
      <c r="S7128" s="1"/>
      <c r="T7128" s="1"/>
      <c r="U7128" s="1"/>
      <c r="V7128" s="1"/>
      <c r="W7128" s="1"/>
      <c r="X7128" s="1"/>
      <c r="Y7128" s="1"/>
      <c r="Z7128" s="1"/>
      <c r="AA7128" s="1"/>
      <c r="AB7128" s="1"/>
      <c r="AC7128" s="1"/>
      <c r="AD7128" s="1"/>
      <c r="AE7128" s="1"/>
      <c r="AF7128" s="1"/>
    </row>
    <row r="7129">
      <c r="A7129" s="2" t="s">
        <v>36132</v>
      </c>
      <c r="B7129" s="8"/>
      <c r="C7129" s="8" t="s">
        <v>463</v>
      </c>
      <c r="D7129" s="2" t="s">
        <v>1177</v>
      </c>
      <c r="E7129" s="10"/>
      <c r="F7129" s="11" t="b">
        <v>0</v>
      </c>
      <c r="G7129" s="2" t="s">
        <v>36133</v>
      </c>
      <c r="H7129" s="2" t="s">
        <v>36134</v>
      </c>
      <c r="I7129" s="2" t="s">
        <v>36135</v>
      </c>
      <c r="J7129" s="2" t="s">
        <v>36136</v>
      </c>
      <c r="K7129" s="2"/>
      <c r="L7129" s="1"/>
      <c r="M7129" s="1"/>
      <c r="N7129" s="1"/>
      <c r="O7129" s="1"/>
      <c r="P7129" s="1"/>
      <c r="Q7129" s="2" t="s">
        <v>36137</v>
      </c>
      <c r="R7129" s="1"/>
      <c r="S7129" s="1"/>
      <c r="T7129" s="1"/>
      <c r="U7129" s="1"/>
      <c r="V7129" s="1"/>
      <c r="W7129" s="1"/>
      <c r="X7129" s="1"/>
      <c r="Y7129" s="1"/>
      <c r="Z7129" s="1"/>
      <c r="AA7129" s="1"/>
      <c r="AB7129" s="1"/>
      <c r="AC7129" s="1"/>
      <c r="AD7129" s="1"/>
      <c r="AE7129" s="1"/>
      <c r="AF7129" s="1"/>
    </row>
    <row r="7130">
      <c r="A7130" s="1" t="s">
        <v>36138</v>
      </c>
      <c r="B7130" s="5"/>
      <c r="C7130" s="5" t="s">
        <v>428</v>
      </c>
      <c r="D7130" s="2" t="s">
        <v>102</v>
      </c>
      <c r="E7130" s="9"/>
      <c r="F7130" s="4" t="b">
        <v>1</v>
      </c>
      <c r="G7130" s="2" t="s">
        <v>36139</v>
      </c>
      <c r="H7130" s="1"/>
      <c r="I7130" s="1" t="s">
        <v>36138</v>
      </c>
      <c r="J7130" s="40" t="s">
        <v>36140</v>
      </c>
      <c r="K7130" s="40"/>
      <c r="L7130" s="1"/>
      <c r="M7130" s="1"/>
      <c r="N7130" s="1"/>
      <c r="O7130" s="1"/>
      <c r="P7130" s="2" t="s">
        <v>9090</v>
      </c>
      <c r="Q7130" s="2" t="s">
        <v>36141</v>
      </c>
      <c r="R7130" s="1"/>
      <c r="S7130" s="1"/>
      <c r="T7130" s="1"/>
      <c r="U7130" s="1"/>
      <c r="V7130" s="1"/>
      <c r="W7130" s="1"/>
      <c r="X7130" s="1"/>
      <c r="Y7130" s="1"/>
      <c r="Z7130" s="1"/>
      <c r="AA7130" s="1"/>
      <c r="AB7130" s="1"/>
      <c r="AC7130" s="1"/>
      <c r="AD7130" s="1"/>
      <c r="AE7130" s="1"/>
      <c r="AF7130" s="1"/>
    </row>
    <row r="7131">
      <c r="A7131" s="2" t="s">
        <v>36142</v>
      </c>
      <c r="B7131" s="5"/>
      <c r="C7131" s="5" t="s">
        <v>428</v>
      </c>
      <c r="D7131" s="2" t="s">
        <v>539</v>
      </c>
      <c r="E7131" s="10"/>
      <c r="F7131" s="4" t="b">
        <v>1</v>
      </c>
      <c r="G7131" s="2" t="s">
        <v>36143</v>
      </c>
      <c r="H7131" s="1"/>
      <c r="I7131" s="2" t="s">
        <v>36144</v>
      </c>
      <c r="J7131" s="2" t="s">
        <v>36145</v>
      </c>
      <c r="K7131" s="2"/>
      <c r="L7131" s="1"/>
      <c r="M7131" s="1"/>
      <c r="N7131" s="1"/>
      <c r="O7131" s="1"/>
      <c r="P7131" s="2" t="s">
        <v>36146</v>
      </c>
      <c r="Q7131" s="2" t="s">
        <v>36147</v>
      </c>
      <c r="R7131" s="1"/>
      <c r="S7131" s="1"/>
      <c r="T7131" s="1"/>
      <c r="U7131" s="1"/>
      <c r="V7131" s="1"/>
      <c r="W7131" s="1"/>
      <c r="X7131" s="1"/>
      <c r="Y7131" s="1"/>
      <c r="Z7131" s="1"/>
      <c r="AA7131" s="1"/>
      <c r="AB7131" s="1"/>
      <c r="AC7131" s="1"/>
      <c r="AD7131" s="1"/>
      <c r="AE7131" s="1"/>
      <c r="AF7131" s="1"/>
    </row>
    <row r="7132">
      <c r="A7132" s="1" t="s">
        <v>36148</v>
      </c>
      <c r="B7132" s="5"/>
      <c r="C7132" s="5" t="s">
        <v>428</v>
      </c>
      <c r="D7132" s="2" t="s">
        <v>102</v>
      </c>
      <c r="E7132" s="9"/>
      <c r="F7132" s="4" t="b">
        <v>1</v>
      </c>
      <c r="G7132" s="2" t="s">
        <v>36149</v>
      </c>
      <c r="H7132" s="1"/>
      <c r="I7132" s="1" t="s">
        <v>36150</v>
      </c>
      <c r="J7132" s="2" t="s">
        <v>36151</v>
      </c>
      <c r="K7132" s="2"/>
      <c r="L7132" s="1"/>
      <c r="M7132" s="1"/>
      <c r="N7132" s="1"/>
      <c r="O7132" s="1"/>
      <c r="P7132" s="1" t="s">
        <v>1620</v>
      </c>
      <c r="Q7132" s="2" t="s">
        <v>36152</v>
      </c>
      <c r="R7132" s="1"/>
      <c r="S7132" s="1"/>
      <c r="T7132" s="1"/>
      <c r="U7132" s="1"/>
      <c r="V7132" s="1"/>
      <c r="W7132" s="1"/>
      <c r="X7132" s="1"/>
      <c r="Y7132" s="1"/>
      <c r="Z7132" s="1"/>
      <c r="AA7132" s="1"/>
      <c r="AB7132" s="1"/>
      <c r="AC7132" s="1"/>
      <c r="AD7132" s="1"/>
      <c r="AE7132" s="1"/>
      <c r="AF7132" s="1"/>
    </row>
    <row r="7133">
      <c r="A7133" s="2" t="s">
        <v>36153</v>
      </c>
      <c r="B7133" s="5"/>
      <c r="C7133" s="5" t="s">
        <v>428</v>
      </c>
      <c r="D7133" s="2" t="s">
        <v>102</v>
      </c>
      <c r="E7133" s="10"/>
      <c r="F7133" s="4" t="b">
        <v>1</v>
      </c>
      <c r="G7133" s="2" t="s">
        <v>36154</v>
      </c>
      <c r="H7133" s="1"/>
      <c r="I7133" s="2" t="s">
        <v>36155</v>
      </c>
      <c r="J7133" s="2" t="s">
        <v>36156</v>
      </c>
      <c r="K7133" s="2"/>
      <c r="L7133" s="1"/>
      <c r="M7133" s="1"/>
      <c r="N7133" s="1"/>
      <c r="O7133" s="1"/>
      <c r="P7133" s="2" t="s">
        <v>680</v>
      </c>
      <c r="Q7133" s="2" t="s">
        <v>36157</v>
      </c>
      <c r="R7133" s="1"/>
      <c r="S7133" s="1"/>
      <c r="T7133" s="1"/>
      <c r="U7133" s="1"/>
      <c r="V7133" s="1"/>
      <c r="W7133" s="1"/>
      <c r="X7133" s="1"/>
      <c r="Y7133" s="1"/>
      <c r="Z7133" s="1"/>
      <c r="AA7133" s="1"/>
      <c r="AB7133" s="1"/>
      <c r="AC7133" s="1"/>
      <c r="AD7133" s="1"/>
      <c r="AE7133" s="1"/>
      <c r="AF7133" s="1"/>
    </row>
    <row r="7134">
      <c r="A7134" s="1" t="s">
        <v>36158</v>
      </c>
      <c r="B7134" s="5"/>
      <c r="C7134" s="5" t="s">
        <v>428</v>
      </c>
      <c r="D7134" s="2" t="s">
        <v>464</v>
      </c>
      <c r="E7134" s="9"/>
      <c r="F7134" s="4" t="b">
        <v>1</v>
      </c>
      <c r="G7134" s="2" t="s">
        <v>36159</v>
      </c>
      <c r="H7134" s="1"/>
      <c r="I7134" s="1" t="s">
        <v>36160</v>
      </c>
      <c r="J7134" s="2" t="s">
        <v>36161</v>
      </c>
      <c r="K7134" s="2"/>
      <c r="L7134" s="1"/>
      <c r="M7134" s="1"/>
      <c r="N7134" s="1"/>
      <c r="O7134" s="1"/>
      <c r="P7134" s="1"/>
      <c r="Q7134" s="2" t="s">
        <v>36162</v>
      </c>
      <c r="R7134" s="1"/>
      <c r="S7134" s="1"/>
      <c r="T7134" s="1"/>
      <c r="U7134" s="1"/>
      <c r="V7134" s="1"/>
      <c r="W7134" s="1"/>
      <c r="X7134" s="1"/>
      <c r="Y7134" s="1"/>
      <c r="Z7134" s="1"/>
      <c r="AA7134" s="1"/>
      <c r="AB7134" s="1"/>
      <c r="AC7134" s="1"/>
      <c r="AD7134" s="1"/>
      <c r="AE7134" s="1"/>
      <c r="AF7134" s="1"/>
    </row>
    <row r="7135">
      <c r="A7135" s="1" t="s">
        <v>36163</v>
      </c>
      <c r="B7135" s="5"/>
      <c r="C7135" s="5" t="s">
        <v>463</v>
      </c>
      <c r="D7135" s="1" t="s">
        <v>523</v>
      </c>
      <c r="E7135" s="7"/>
      <c r="F7135" s="11" t="b">
        <v>0</v>
      </c>
      <c r="G7135" s="2" t="s">
        <v>36164</v>
      </c>
      <c r="H7135" s="1"/>
      <c r="I7135" s="2" t="s">
        <v>36165</v>
      </c>
      <c r="J7135" s="2" t="s">
        <v>36166</v>
      </c>
      <c r="K7135" s="2"/>
      <c r="L7135" s="1"/>
      <c r="M7135" s="1"/>
      <c r="N7135" s="1"/>
      <c r="O7135" s="1"/>
      <c r="P7135" s="1"/>
      <c r="Q7135" s="1" t="s">
        <v>36167</v>
      </c>
      <c r="R7135" s="1"/>
      <c r="S7135" s="1"/>
      <c r="T7135" s="1"/>
      <c r="U7135" s="1"/>
      <c r="V7135" s="1"/>
      <c r="W7135" s="1"/>
      <c r="X7135" s="1"/>
      <c r="Y7135" s="1"/>
      <c r="Z7135" s="1"/>
      <c r="AA7135" s="1"/>
      <c r="AB7135" s="1"/>
      <c r="AC7135" s="1"/>
      <c r="AD7135" s="1"/>
      <c r="AE7135" s="1"/>
      <c r="AF7135" s="1"/>
    </row>
    <row r="7136">
      <c r="A7136" s="1" t="s">
        <v>36168</v>
      </c>
      <c r="B7136" s="5"/>
      <c r="C7136" s="5" t="s">
        <v>463</v>
      </c>
      <c r="D7136" s="1" t="s">
        <v>523</v>
      </c>
      <c r="E7136" s="6"/>
      <c r="F7136" s="11" t="b">
        <v>0</v>
      </c>
      <c r="G7136" s="2" t="s">
        <v>36169</v>
      </c>
      <c r="H7136" s="1"/>
      <c r="I7136" s="2" t="s">
        <v>36170</v>
      </c>
      <c r="J7136" s="2" t="s">
        <v>36171</v>
      </c>
      <c r="K7136" s="2"/>
      <c r="L7136" s="1"/>
      <c r="M7136" s="1"/>
      <c r="N7136" s="1"/>
      <c r="O7136" s="1"/>
      <c r="P7136" s="1"/>
      <c r="Q7136" s="1" t="s">
        <v>36172</v>
      </c>
      <c r="R7136" s="1"/>
      <c r="S7136" s="1"/>
      <c r="T7136" s="1"/>
      <c r="U7136" s="1"/>
      <c r="V7136" s="1"/>
      <c r="W7136" s="1"/>
      <c r="X7136" s="1"/>
      <c r="Y7136" s="1"/>
      <c r="Z7136" s="1"/>
      <c r="AA7136" s="1"/>
      <c r="AB7136" s="1"/>
      <c r="AC7136" s="1"/>
      <c r="AD7136" s="1"/>
      <c r="AE7136" s="1"/>
      <c r="AF7136" s="1"/>
    </row>
    <row r="7137">
      <c r="A7137" s="2" t="s">
        <v>36173</v>
      </c>
      <c r="B7137" s="8"/>
      <c r="C7137" s="8" t="s">
        <v>428</v>
      </c>
      <c r="D7137" s="2" t="s">
        <v>102</v>
      </c>
      <c r="E7137" s="10"/>
      <c r="F7137" s="4" t="b">
        <v>1</v>
      </c>
      <c r="G7137" s="2" t="s">
        <v>36174</v>
      </c>
      <c r="H7137" s="1"/>
      <c r="I7137" s="2" t="s">
        <v>36175</v>
      </c>
      <c r="J7137" s="2" t="s">
        <v>36176</v>
      </c>
      <c r="K7137" s="2"/>
      <c r="L7137" s="2" t="s">
        <v>36177</v>
      </c>
      <c r="M7137" s="1"/>
      <c r="N7137" s="1"/>
      <c r="O7137" s="1"/>
      <c r="P7137" s="2" t="s">
        <v>1045</v>
      </c>
      <c r="Q7137" s="2" t="s">
        <v>36178</v>
      </c>
      <c r="R7137" s="2"/>
      <c r="S7137" s="2" t="s">
        <v>36177</v>
      </c>
      <c r="T7137" s="2" t="s">
        <v>36179</v>
      </c>
      <c r="U7137" s="2" t="s">
        <v>36180</v>
      </c>
      <c r="V7137" s="1"/>
      <c r="W7137" s="1"/>
      <c r="X7137" s="1"/>
      <c r="Y7137" s="1"/>
      <c r="Z7137" s="1"/>
      <c r="AA7137" s="1"/>
      <c r="AB7137" s="1"/>
      <c r="AC7137" s="1"/>
      <c r="AD7137" s="1"/>
      <c r="AE7137" s="1"/>
      <c r="AF7137" s="1"/>
    </row>
    <row r="7138">
      <c r="A7138" s="1" t="s">
        <v>3509</v>
      </c>
      <c r="B7138" s="5"/>
      <c r="C7138" s="5" t="s">
        <v>428</v>
      </c>
      <c r="D7138" s="1" t="s">
        <v>523</v>
      </c>
      <c r="E7138" s="6"/>
      <c r="F7138" s="4" t="b">
        <v>1</v>
      </c>
      <c r="G7138" s="2" t="s">
        <v>36181</v>
      </c>
      <c r="H7138" s="1"/>
      <c r="I7138" s="1" t="s">
        <v>36182</v>
      </c>
      <c r="J7138" s="2" t="s">
        <v>36183</v>
      </c>
      <c r="K7138" s="2"/>
      <c r="L7138" s="1"/>
      <c r="M7138" s="2" t="s">
        <v>3505</v>
      </c>
      <c r="N7138" s="1"/>
      <c r="O7138" s="1"/>
      <c r="P7138" s="1"/>
      <c r="Q7138" s="2" t="s">
        <v>36184</v>
      </c>
      <c r="R7138" s="1"/>
      <c r="S7138" s="1"/>
      <c r="T7138" s="1"/>
      <c r="U7138" s="1"/>
      <c r="V7138" s="1"/>
      <c r="W7138" s="1"/>
      <c r="X7138" s="1"/>
      <c r="Y7138" s="1"/>
      <c r="Z7138" s="1"/>
      <c r="AA7138" s="1"/>
      <c r="AB7138" s="1"/>
      <c r="AC7138" s="1"/>
      <c r="AD7138" s="1"/>
      <c r="AE7138" s="1"/>
      <c r="AF7138" s="1"/>
    </row>
    <row r="7139">
      <c r="A7139" s="1" t="s">
        <v>36185</v>
      </c>
      <c r="B7139" s="8"/>
      <c r="C7139" s="8" t="s">
        <v>361</v>
      </c>
      <c r="D7139" s="1" t="s">
        <v>1498</v>
      </c>
      <c r="E7139" s="7"/>
      <c r="F7139" s="11" t="b">
        <v>0</v>
      </c>
      <c r="G7139" s="2" t="s">
        <v>36186</v>
      </c>
      <c r="H7139" s="1"/>
      <c r="I7139" s="2" t="s">
        <v>36187</v>
      </c>
      <c r="J7139" s="2" t="s">
        <v>36188</v>
      </c>
      <c r="K7139" s="2"/>
      <c r="L7139" s="1"/>
      <c r="M7139" s="1"/>
      <c r="N7139" s="1"/>
      <c r="O7139" s="1"/>
      <c r="P7139" s="1"/>
      <c r="Q7139" s="1" t="s">
        <v>36189</v>
      </c>
      <c r="R7139" s="1"/>
      <c r="S7139" s="1"/>
      <c r="T7139" s="1"/>
      <c r="U7139" s="1"/>
      <c r="V7139" s="1"/>
      <c r="W7139" s="1"/>
      <c r="X7139" s="1"/>
      <c r="Y7139" s="1"/>
      <c r="Z7139" s="1"/>
      <c r="AA7139" s="1"/>
      <c r="AB7139" s="1"/>
      <c r="AC7139" s="1"/>
      <c r="AD7139" s="1"/>
      <c r="AE7139" s="1"/>
      <c r="AF7139" s="1"/>
    </row>
    <row r="7140">
      <c r="A7140" s="1" t="s">
        <v>36190</v>
      </c>
      <c r="B7140" s="5"/>
      <c r="C7140" s="5" t="s">
        <v>463</v>
      </c>
      <c r="D7140" s="1" t="s">
        <v>523</v>
      </c>
      <c r="E7140" s="6"/>
      <c r="F7140" s="11" t="b">
        <v>0</v>
      </c>
      <c r="G7140" s="2" t="s">
        <v>36191</v>
      </c>
      <c r="H7140" s="1"/>
      <c r="I7140" s="2" t="s">
        <v>36192</v>
      </c>
      <c r="J7140" s="2" t="s">
        <v>36193</v>
      </c>
      <c r="K7140" s="2"/>
      <c r="L7140" s="1"/>
      <c r="M7140" s="1"/>
      <c r="N7140" s="1"/>
      <c r="O7140" s="1"/>
      <c r="P7140" s="1"/>
      <c r="Q7140" s="1" t="s">
        <v>36194</v>
      </c>
      <c r="R7140" s="1"/>
      <c r="S7140" s="1"/>
      <c r="T7140" s="1"/>
      <c r="U7140" s="1"/>
      <c r="V7140" s="1"/>
      <c r="W7140" s="1"/>
      <c r="X7140" s="1"/>
      <c r="Y7140" s="1"/>
      <c r="Z7140" s="1"/>
      <c r="AA7140" s="1"/>
      <c r="AB7140" s="1"/>
      <c r="AC7140" s="1"/>
      <c r="AD7140" s="1"/>
      <c r="AE7140" s="1"/>
      <c r="AF7140" s="1"/>
    </row>
    <row r="7141">
      <c r="A7141" s="1" t="s">
        <v>36195</v>
      </c>
      <c r="B7141" s="5"/>
      <c r="C7141" s="5" t="s">
        <v>463</v>
      </c>
      <c r="D7141" s="1" t="s">
        <v>523</v>
      </c>
      <c r="E7141" s="7"/>
      <c r="F7141" s="11" t="b">
        <v>0</v>
      </c>
      <c r="G7141" s="2" t="s">
        <v>36196</v>
      </c>
      <c r="H7141" s="1"/>
      <c r="I7141" s="2" t="s">
        <v>36197</v>
      </c>
      <c r="J7141" s="2" t="s">
        <v>36198</v>
      </c>
      <c r="K7141" s="2"/>
      <c r="L7141" s="1"/>
      <c r="M7141" s="1"/>
      <c r="N7141" s="1"/>
      <c r="O7141" s="1"/>
      <c r="P7141" s="1"/>
      <c r="Q7141" s="1" t="s">
        <v>36199</v>
      </c>
      <c r="R7141" s="1"/>
      <c r="S7141" s="1"/>
      <c r="T7141" s="1"/>
      <c r="U7141" s="1"/>
      <c r="V7141" s="1"/>
      <c r="W7141" s="1"/>
      <c r="X7141" s="1"/>
      <c r="Y7141" s="1"/>
      <c r="Z7141" s="1"/>
      <c r="AA7141" s="1"/>
      <c r="AB7141" s="1"/>
      <c r="AC7141" s="1"/>
      <c r="AD7141" s="1"/>
      <c r="AE7141" s="1"/>
      <c r="AF7141" s="1"/>
    </row>
    <row r="7142">
      <c r="A7142" s="2" t="s">
        <v>36200</v>
      </c>
      <c r="B7142" s="8"/>
      <c r="C7142" s="8" t="s">
        <v>463</v>
      </c>
      <c r="D7142" s="2" t="s">
        <v>102</v>
      </c>
      <c r="E7142" s="6"/>
      <c r="F7142" s="11" t="b">
        <v>0</v>
      </c>
      <c r="G7142" s="2" t="s">
        <v>36201</v>
      </c>
      <c r="H7142" s="1"/>
      <c r="I7142" s="2" t="s">
        <v>36202</v>
      </c>
      <c r="J7142" s="2" t="s">
        <v>36203</v>
      </c>
      <c r="K7142" s="1"/>
      <c r="L7142" s="1"/>
      <c r="M7142" s="1"/>
      <c r="N7142" s="1"/>
      <c r="O7142" s="1"/>
      <c r="P7142" s="2" t="s">
        <v>2430</v>
      </c>
      <c r="Q7142" s="2" t="s">
        <v>36204</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36206</v>
      </c>
      <c r="H7143" s="1"/>
      <c r="I7143" s="2" t="s">
        <v>36207</v>
      </c>
      <c r="J7143" s="2" t="s">
        <v>36208</v>
      </c>
      <c r="K7143" s="2"/>
      <c r="L7143" s="1"/>
      <c r="M7143" s="1"/>
      <c r="N7143" s="1"/>
      <c r="O7143" s="1"/>
      <c r="P7143" s="1"/>
      <c r="Q7143" s="1" t="s">
        <v>36209</v>
      </c>
      <c r="R7143" s="1"/>
      <c r="S7143" s="1"/>
      <c r="T7143" s="1"/>
      <c r="U7143" s="1"/>
      <c r="V7143" s="1"/>
      <c r="W7143" s="1"/>
      <c r="X7143" s="1"/>
      <c r="Y7143" s="1"/>
      <c r="Z7143" s="1"/>
      <c r="AA7143" s="1"/>
      <c r="AB7143" s="1"/>
      <c r="AC7143" s="1"/>
      <c r="AD7143" s="1"/>
      <c r="AE7143" s="1"/>
      <c r="AF7143" s="1"/>
    </row>
    <row r="7144">
      <c r="A7144" s="1" t="s">
        <v>36210</v>
      </c>
      <c r="B7144" s="5"/>
      <c r="C7144" s="5" t="s">
        <v>463</v>
      </c>
      <c r="D7144" s="2" t="s">
        <v>102</v>
      </c>
      <c r="E7144" s="9"/>
      <c r="F7144" s="11" t="b">
        <v>0</v>
      </c>
      <c r="G7144" s="2" t="s">
        <v>36211</v>
      </c>
      <c r="H7144" s="1"/>
      <c r="I7144" s="2" t="s">
        <v>36212</v>
      </c>
      <c r="J7144" s="2" t="s">
        <v>36213</v>
      </c>
      <c r="K7144" s="2"/>
      <c r="L7144" s="1"/>
      <c r="M7144" s="1"/>
      <c r="N7144" s="1"/>
      <c r="O7144" s="1"/>
      <c r="P7144" s="2" t="s">
        <v>1633</v>
      </c>
      <c r="Q7144" s="1" t="s">
        <v>36214</v>
      </c>
      <c r="R7144" s="1"/>
      <c r="S7144" s="1"/>
      <c r="T7144" s="1"/>
      <c r="U7144" s="1"/>
      <c r="V7144" s="1"/>
      <c r="W7144" s="1"/>
      <c r="X7144" s="1"/>
      <c r="Y7144" s="1"/>
      <c r="Z7144" s="1"/>
      <c r="AA7144" s="1"/>
      <c r="AB7144" s="1"/>
      <c r="AC7144" s="1"/>
      <c r="AD7144" s="1"/>
      <c r="AE7144" s="1"/>
      <c r="AF7144" s="1"/>
    </row>
    <row r="7145">
      <c r="A7145" s="1" t="s">
        <v>36215</v>
      </c>
      <c r="B7145" s="5"/>
      <c r="C7145" s="5" t="s">
        <v>463</v>
      </c>
      <c r="D7145" s="1" t="s">
        <v>523</v>
      </c>
      <c r="E7145" s="7"/>
      <c r="F7145" s="11" t="b">
        <v>0</v>
      </c>
      <c r="G7145" s="2" t="s">
        <v>36216</v>
      </c>
      <c r="H7145" s="1"/>
      <c r="I7145" s="2" t="s">
        <v>36217</v>
      </c>
      <c r="J7145" s="2" t="s">
        <v>36218</v>
      </c>
      <c r="K7145" s="2"/>
      <c r="L7145" s="1"/>
      <c r="M7145" s="1"/>
      <c r="N7145" s="1"/>
      <c r="O7145" s="1"/>
      <c r="P7145" s="1"/>
      <c r="Q7145" s="2" t="s">
        <v>36219</v>
      </c>
      <c r="R7145" s="1"/>
      <c r="S7145" s="1"/>
      <c r="T7145" s="1"/>
      <c r="U7145" s="1"/>
      <c r="V7145" s="1"/>
      <c r="W7145" s="1"/>
      <c r="X7145" s="1"/>
      <c r="Y7145" s="1"/>
      <c r="Z7145" s="1"/>
      <c r="AA7145" s="1"/>
      <c r="AB7145" s="1"/>
      <c r="AC7145" s="1"/>
      <c r="AD7145" s="1"/>
      <c r="AE7145" s="1"/>
      <c r="AF7145" s="1"/>
    </row>
    <row r="7146">
      <c r="A7146" s="1" t="s">
        <v>36220</v>
      </c>
      <c r="B7146" s="5"/>
      <c r="C7146" s="5" t="s">
        <v>463</v>
      </c>
      <c r="D7146" s="1" t="s">
        <v>523</v>
      </c>
      <c r="E7146" s="6"/>
      <c r="F7146" s="11" t="b">
        <v>0</v>
      </c>
      <c r="G7146" s="2" t="s">
        <v>36221</v>
      </c>
      <c r="H7146" s="1"/>
      <c r="I7146" s="2" t="s">
        <v>36222</v>
      </c>
      <c r="J7146" s="2" t="s">
        <v>36223</v>
      </c>
      <c r="K7146" s="2"/>
      <c r="L7146" s="1"/>
      <c r="M7146" s="1"/>
      <c r="N7146" s="1"/>
      <c r="O7146" s="1"/>
      <c r="P7146" s="1"/>
      <c r="Q7146" s="1" t="s">
        <v>36224</v>
      </c>
      <c r="R7146" s="1"/>
      <c r="S7146" s="1"/>
      <c r="T7146" s="1"/>
      <c r="U7146" s="1"/>
      <c r="V7146" s="1"/>
      <c r="W7146" s="1"/>
      <c r="X7146" s="1"/>
      <c r="Y7146" s="1"/>
      <c r="Z7146" s="1"/>
      <c r="AA7146" s="1"/>
      <c r="AB7146" s="1"/>
      <c r="AC7146" s="1"/>
      <c r="AD7146" s="1"/>
      <c r="AE7146" s="1"/>
      <c r="AF7146" s="1"/>
    </row>
    <row r="7147">
      <c r="A7147" s="2" t="s">
        <v>36225</v>
      </c>
      <c r="B7147" s="8"/>
      <c r="C7147" s="8" t="s">
        <v>463</v>
      </c>
      <c r="D7147" s="2" t="s">
        <v>102</v>
      </c>
      <c r="E7147" s="7"/>
      <c r="F7147" s="11" t="b">
        <v>0</v>
      </c>
      <c r="G7147" s="2" t="s">
        <v>36226</v>
      </c>
      <c r="H7147" s="1"/>
      <c r="I7147" s="2" t="s">
        <v>36227</v>
      </c>
      <c r="J7147" s="2" t="s">
        <v>36228</v>
      </c>
      <c r="K7147" s="1"/>
      <c r="L7147" s="1"/>
      <c r="M7147" s="1"/>
      <c r="N7147" s="1"/>
      <c r="O7147" s="1"/>
      <c r="P7147" s="2" t="s">
        <v>9090</v>
      </c>
      <c r="Q7147" s="2" t="s">
        <v>36229</v>
      </c>
      <c r="R7147" s="1"/>
      <c r="S7147" s="1"/>
      <c r="T7147" s="1"/>
      <c r="U7147" s="1"/>
      <c r="V7147" s="1"/>
      <c r="W7147" s="1"/>
      <c r="X7147" s="1"/>
      <c r="Y7147" s="1"/>
      <c r="Z7147" s="1"/>
      <c r="AA7147" s="1"/>
      <c r="AB7147" s="1"/>
      <c r="AC7147" s="1"/>
      <c r="AD7147" s="1"/>
      <c r="AE7147" s="1"/>
      <c r="AF7147" s="1"/>
    </row>
    <row r="7148">
      <c r="A7148" s="1" t="s">
        <v>36230</v>
      </c>
      <c r="B7148" s="5"/>
      <c r="C7148" s="5" t="s">
        <v>463</v>
      </c>
      <c r="D7148" s="1" t="s">
        <v>523</v>
      </c>
      <c r="E7148" s="6"/>
      <c r="F7148" s="11" t="b">
        <v>0</v>
      </c>
      <c r="G7148" s="2" t="s">
        <v>36231</v>
      </c>
      <c r="H7148" s="1"/>
      <c r="I7148" s="2" t="s">
        <v>36232</v>
      </c>
      <c r="J7148" s="2" t="s">
        <v>36233</v>
      </c>
      <c r="K7148" s="2"/>
      <c r="L7148" s="1"/>
      <c r="M7148" s="1"/>
      <c r="N7148" s="1"/>
      <c r="O7148" s="1"/>
      <c r="P7148" s="1"/>
      <c r="Q7148" s="1" t="s">
        <v>36234</v>
      </c>
      <c r="R7148" s="1"/>
      <c r="S7148" s="1"/>
      <c r="T7148" s="1"/>
      <c r="U7148" s="1"/>
      <c r="V7148" s="1"/>
      <c r="W7148" s="1"/>
      <c r="X7148" s="1"/>
      <c r="Y7148" s="1"/>
      <c r="Z7148" s="1"/>
      <c r="AA7148" s="1"/>
      <c r="AB7148" s="1"/>
      <c r="AC7148" s="1"/>
      <c r="AD7148" s="1"/>
      <c r="AE7148" s="1"/>
      <c r="AF7148" s="1"/>
    </row>
    <row r="7149">
      <c r="A7149" s="1" t="s">
        <v>36235</v>
      </c>
      <c r="B7149" s="5"/>
      <c r="C7149" s="5" t="s">
        <v>463</v>
      </c>
      <c r="D7149" s="1" t="s">
        <v>523</v>
      </c>
      <c r="E7149" s="7"/>
      <c r="F7149" s="11" t="b">
        <v>0</v>
      </c>
      <c r="G7149" s="2" t="s">
        <v>36236</v>
      </c>
      <c r="H7149" s="1"/>
      <c r="I7149" s="2" t="s">
        <v>36237</v>
      </c>
      <c r="J7149" s="2" t="s">
        <v>36238</v>
      </c>
      <c r="K7149" s="2"/>
      <c r="L7149" s="1"/>
      <c r="M7149" s="1"/>
      <c r="N7149" s="1"/>
      <c r="O7149" s="1"/>
      <c r="P7149" s="1"/>
      <c r="Q7149" s="1" t="s">
        <v>36239</v>
      </c>
      <c r="R7149" s="1"/>
      <c r="S7149" s="1"/>
      <c r="T7149" s="1"/>
      <c r="U7149" s="1"/>
      <c r="V7149" s="1"/>
      <c r="W7149" s="1"/>
      <c r="X7149" s="1"/>
      <c r="Y7149" s="1"/>
      <c r="Z7149" s="1"/>
      <c r="AA7149" s="1"/>
      <c r="AB7149" s="1"/>
      <c r="AC7149" s="1"/>
      <c r="AD7149" s="1"/>
      <c r="AE7149" s="1"/>
      <c r="AF7149" s="1"/>
    </row>
    <row r="7150">
      <c r="A7150" s="1" t="s">
        <v>36240</v>
      </c>
      <c r="B7150" s="5"/>
      <c r="C7150" s="5" t="s">
        <v>463</v>
      </c>
      <c r="D7150" s="2" t="s">
        <v>102</v>
      </c>
      <c r="E7150" s="9"/>
      <c r="F7150" s="11" t="b">
        <v>0</v>
      </c>
      <c r="G7150" s="2" t="s">
        <v>36241</v>
      </c>
      <c r="H7150" s="1"/>
      <c r="I7150" s="2" t="s">
        <v>36242</v>
      </c>
      <c r="J7150" s="2" t="s">
        <v>36243</v>
      </c>
      <c r="K7150" s="2"/>
      <c r="L7150" s="1"/>
      <c r="M7150" s="1"/>
      <c r="N7150" s="1"/>
      <c r="O7150" s="1"/>
      <c r="P7150" s="1"/>
      <c r="Q7150" s="1" t="s">
        <v>36244</v>
      </c>
      <c r="R7150" s="1"/>
      <c r="S7150" s="1"/>
      <c r="T7150" s="1"/>
      <c r="U7150" s="1"/>
      <c r="V7150" s="1"/>
      <c r="W7150" s="1"/>
      <c r="X7150" s="1"/>
      <c r="Y7150" s="1"/>
      <c r="Z7150" s="1"/>
      <c r="AA7150" s="1"/>
      <c r="AB7150" s="1"/>
      <c r="AC7150" s="1"/>
      <c r="AD7150" s="1"/>
      <c r="AE7150" s="1"/>
      <c r="AF7150" s="1"/>
    </row>
    <row r="7151">
      <c r="A7151" s="1" t="s">
        <v>36245</v>
      </c>
      <c r="B7151" s="5"/>
      <c r="C7151" s="5" t="s">
        <v>463</v>
      </c>
      <c r="D7151" s="1" t="s">
        <v>523</v>
      </c>
      <c r="E7151" s="7"/>
      <c r="F7151" s="11" t="b">
        <v>0</v>
      </c>
      <c r="G7151" s="2" t="s">
        <v>36246</v>
      </c>
      <c r="H7151" s="1"/>
      <c r="I7151" s="2" t="s">
        <v>36247</v>
      </c>
      <c r="J7151" s="2" t="s">
        <v>36248</v>
      </c>
      <c r="K7151" s="2"/>
      <c r="L7151" s="1"/>
      <c r="M7151" s="1"/>
      <c r="N7151" s="1"/>
      <c r="O7151" s="1"/>
      <c r="P7151" s="1"/>
      <c r="Q7151" s="1" t="s">
        <v>36249</v>
      </c>
      <c r="R7151" s="1"/>
      <c r="S7151" s="1"/>
      <c r="T7151" s="1"/>
      <c r="U7151" s="1"/>
      <c r="V7151" s="1"/>
      <c r="W7151" s="1"/>
      <c r="X7151" s="1"/>
      <c r="Y7151" s="1"/>
      <c r="Z7151" s="1"/>
      <c r="AA7151" s="1"/>
      <c r="AB7151" s="1"/>
      <c r="AC7151" s="1"/>
      <c r="AD7151" s="1"/>
      <c r="AE7151" s="1"/>
      <c r="AF7151" s="1"/>
    </row>
    <row r="7152">
      <c r="A7152" s="2" t="s">
        <v>36250</v>
      </c>
      <c r="B7152" s="8"/>
      <c r="C7152" s="8" t="s">
        <v>463</v>
      </c>
      <c r="D7152" s="2" t="s">
        <v>102</v>
      </c>
      <c r="E7152" s="9"/>
      <c r="F7152" s="11" t="b">
        <v>0</v>
      </c>
      <c r="G7152" s="2" t="s">
        <v>36251</v>
      </c>
      <c r="H7152" s="1"/>
      <c r="I7152" s="2" t="s">
        <v>36252</v>
      </c>
      <c r="J7152" s="2" t="s">
        <v>36253</v>
      </c>
      <c r="K7152" s="2"/>
      <c r="L7152" s="1"/>
      <c r="M7152" s="1"/>
      <c r="N7152" s="1"/>
      <c r="O7152" s="1"/>
      <c r="P7152" s="2" t="s">
        <v>1700</v>
      </c>
      <c r="Q7152" s="15" t="s">
        <v>36254</v>
      </c>
      <c r="R7152" s="1"/>
      <c r="S7152" s="1"/>
      <c r="T7152" s="1"/>
      <c r="U7152" s="1"/>
      <c r="V7152" s="1"/>
      <c r="W7152" s="1"/>
      <c r="X7152" s="1"/>
      <c r="Y7152" s="1"/>
      <c r="Z7152" s="1"/>
      <c r="AA7152" s="1"/>
      <c r="AB7152" s="1"/>
      <c r="AC7152" s="1"/>
      <c r="AD7152" s="1"/>
      <c r="AE7152" s="1"/>
      <c r="AF7152" s="1"/>
    </row>
    <row r="7153">
      <c r="A7153" s="2" t="s">
        <v>36255</v>
      </c>
      <c r="B7153" s="8"/>
      <c r="C7153" s="8" t="s">
        <v>463</v>
      </c>
      <c r="D7153" s="2" t="s">
        <v>1177</v>
      </c>
      <c r="E7153" s="7"/>
      <c r="F7153" s="11" t="b">
        <v>0</v>
      </c>
      <c r="G7153" s="2" t="s">
        <v>36256</v>
      </c>
      <c r="H7153" s="1"/>
      <c r="I7153" s="2" t="s">
        <v>36257</v>
      </c>
      <c r="J7153" s="2" t="s">
        <v>36258</v>
      </c>
      <c r="K7153" s="1"/>
      <c r="L7153" s="1"/>
      <c r="M7153" s="1"/>
      <c r="N7153" s="1"/>
      <c r="O7153" s="1"/>
      <c r="P7153" s="1"/>
      <c r="Q7153" s="2" t="s">
        <v>36259</v>
      </c>
      <c r="R7153" s="1"/>
      <c r="S7153" s="1"/>
      <c r="T7153" s="1"/>
      <c r="U7153" s="1"/>
      <c r="V7153" s="1"/>
      <c r="W7153" s="1"/>
      <c r="X7153" s="1"/>
      <c r="Y7153" s="1"/>
      <c r="Z7153" s="1"/>
      <c r="AA7153" s="1"/>
      <c r="AB7153" s="1"/>
      <c r="AC7153" s="1"/>
      <c r="AD7153" s="1"/>
      <c r="AE7153" s="1"/>
      <c r="AF7153" s="1"/>
    </row>
    <row r="7154">
      <c r="A7154" s="1" t="s">
        <v>36260</v>
      </c>
      <c r="B7154" s="5"/>
      <c r="C7154" s="5" t="s">
        <v>463</v>
      </c>
      <c r="D7154" s="2" t="s">
        <v>1177</v>
      </c>
      <c r="E7154" s="9"/>
      <c r="F7154" s="11" t="b">
        <v>0</v>
      </c>
      <c r="G7154" s="2" t="s">
        <v>36261</v>
      </c>
      <c r="H7154" s="1"/>
      <c r="I7154" s="2" t="s">
        <v>36262</v>
      </c>
      <c r="J7154" s="1" t="s">
        <v>36263</v>
      </c>
      <c r="K7154" s="1"/>
      <c r="L7154" s="1"/>
      <c r="M7154" s="1"/>
      <c r="N7154" s="1"/>
      <c r="O7154" s="1"/>
      <c r="P7154" s="1"/>
      <c r="Q7154" s="1" t="s">
        <v>36264</v>
      </c>
      <c r="R7154" s="1"/>
      <c r="S7154" s="1"/>
      <c r="T7154" s="1"/>
      <c r="U7154" s="1"/>
      <c r="V7154" s="1"/>
      <c r="W7154" s="1"/>
      <c r="X7154" s="1"/>
      <c r="Y7154" s="1"/>
      <c r="Z7154" s="1"/>
      <c r="AA7154" s="1"/>
      <c r="AB7154" s="1"/>
      <c r="AC7154" s="1"/>
      <c r="AD7154" s="1"/>
      <c r="AE7154" s="1"/>
      <c r="AF7154" s="1"/>
    </row>
    <row r="7155">
      <c r="A7155" s="1" t="s">
        <v>31488</v>
      </c>
      <c r="B7155" s="5"/>
      <c r="C7155" s="5" t="s">
        <v>428</v>
      </c>
      <c r="D7155" s="1" t="s">
        <v>523</v>
      </c>
      <c r="E7155" s="7"/>
      <c r="F7155" s="4" t="b">
        <v>1</v>
      </c>
      <c r="G7155" s="2" t="s">
        <v>36265</v>
      </c>
      <c r="H7155" s="1"/>
      <c r="I7155" s="1" t="s">
        <v>36266</v>
      </c>
      <c r="J7155" s="2" t="s">
        <v>36267</v>
      </c>
      <c r="K7155" s="2"/>
      <c r="L7155" s="1"/>
      <c r="M7155" s="1"/>
      <c r="N7155" s="2" t="s">
        <v>31484</v>
      </c>
      <c r="O7155" s="1"/>
      <c r="P7155" s="1"/>
      <c r="Q7155" s="1" t="s">
        <v>36268</v>
      </c>
      <c r="R7155" s="1"/>
      <c r="S7155" s="1"/>
      <c r="T7155" s="1"/>
      <c r="U7155" s="1"/>
      <c r="V7155" s="1"/>
      <c r="W7155" s="1"/>
      <c r="X7155" s="1"/>
      <c r="Y7155" s="1"/>
      <c r="Z7155" s="1"/>
      <c r="AA7155" s="1"/>
      <c r="AB7155" s="1"/>
      <c r="AC7155" s="1"/>
      <c r="AD7155" s="1"/>
      <c r="AE7155" s="1"/>
      <c r="AF7155" s="1"/>
    </row>
    <row r="7156">
      <c r="A7156" s="1" t="s">
        <v>36269</v>
      </c>
      <c r="B7156" s="5"/>
      <c r="C7156" s="5" t="s">
        <v>428</v>
      </c>
      <c r="D7156" s="2" t="s">
        <v>13723</v>
      </c>
      <c r="E7156" s="9"/>
      <c r="F7156" s="4" t="b">
        <v>1</v>
      </c>
      <c r="G7156" s="2" t="s">
        <v>36270</v>
      </c>
      <c r="H7156" s="1"/>
      <c r="I7156" s="1" t="s">
        <v>36271</v>
      </c>
      <c r="J7156" s="1" t="s">
        <v>36272</v>
      </c>
      <c r="K7156" s="1"/>
      <c r="L7156" s="1"/>
      <c r="M7156" s="1"/>
      <c r="N7156" s="1"/>
      <c r="O7156" s="1"/>
      <c r="P7156" s="1"/>
      <c r="Q7156" s="1" t="s">
        <v>36273</v>
      </c>
      <c r="R7156" s="1"/>
      <c r="S7156" s="1"/>
      <c r="T7156" s="1"/>
      <c r="U7156" s="1"/>
      <c r="V7156" s="1"/>
      <c r="W7156" s="1"/>
      <c r="X7156" s="1"/>
      <c r="Y7156" s="1"/>
      <c r="Z7156" s="1"/>
      <c r="AA7156" s="1"/>
      <c r="AB7156" s="1"/>
      <c r="AC7156" s="1"/>
      <c r="AD7156" s="1"/>
      <c r="AE7156" s="1"/>
      <c r="AF7156" s="1"/>
    </row>
    <row r="7157">
      <c r="A7157" s="2" t="s">
        <v>36274</v>
      </c>
      <c r="B7157" s="8"/>
      <c r="C7157" s="8" t="s">
        <v>361</v>
      </c>
      <c r="D7157" s="2" t="s">
        <v>36275</v>
      </c>
      <c r="E7157" s="7"/>
      <c r="F7157" s="4" t="b">
        <v>0</v>
      </c>
      <c r="G7157" s="2" t="s">
        <v>36276</v>
      </c>
      <c r="H7157" s="1"/>
      <c r="I7157" s="2" t="s">
        <v>36277</v>
      </c>
      <c r="J7157" s="2" t="s">
        <v>36278</v>
      </c>
      <c r="K7157" s="2"/>
      <c r="L7157" s="1"/>
      <c r="M7157" s="1"/>
      <c r="N7157" s="1"/>
      <c r="O7157" s="1"/>
      <c r="P7157" s="2" t="s">
        <v>487</v>
      </c>
      <c r="Q7157" s="2" t="s">
        <v>36279</v>
      </c>
      <c r="R7157" s="1"/>
      <c r="S7157" s="1"/>
      <c r="T7157" s="1"/>
      <c r="U7157" s="1"/>
      <c r="V7157" s="1"/>
      <c r="W7157" s="1"/>
      <c r="X7157" s="1"/>
      <c r="Y7157" s="1"/>
      <c r="Z7157" s="1"/>
      <c r="AA7157" s="1"/>
      <c r="AB7157" s="1"/>
      <c r="AC7157" s="1"/>
      <c r="AD7157" s="1"/>
      <c r="AE7157" s="1"/>
      <c r="AF7157" s="1"/>
    </row>
    <row r="7158">
      <c r="A7158" s="2" t="s">
        <v>36280</v>
      </c>
      <c r="B7158" s="8"/>
      <c r="C7158" s="8" t="s">
        <v>428</v>
      </c>
      <c r="D7158" s="2" t="s">
        <v>102</v>
      </c>
      <c r="E7158" s="6"/>
      <c r="F7158" s="11" t="b">
        <v>0</v>
      </c>
      <c r="G7158" s="2" t="s">
        <v>36281</v>
      </c>
      <c r="H7158" s="1"/>
      <c r="I7158" s="2" t="s">
        <v>36282</v>
      </c>
      <c r="J7158" s="2" t="s">
        <v>36283</v>
      </c>
      <c r="K7158" s="1"/>
      <c r="L7158" s="1"/>
      <c r="M7158" s="1"/>
      <c r="N7158" s="1"/>
      <c r="O7158" s="1"/>
      <c r="P7158" s="1"/>
      <c r="Q7158" s="2" t="s">
        <v>36284</v>
      </c>
      <c r="R7158" s="1"/>
      <c r="S7158" s="1"/>
      <c r="T7158" s="1"/>
      <c r="U7158" s="1"/>
      <c r="V7158" s="1"/>
      <c r="W7158" s="1"/>
      <c r="X7158" s="1"/>
      <c r="Y7158" s="1"/>
      <c r="Z7158" s="1"/>
      <c r="AA7158" s="1"/>
      <c r="AB7158" s="1"/>
      <c r="AC7158" s="1"/>
      <c r="AD7158" s="1"/>
      <c r="AE7158" s="1"/>
      <c r="AF7158" s="1"/>
    </row>
    <row r="7159">
      <c r="A7159" s="2" t="s">
        <v>36285</v>
      </c>
      <c r="B7159" s="8"/>
      <c r="C7159" s="8" t="s">
        <v>428</v>
      </c>
      <c r="D7159" s="2" t="s">
        <v>102</v>
      </c>
      <c r="E7159" s="10"/>
      <c r="F7159" s="4" t="b">
        <v>1</v>
      </c>
      <c r="G7159" s="2" t="s">
        <v>36286</v>
      </c>
      <c r="H7159" s="1"/>
      <c r="I7159" s="2" t="s">
        <v>36285</v>
      </c>
      <c r="J7159" s="2" t="s">
        <v>36287</v>
      </c>
      <c r="K7159" s="2"/>
      <c r="L7159" s="1"/>
      <c r="M7159" s="1"/>
      <c r="N7159" s="1"/>
      <c r="O7159" s="1"/>
      <c r="P7159" s="2" t="s">
        <v>1480</v>
      </c>
      <c r="Q7159" s="2" t="s">
        <v>36288</v>
      </c>
      <c r="R7159" s="1"/>
      <c r="S7159" s="1"/>
      <c r="T7159" s="1"/>
      <c r="U7159" s="1"/>
      <c r="V7159" s="1"/>
      <c r="W7159" s="1"/>
      <c r="X7159" s="1"/>
      <c r="Y7159" s="1"/>
      <c r="Z7159" s="1"/>
      <c r="AA7159" s="1"/>
      <c r="AB7159" s="1"/>
      <c r="AC7159" s="1"/>
      <c r="AD7159" s="1"/>
      <c r="AE7159" s="1"/>
      <c r="AF7159" s="1"/>
    </row>
    <row r="7160">
      <c r="A7160" s="2" t="s">
        <v>36289</v>
      </c>
      <c r="B7160" s="8"/>
      <c r="C7160" s="8" t="s">
        <v>463</v>
      </c>
      <c r="D7160" s="2" t="s">
        <v>102</v>
      </c>
      <c r="E7160" s="9"/>
      <c r="F7160" s="11" t="b">
        <v>0</v>
      </c>
      <c r="G7160" s="2" t="s">
        <v>36290</v>
      </c>
      <c r="H7160" s="1"/>
      <c r="I7160" s="2" t="s">
        <v>36291</v>
      </c>
      <c r="J7160" s="2" t="s">
        <v>36292</v>
      </c>
      <c r="K7160" s="2"/>
      <c r="L7160" s="1"/>
      <c r="M7160" s="1"/>
      <c r="N7160" s="1"/>
      <c r="O7160" s="1"/>
      <c r="P7160" s="1"/>
      <c r="Q7160" s="2" t="s">
        <v>36293</v>
      </c>
      <c r="R7160" s="1"/>
      <c r="S7160" s="1"/>
      <c r="T7160" s="1"/>
      <c r="U7160" s="1"/>
      <c r="V7160" s="1"/>
      <c r="W7160" s="1"/>
      <c r="X7160" s="1"/>
      <c r="Y7160" s="1"/>
      <c r="Z7160" s="1"/>
      <c r="AA7160" s="1"/>
      <c r="AB7160" s="1"/>
      <c r="AC7160" s="1"/>
      <c r="AD7160" s="1"/>
      <c r="AE7160" s="1"/>
      <c r="AF7160" s="1"/>
    </row>
    <row r="7161">
      <c r="A7161" s="1" t="s">
        <v>36294</v>
      </c>
      <c r="B7161" s="5"/>
      <c r="C7161" s="5" t="s">
        <v>463</v>
      </c>
      <c r="D7161" s="2" t="s">
        <v>13723</v>
      </c>
      <c r="E7161" s="10"/>
      <c r="F7161" s="11" t="b">
        <v>0</v>
      </c>
      <c r="G7161" s="2" t="s">
        <v>36295</v>
      </c>
      <c r="H7161" s="1"/>
      <c r="I7161" s="2" t="s">
        <v>36296</v>
      </c>
      <c r="J7161" s="2" t="s">
        <v>36297</v>
      </c>
      <c r="K7161" s="2"/>
      <c r="L7161" s="1"/>
      <c r="M7161" s="1"/>
      <c r="N7161" s="1"/>
      <c r="O7161" s="1"/>
      <c r="P7161" s="1"/>
      <c r="Q7161" s="1" t="s">
        <v>36298</v>
      </c>
      <c r="R7161" s="1"/>
      <c r="S7161" s="1"/>
      <c r="T7161" s="1"/>
      <c r="U7161" s="1"/>
      <c r="V7161" s="1"/>
      <c r="W7161" s="1"/>
      <c r="X7161" s="1"/>
      <c r="Y7161" s="1"/>
      <c r="Z7161" s="1"/>
      <c r="AA7161" s="1"/>
      <c r="AB7161" s="1"/>
      <c r="AC7161" s="1"/>
      <c r="AD7161" s="1"/>
      <c r="AE7161" s="1"/>
      <c r="AF7161" s="1"/>
    </row>
    <row r="7162">
      <c r="A7162" s="1" t="s">
        <v>36299</v>
      </c>
      <c r="B7162" s="8"/>
      <c r="C7162" s="8" t="s">
        <v>474</v>
      </c>
      <c r="D7162" s="2" t="s">
        <v>475</v>
      </c>
      <c r="E7162" s="9"/>
      <c r="F7162" s="4" t="b">
        <v>1</v>
      </c>
      <c r="G7162" s="2" t="s">
        <v>36299</v>
      </c>
      <c r="H7162" s="1"/>
      <c r="I7162" s="1" t="s">
        <v>36300</v>
      </c>
      <c r="J7162" s="1" t="s">
        <v>36299</v>
      </c>
      <c r="K7162" s="1"/>
      <c r="L7162" s="1"/>
      <c r="M7162" s="1"/>
      <c r="N7162" s="1"/>
      <c r="O7162" s="1"/>
      <c r="P7162" s="1" t="s">
        <v>873</v>
      </c>
      <c r="Q7162" s="1" t="s">
        <v>36301</v>
      </c>
      <c r="R7162" s="1"/>
      <c r="S7162" s="1"/>
      <c r="T7162" s="2" t="s">
        <v>36302</v>
      </c>
      <c r="U7162" s="1"/>
      <c r="V7162" s="1"/>
      <c r="W7162" s="1"/>
      <c r="X7162" s="1"/>
      <c r="Y7162" s="1"/>
      <c r="Z7162" s="1"/>
      <c r="AA7162" s="1"/>
      <c r="AB7162" s="1"/>
      <c r="AC7162" s="1"/>
      <c r="AD7162" s="1"/>
      <c r="AE7162" s="1"/>
      <c r="AF7162" s="1"/>
    </row>
    <row r="7163">
      <c r="A7163" s="1" t="s">
        <v>36303</v>
      </c>
      <c r="B7163" s="5"/>
      <c r="C7163" s="5" t="s">
        <v>463</v>
      </c>
      <c r="D7163" s="1" t="s">
        <v>523</v>
      </c>
      <c r="E7163" s="7"/>
      <c r="F7163" s="11" t="b">
        <v>0</v>
      </c>
      <c r="G7163" s="2" t="s">
        <v>36304</v>
      </c>
      <c r="H7163" s="1"/>
      <c r="I7163" s="2" t="s">
        <v>36305</v>
      </c>
      <c r="J7163" s="2" t="s">
        <v>36306</v>
      </c>
      <c r="K7163" s="2"/>
      <c r="L7163" s="1"/>
      <c r="M7163" s="1"/>
      <c r="N7163" s="1"/>
      <c r="O7163" s="1"/>
      <c r="P7163" s="1"/>
      <c r="Q7163" s="1" t="s">
        <v>36307</v>
      </c>
      <c r="R7163" s="1"/>
      <c r="S7163" s="1"/>
      <c r="T7163" s="1"/>
      <c r="U7163" s="1"/>
      <c r="V7163" s="1"/>
      <c r="W7163" s="1"/>
      <c r="X7163" s="1"/>
      <c r="Y7163" s="1"/>
      <c r="Z7163" s="1"/>
      <c r="AA7163" s="1"/>
      <c r="AB7163" s="1"/>
      <c r="AC7163" s="1"/>
      <c r="AD7163" s="1"/>
      <c r="AE7163" s="1"/>
      <c r="AF7163" s="1"/>
    </row>
    <row r="7164">
      <c r="A7164" s="1" t="s">
        <v>36308</v>
      </c>
      <c r="B7164" s="5"/>
      <c r="C7164" s="5" t="s">
        <v>463</v>
      </c>
      <c r="D7164" s="2" t="s">
        <v>102</v>
      </c>
      <c r="E7164" s="9"/>
      <c r="F7164" s="11" t="b">
        <v>0</v>
      </c>
      <c r="G7164" s="2" t="s">
        <v>36309</v>
      </c>
      <c r="H7164" s="1"/>
      <c r="I7164" s="2" t="s">
        <v>36310</v>
      </c>
      <c r="J7164" s="2" t="s">
        <v>36311</v>
      </c>
      <c r="K7164" s="2"/>
      <c r="L7164" s="1"/>
      <c r="M7164" s="1"/>
      <c r="N7164" s="1"/>
      <c r="O7164" s="1"/>
      <c r="P7164" s="1"/>
      <c r="Q7164" s="1" t="s">
        <v>36312</v>
      </c>
      <c r="R7164" s="1"/>
      <c r="S7164" s="1"/>
      <c r="T7164" s="1"/>
      <c r="U7164" s="1"/>
      <c r="V7164" s="1"/>
      <c r="W7164" s="1"/>
      <c r="X7164" s="1"/>
      <c r="Y7164" s="1"/>
      <c r="Z7164" s="1"/>
      <c r="AA7164" s="1"/>
      <c r="AB7164" s="1"/>
      <c r="AC7164" s="1"/>
      <c r="AD7164" s="1"/>
      <c r="AE7164" s="1"/>
      <c r="AF7164" s="1"/>
    </row>
    <row r="7165">
      <c r="A7165" s="1" t="s">
        <v>36313</v>
      </c>
      <c r="B7165" s="5"/>
      <c r="C7165" s="5" t="s">
        <v>463</v>
      </c>
      <c r="D7165" s="2" t="s">
        <v>464</v>
      </c>
      <c r="E7165" s="10"/>
      <c r="F7165" s="11" t="b">
        <v>0</v>
      </c>
      <c r="G7165" s="2" t="s">
        <v>36314</v>
      </c>
      <c r="H7165" s="1"/>
      <c r="I7165" s="2" t="s">
        <v>36315</v>
      </c>
      <c r="J7165" s="2" t="s">
        <v>36316</v>
      </c>
      <c r="K7165" s="2"/>
      <c r="L7165" s="1"/>
      <c r="M7165" s="1"/>
      <c r="N7165" s="1"/>
      <c r="O7165" s="1"/>
      <c r="P7165" s="1"/>
      <c r="Q7165" s="1" t="s">
        <v>36317</v>
      </c>
      <c r="R7165" s="1"/>
      <c r="S7165" s="1"/>
      <c r="T7165" s="1"/>
      <c r="U7165" s="1"/>
      <c r="V7165" s="1"/>
      <c r="W7165" s="1"/>
      <c r="X7165" s="1"/>
      <c r="Y7165" s="1"/>
      <c r="Z7165" s="1"/>
      <c r="AA7165" s="1"/>
      <c r="AB7165" s="1"/>
      <c r="AC7165" s="1"/>
      <c r="AD7165" s="1"/>
      <c r="AE7165" s="1"/>
      <c r="AF7165" s="1"/>
    </row>
    <row r="7166">
      <c r="A7166" s="2" t="s">
        <v>36318</v>
      </c>
      <c r="B7166" s="8"/>
      <c r="C7166" s="8" t="s">
        <v>428</v>
      </c>
      <c r="D7166" s="2" t="s">
        <v>102</v>
      </c>
      <c r="E7166" s="6"/>
      <c r="F7166" s="11" t="b">
        <v>0</v>
      </c>
      <c r="G7166" s="2" t="s">
        <v>36319</v>
      </c>
      <c r="H7166" s="1"/>
      <c r="I7166" s="2" t="s">
        <v>36320</v>
      </c>
      <c r="J7166" s="2" t="s">
        <v>36321</v>
      </c>
      <c r="K7166" s="1"/>
      <c r="L7166" s="1"/>
      <c r="M7166" s="1"/>
      <c r="N7166" s="1"/>
      <c r="O7166" s="1"/>
      <c r="P7166" s="2" t="s">
        <v>770</v>
      </c>
      <c r="Q7166" s="2" t="s">
        <v>36322</v>
      </c>
      <c r="R7166" s="1"/>
      <c r="S7166" s="1"/>
      <c r="T7166" s="2" t="s">
        <v>36323</v>
      </c>
      <c r="U7166" s="1"/>
      <c r="V7166" s="1"/>
      <c r="W7166" s="1"/>
      <c r="X7166" s="1"/>
      <c r="Y7166" s="1"/>
      <c r="Z7166" s="1"/>
      <c r="AA7166" s="1"/>
      <c r="AB7166" s="1"/>
      <c r="AC7166" s="1"/>
      <c r="AD7166" s="1"/>
      <c r="AE7166" s="1"/>
      <c r="AF7166" s="1"/>
    </row>
    <row r="7167">
      <c r="A7167" s="2" t="s">
        <v>36324</v>
      </c>
      <c r="B7167" s="5"/>
      <c r="C7167" s="8" t="s">
        <v>463</v>
      </c>
      <c r="D7167" s="2" t="s">
        <v>523</v>
      </c>
      <c r="E7167" s="7"/>
      <c r="F7167" s="11" t="b">
        <v>0</v>
      </c>
      <c r="G7167" s="2" t="s">
        <v>36325</v>
      </c>
      <c r="H7167" s="1"/>
      <c r="I7167" s="2" t="s">
        <v>36326</v>
      </c>
      <c r="J7167" s="2" t="s">
        <v>36327</v>
      </c>
      <c r="K7167" s="1"/>
      <c r="L7167" s="1"/>
      <c r="M7167" s="1"/>
      <c r="N7167" s="1"/>
      <c r="O7167" s="1"/>
      <c r="P7167" s="2" t="s">
        <v>4167</v>
      </c>
      <c r="Q7167" s="2" t="s">
        <v>36328</v>
      </c>
      <c r="R7167" s="1"/>
      <c r="S7167" s="1"/>
      <c r="T7167" s="2" t="s">
        <v>36329</v>
      </c>
      <c r="U7167" s="1"/>
      <c r="V7167" s="1"/>
      <c r="W7167" s="1"/>
      <c r="X7167" s="1"/>
      <c r="Y7167" s="1"/>
      <c r="Z7167" s="1"/>
      <c r="AA7167" s="1"/>
      <c r="AB7167" s="1"/>
      <c r="AC7167" s="1"/>
      <c r="AD7167" s="1"/>
      <c r="AE7167" s="1"/>
      <c r="AF7167" s="1"/>
    </row>
    <row r="7168">
      <c r="A7168" s="2" t="s">
        <v>36330</v>
      </c>
      <c r="B7168" s="8"/>
      <c r="C7168" s="8" t="s">
        <v>428</v>
      </c>
      <c r="D7168" s="2" t="s">
        <v>102</v>
      </c>
      <c r="E7168" s="9"/>
      <c r="F7168" s="4" t="b">
        <v>1</v>
      </c>
      <c r="G7168" s="2" t="s">
        <v>36331</v>
      </c>
      <c r="H7168" s="1"/>
      <c r="I7168" s="2" t="s">
        <v>36332</v>
      </c>
      <c r="J7168" s="2" t="s">
        <v>36333</v>
      </c>
      <c r="K7168" s="2"/>
      <c r="L7168" s="1"/>
      <c r="M7168" s="1"/>
      <c r="N7168" s="1"/>
      <c r="O7168" s="1"/>
      <c r="P7168" s="2" t="s">
        <v>1441</v>
      </c>
      <c r="Q7168" s="2" t="s">
        <v>36334</v>
      </c>
      <c r="R7168" s="1"/>
      <c r="S7168" s="1"/>
      <c r="T7168" s="2" t="s">
        <v>36335</v>
      </c>
      <c r="U7168" s="1"/>
      <c r="V7168" s="1"/>
      <c r="W7168" s="1"/>
      <c r="X7168" s="1"/>
      <c r="Y7168" s="1"/>
      <c r="Z7168" s="1"/>
      <c r="AA7168" s="1"/>
      <c r="AB7168" s="1"/>
      <c r="AC7168" s="1"/>
      <c r="AD7168" s="1"/>
      <c r="AE7168" s="1"/>
      <c r="AF7168" s="1"/>
    </row>
    <row r="7169">
      <c r="A7169" s="1" t="s">
        <v>36336</v>
      </c>
      <c r="B7169" s="5"/>
      <c r="C7169" s="5" t="s">
        <v>428</v>
      </c>
      <c r="D7169" s="2" t="s">
        <v>102</v>
      </c>
      <c r="E7169" s="10"/>
      <c r="F7169" s="4" t="b">
        <v>1</v>
      </c>
      <c r="G7169" s="2" t="s">
        <v>36337</v>
      </c>
      <c r="H7169" s="1"/>
      <c r="I7169" s="1" t="s">
        <v>36338</v>
      </c>
      <c r="J7169" s="2" t="s">
        <v>36339</v>
      </c>
      <c r="K7169" s="2"/>
      <c r="L7169" s="1"/>
      <c r="M7169" s="1"/>
      <c r="N7169" s="1"/>
      <c r="O7169" s="1"/>
      <c r="P7169" s="1"/>
      <c r="Q7169" s="2"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1" t="s">
        <v>36346</v>
      </c>
      <c r="B7171" s="5"/>
      <c r="C7171" s="5" t="s">
        <v>463</v>
      </c>
      <c r="D7171" s="2" t="s">
        <v>102</v>
      </c>
      <c r="E7171" s="10"/>
      <c r="F7171" s="11" t="b">
        <v>0</v>
      </c>
      <c r="G7171" s="2" t="s">
        <v>36347</v>
      </c>
      <c r="H7171" s="1"/>
      <c r="I7171" s="2" t="s">
        <v>36348</v>
      </c>
      <c r="J7171" s="2" t="s">
        <v>36349</v>
      </c>
      <c r="K7171" s="2"/>
      <c r="L7171" s="1"/>
      <c r="M7171" s="1"/>
      <c r="N7171" s="1"/>
      <c r="O7171" s="1"/>
      <c r="P7171" s="1" t="s">
        <v>913</v>
      </c>
      <c r="Q7171" s="1" t="s">
        <v>36350</v>
      </c>
      <c r="R7171" s="1"/>
      <c r="S7171" s="1"/>
      <c r="T7171" s="1"/>
      <c r="U7171" s="1"/>
      <c r="V7171" s="1"/>
      <c r="W7171" s="1"/>
      <c r="X7171" s="1"/>
      <c r="Y7171" s="1"/>
      <c r="Z7171" s="1"/>
      <c r="AA7171" s="1"/>
      <c r="AB7171" s="1"/>
      <c r="AC7171" s="1"/>
      <c r="AD7171" s="1"/>
      <c r="AE7171" s="1"/>
      <c r="AF7171" s="1"/>
    </row>
    <row r="7172">
      <c r="A7172" s="1" t="s">
        <v>36351</v>
      </c>
      <c r="B7172" s="5"/>
      <c r="C7172" s="5" t="s">
        <v>463</v>
      </c>
      <c r="D7172" s="2" t="s">
        <v>102</v>
      </c>
      <c r="E7172" s="9"/>
      <c r="F7172" s="11" t="b">
        <v>0</v>
      </c>
      <c r="G7172" s="2" t="s">
        <v>36352</v>
      </c>
      <c r="H7172" s="1"/>
      <c r="I7172" s="2" t="s">
        <v>36353</v>
      </c>
      <c r="J7172" s="2" t="s">
        <v>36354</v>
      </c>
      <c r="K7172" s="2"/>
      <c r="L7172" s="1"/>
      <c r="M7172" s="1"/>
      <c r="N7172" s="1"/>
      <c r="O7172" s="1"/>
      <c r="P7172" s="1"/>
      <c r="Q7172" s="1" t="s">
        <v>36355</v>
      </c>
      <c r="R7172" s="1"/>
      <c r="S7172" s="1"/>
      <c r="T7172" s="1"/>
      <c r="U7172" s="1"/>
      <c r="V7172" s="1"/>
      <c r="W7172" s="1"/>
      <c r="X7172" s="1"/>
      <c r="Y7172" s="1"/>
      <c r="Z7172" s="1"/>
      <c r="AA7172" s="1"/>
      <c r="AB7172" s="1"/>
      <c r="AC7172" s="1"/>
      <c r="AD7172" s="1"/>
      <c r="AE7172" s="1"/>
      <c r="AF7172" s="1"/>
    </row>
    <row r="7173">
      <c r="A7173" s="1" t="s">
        <v>36356</v>
      </c>
      <c r="B7173" s="5"/>
      <c r="C7173" s="5" t="s">
        <v>428</v>
      </c>
      <c r="D7173" s="2" t="s">
        <v>102</v>
      </c>
      <c r="E7173" s="10"/>
      <c r="F7173" s="4" t="b">
        <v>1</v>
      </c>
      <c r="G7173" s="2" t="s">
        <v>36356</v>
      </c>
      <c r="H7173" s="1"/>
      <c r="I7173" s="1" t="s">
        <v>36357</v>
      </c>
      <c r="J7173" s="1" t="s">
        <v>36358</v>
      </c>
      <c r="K7173" s="1"/>
      <c r="L7173" s="1"/>
      <c r="M7173" s="1"/>
      <c r="N7173" s="1"/>
      <c r="O7173" s="1"/>
      <c r="P7173" s="2" t="s">
        <v>458</v>
      </c>
      <c r="Q7173" s="2" t="s">
        <v>36359</v>
      </c>
      <c r="R7173" s="1"/>
      <c r="S7173" s="1"/>
      <c r="T7173" s="1"/>
      <c r="U7173" s="1"/>
      <c r="V7173" s="1"/>
      <c r="W7173" s="1"/>
      <c r="X7173" s="1"/>
      <c r="Y7173" s="1"/>
      <c r="Z7173" s="1"/>
      <c r="AA7173" s="1"/>
      <c r="AB7173" s="1"/>
      <c r="AC7173" s="1"/>
      <c r="AD7173" s="1"/>
      <c r="AE7173" s="1"/>
      <c r="AF7173" s="1"/>
    </row>
    <row r="7174">
      <c r="A7174" s="2" t="s">
        <v>36360</v>
      </c>
      <c r="B7174" s="8"/>
      <c r="C7174" s="8" t="s">
        <v>428</v>
      </c>
      <c r="D7174" s="2" t="s">
        <v>102</v>
      </c>
      <c r="E7174" s="9"/>
      <c r="F7174" s="4" t="b">
        <v>1</v>
      </c>
      <c r="G7174" s="2" t="s">
        <v>36360</v>
      </c>
      <c r="H7174" s="1"/>
      <c r="I7174" s="2" t="s">
        <v>36361</v>
      </c>
      <c r="J7174" s="2" t="s">
        <v>36362</v>
      </c>
      <c r="K7174" s="2"/>
      <c r="L7174" s="1"/>
      <c r="M7174" s="1"/>
      <c r="N7174" s="1"/>
      <c r="O7174" s="1"/>
      <c r="P7174" s="1"/>
      <c r="Q7174" s="2" t="s">
        <v>36363</v>
      </c>
      <c r="R7174" s="1"/>
      <c r="S7174" s="1"/>
      <c r="T7174" s="1"/>
      <c r="U7174" s="1"/>
      <c r="V7174" s="1"/>
      <c r="W7174" s="1"/>
      <c r="X7174" s="1"/>
      <c r="Y7174" s="1"/>
      <c r="Z7174" s="1"/>
      <c r="AA7174" s="1"/>
      <c r="AB7174" s="1"/>
      <c r="AC7174" s="1"/>
      <c r="AD7174" s="1"/>
      <c r="AE7174" s="1"/>
      <c r="AF7174" s="1"/>
    </row>
    <row r="7175">
      <c r="A7175" s="2" t="s">
        <v>36364</v>
      </c>
      <c r="B7175" s="8"/>
      <c r="C7175" s="8" t="s">
        <v>428</v>
      </c>
      <c r="D7175" s="2" t="s">
        <v>102</v>
      </c>
      <c r="E7175" s="10"/>
      <c r="F7175" s="11" t="b">
        <v>0</v>
      </c>
      <c r="G7175" s="2" t="s">
        <v>36365</v>
      </c>
      <c r="H7175" s="1"/>
      <c r="I7175" s="2" t="s">
        <v>36366</v>
      </c>
      <c r="J7175" s="2" t="s">
        <v>36365</v>
      </c>
      <c r="K7175" s="2"/>
      <c r="L7175" s="1"/>
      <c r="M7175" s="1"/>
      <c r="N7175" s="1"/>
      <c r="O7175" s="1"/>
      <c r="P7175" s="2" t="s">
        <v>3446</v>
      </c>
      <c r="Q7175" s="2" t="s">
        <v>36367</v>
      </c>
      <c r="R7175" s="1"/>
      <c r="S7175" s="1"/>
      <c r="T7175" s="1"/>
      <c r="U7175" s="1"/>
      <c r="V7175" s="1"/>
      <c r="W7175" s="1"/>
      <c r="X7175" s="1"/>
      <c r="Y7175" s="1"/>
      <c r="Z7175" s="1"/>
      <c r="AA7175" s="1"/>
      <c r="AB7175" s="1"/>
      <c r="AC7175" s="1"/>
      <c r="AD7175" s="1"/>
      <c r="AE7175" s="1"/>
      <c r="AF7175" s="1"/>
    </row>
    <row r="7176">
      <c r="A7176" s="1" t="s">
        <v>36368</v>
      </c>
      <c r="B7176" s="5"/>
      <c r="C7176" s="5" t="s">
        <v>428</v>
      </c>
      <c r="D7176" s="2" t="s">
        <v>464</v>
      </c>
      <c r="E7176" s="9"/>
      <c r="F7176" s="4" t="b">
        <v>1</v>
      </c>
      <c r="G7176" s="2" t="s">
        <v>36369</v>
      </c>
      <c r="H7176" s="1"/>
      <c r="I7176" s="1" t="s">
        <v>36370</v>
      </c>
      <c r="J7176" s="1" t="s">
        <v>36371</v>
      </c>
      <c r="K7176" s="1"/>
      <c r="L7176" s="1"/>
      <c r="M7176" s="1"/>
      <c r="N7176" s="1"/>
      <c r="O7176" s="1"/>
      <c r="P7176" s="1"/>
      <c r="Q7176" s="2" t="s">
        <v>36372</v>
      </c>
      <c r="R7176" s="1"/>
      <c r="S7176" s="1" t="s">
        <v>36373</v>
      </c>
      <c r="T7176" s="1"/>
      <c r="U7176" s="1"/>
      <c r="V7176" s="1"/>
      <c r="W7176" s="1"/>
      <c r="X7176" s="1"/>
      <c r="Y7176" s="1"/>
      <c r="Z7176" s="1"/>
      <c r="AA7176" s="1"/>
      <c r="AB7176" s="1"/>
      <c r="AC7176" s="1"/>
      <c r="AD7176" s="1"/>
      <c r="AE7176" s="1"/>
      <c r="AF7176" s="1"/>
    </row>
    <row r="7177">
      <c r="A7177" s="2" t="s">
        <v>36374</v>
      </c>
      <c r="B7177" s="5"/>
      <c r="C7177" s="5" t="s">
        <v>463</v>
      </c>
      <c r="D7177" s="2" t="s">
        <v>102</v>
      </c>
      <c r="E7177" s="10"/>
      <c r="F7177" s="11" t="b">
        <v>0</v>
      </c>
      <c r="G7177" s="2" t="s">
        <v>36375</v>
      </c>
      <c r="H7177" s="1"/>
      <c r="I7177" s="2" t="s">
        <v>36376</v>
      </c>
      <c r="J7177" s="2" t="s">
        <v>36377</v>
      </c>
      <c r="K7177" s="2"/>
      <c r="L7177" s="1"/>
      <c r="M7177" s="1"/>
      <c r="N7177" s="1"/>
      <c r="O7177" s="1"/>
      <c r="P7177" s="1"/>
      <c r="Q7177" s="1" t="s">
        <v>36378</v>
      </c>
      <c r="R7177" s="1"/>
      <c r="S7177" s="1"/>
      <c r="T7177" s="1"/>
      <c r="U7177" s="1"/>
      <c r="V7177" s="1"/>
      <c r="W7177" s="1"/>
      <c r="X7177" s="1"/>
      <c r="Y7177" s="1"/>
      <c r="Z7177" s="1"/>
      <c r="AA7177" s="1"/>
      <c r="AB7177" s="1"/>
      <c r="AC7177" s="1"/>
      <c r="AD7177" s="1"/>
      <c r="AE7177" s="1"/>
      <c r="AF7177" s="1"/>
    </row>
    <row r="7178">
      <c r="A7178" s="1" t="s">
        <v>36379</v>
      </c>
      <c r="B7178" s="5"/>
      <c r="C7178" s="5" t="s">
        <v>463</v>
      </c>
      <c r="D7178" s="2" t="s">
        <v>102</v>
      </c>
      <c r="E7178" s="9"/>
      <c r="F7178" s="11" t="b">
        <v>0</v>
      </c>
      <c r="G7178" s="2" t="s">
        <v>36380</v>
      </c>
      <c r="H7178" s="1"/>
      <c r="I7178" s="2" t="s">
        <v>36381</v>
      </c>
      <c r="J7178" s="2" t="s">
        <v>36382</v>
      </c>
      <c r="K7178" s="2"/>
      <c r="L7178" s="1"/>
      <c r="M7178" s="1"/>
      <c r="N7178" s="1"/>
      <c r="O7178" s="1"/>
      <c r="P7178" s="1"/>
      <c r="Q7178" s="1" t="s">
        <v>36383</v>
      </c>
      <c r="R7178" s="1"/>
      <c r="S7178" s="1"/>
      <c r="T7178" s="1"/>
      <c r="U7178" s="1"/>
      <c r="V7178" s="1"/>
      <c r="W7178" s="1"/>
      <c r="X7178" s="1"/>
      <c r="Y7178" s="1"/>
      <c r="Z7178" s="1"/>
      <c r="AA7178" s="1"/>
      <c r="AB7178" s="1"/>
      <c r="AC7178" s="1"/>
      <c r="AD7178" s="1"/>
      <c r="AE7178" s="1"/>
      <c r="AF7178" s="1"/>
    </row>
    <row r="7179">
      <c r="A7179" s="2" t="s">
        <v>36384</v>
      </c>
      <c r="B7179" s="8"/>
      <c r="C7179" s="8" t="s">
        <v>463</v>
      </c>
      <c r="D7179" s="2" t="s">
        <v>102</v>
      </c>
      <c r="E7179" s="7"/>
      <c r="F7179" s="11" t="b">
        <v>0</v>
      </c>
      <c r="G7179" s="2" t="s">
        <v>36385</v>
      </c>
      <c r="H7179" s="1"/>
      <c r="I7179" s="2" t="s">
        <v>36386</v>
      </c>
      <c r="J7179" s="2" t="s">
        <v>36387</v>
      </c>
      <c r="K7179" s="1"/>
      <c r="L7179" s="1"/>
      <c r="M7179" s="1"/>
      <c r="N7179" s="1"/>
      <c r="O7179" s="1"/>
      <c r="P7179" s="1"/>
      <c r="Q7179" s="2" t="s">
        <v>36388</v>
      </c>
      <c r="R7179" s="1"/>
      <c r="S7179" s="1"/>
      <c r="T7179" s="1"/>
      <c r="U7179" s="1"/>
      <c r="V7179" s="1"/>
      <c r="W7179" s="1"/>
      <c r="X7179" s="1"/>
      <c r="Y7179" s="1"/>
      <c r="Z7179" s="1"/>
      <c r="AA7179" s="1"/>
      <c r="AB7179" s="1"/>
      <c r="AC7179" s="1"/>
      <c r="AD7179" s="1"/>
      <c r="AE7179" s="1"/>
      <c r="AF7179" s="1"/>
    </row>
    <row r="7180">
      <c r="A7180" s="2" t="s">
        <v>36389</v>
      </c>
      <c r="B7180" s="8"/>
      <c r="C7180" s="8" t="s">
        <v>463</v>
      </c>
      <c r="D7180" s="2" t="s">
        <v>102</v>
      </c>
      <c r="E7180" s="6"/>
      <c r="F7180" s="11" t="b">
        <v>0</v>
      </c>
      <c r="G7180" s="2" t="s">
        <v>36385</v>
      </c>
      <c r="H7180" s="1"/>
      <c r="I7180" s="2" t="s">
        <v>36386</v>
      </c>
      <c r="J7180" s="2" t="s">
        <v>36387</v>
      </c>
      <c r="K7180" s="1"/>
      <c r="L7180" s="1"/>
      <c r="M7180" s="1"/>
      <c r="N7180" s="1"/>
      <c r="O7180" s="1"/>
      <c r="P7180" s="1"/>
      <c r="Q7180" s="2" t="s">
        <v>36390</v>
      </c>
      <c r="R7180" s="1"/>
      <c r="S7180" s="1"/>
      <c r="T7180" s="1"/>
      <c r="U7180" s="1"/>
      <c r="V7180" s="1"/>
      <c r="W7180" s="1"/>
      <c r="X7180" s="1"/>
      <c r="Y7180" s="1"/>
      <c r="Z7180" s="1"/>
      <c r="AA7180" s="1"/>
      <c r="AB7180" s="1"/>
      <c r="AC7180" s="1"/>
      <c r="AD7180" s="1"/>
      <c r="AE7180" s="1"/>
      <c r="AF7180" s="1"/>
    </row>
    <row r="7181">
      <c r="A7181" s="1" t="s">
        <v>36391</v>
      </c>
      <c r="B7181" s="5"/>
      <c r="C7181" s="5" t="s">
        <v>463</v>
      </c>
      <c r="D7181" s="2" t="s">
        <v>102</v>
      </c>
      <c r="E7181" s="10"/>
      <c r="F7181" s="11" t="b">
        <v>0</v>
      </c>
      <c r="G7181" s="2" t="s">
        <v>36385</v>
      </c>
      <c r="H7181" s="1"/>
      <c r="I7181" s="2" t="s">
        <v>36392</v>
      </c>
      <c r="J7181" s="2" t="s">
        <v>36393</v>
      </c>
      <c r="K7181" s="2"/>
      <c r="L7181" s="1"/>
      <c r="M7181" s="1"/>
      <c r="N7181" s="1"/>
      <c r="O7181" s="1"/>
      <c r="P7181" s="1"/>
      <c r="Q7181" s="1" t="s">
        <v>36394</v>
      </c>
      <c r="R7181" s="1"/>
      <c r="S7181" s="1"/>
      <c r="T7181" s="1"/>
      <c r="U7181" s="1"/>
      <c r="V7181" s="1"/>
      <c r="W7181" s="1"/>
      <c r="X7181" s="1"/>
      <c r="Y7181" s="1"/>
      <c r="Z7181" s="1"/>
      <c r="AA7181" s="1"/>
      <c r="AB7181" s="1"/>
      <c r="AC7181" s="1"/>
      <c r="AD7181" s="1"/>
      <c r="AE7181" s="1"/>
      <c r="AF7181" s="1"/>
    </row>
    <row r="7182">
      <c r="A7182" s="1" t="s">
        <v>36395</v>
      </c>
      <c r="B7182" s="5"/>
      <c r="C7182" s="5" t="s">
        <v>428</v>
      </c>
      <c r="D7182" s="2" t="s">
        <v>102</v>
      </c>
      <c r="E7182" s="9"/>
      <c r="F7182" s="4" t="b">
        <v>1</v>
      </c>
      <c r="G7182" s="2" t="s">
        <v>36396</v>
      </c>
      <c r="H7182" s="1"/>
      <c r="I7182" s="1" t="s">
        <v>36397</v>
      </c>
      <c r="J7182" s="2" t="s">
        <v>36398</v>
      </c>
      <c r="K7182" s="2"/>
      <c r="L7182" s="1"/>
      <c r="M7182" s="1"/>
      <c r="N7182" s="1"/>
      <c r="O7182" s="1"/>
      <c r="P7182" s="1"/>
      <c r="Q7182" s="1" t="s">
        <v>36399</v>
      </c>
      <c r="R7182" s="1"/>
      <c r="S7182" s="1" t="s">
        <v>36400</v>
      </c>
      <c r="T7182" s="1"/>
      <c r="U7182" s="1"/>
      <c r="V7182" s="1"/>
      <c r="W7182" s="1"/>
      <c r="X7182" s="1"/>
      <c r="Y7182" s="1"/>
      <c r="Z7182" s="1"/>
      <c r="AA7182" s="1"/>
      <c r="AB7182" s="1"/>
      <c r="AC7182" s="1"/>
      <c r="AD7182" s="1"/>
      <c r="AE7182" s="1"/>
      <c r="AF7182" s="1"/>
    </row>
    <row r="7183">
      <c r="A7183" s="2" t="s">
        <v>36401</v>
      </c>
      <c r="B7183" s="5"/>
      <c r="C7183" s="5" t="s">
        <v>428</v>
      </c>
      <c r="D7183" s="2" t="s">
        <v>102</v>
      </c>
      <c r="E7183" s="10"/>
      <c r="F7183" s="4" t="b">
        <v>1</v>
      </c>
      <c r="G7183" s="2" t="s">
        <v>36402</v>
      </c>
      <c r="H7183" s="1"/>
      <c r="I7183" s="2" t="s">
        <v>36403</v>
      </c>
      <c r="J7183" s="2" t="s">
        <v>36404</v>
      </c>
      <c r="K7183" s="2"/>
      <c r="L7183" s="2" t="s">
        <v>36405</v>
      </c>
      <c r="M7183" s="1"/>
      <c r="N7183" s="1"/>
      <c r="O7183" s="1"/>
      <c r="P7183" s="2" t="s">
        <v>2048</v>
      </c>
      <c r="Q7183" s="2" t="s">
        <v>36406</v>
      </c>
      <c r="R7183" s="1"/>
      <c r="S7183" s="1"/>
      <c r="T7183" s="1"/>
      <c r="U7183" s="1"/>
      <c r="V7183" s="1"/>
      <c r="W7183" s="1"/>
      <c r="X7183" s="1"/>
      <c r="Y7183" s="1"/>
      <c r="Z7183" s="1"/>
      <c r="AA7183" s="1"/>
      <c r="AB7183" s="1"/>
      <c r="AC7183" s="1"/>
      <c r="AD7183" s="1"/>
      <c r="AE7183" s="1"/>
      <c r="AF7183" s="1"/>
    </row>
    <row r="7184">
      <c r="A7184" s="2" t="s">
        <v>36407</v>
      </c>
      <c r="B7184" s="5"/>
      <c r="C7184" s="8" t="s">
        <v>463</v>
      </c>
      <c r="D7184" s="2" t="s">
        <v>1177</v>
      </c>
      <c r="E7184" s="6"/>
      <c r="F7184" s="11" t="b">
        <v>0</v>
      </c>
      <c r="G7184" s="2" t="s">
        <v>36408</v>
      </c>
      <c r="H7184" s="1"/>
      <c r="I7184" s="2" t="s">
        <v>36409</v>
      </c>
      <c r="J7184" s="2" t="s">
        <v>36410</v>
      </c>
      <c r="K7184" s="1"/>
      <c r="L7184" s="1"/>
      <c r="M7184" s="2" t="s">
        <v>36411</v>
      </c>
      <c r="N7184" s="1"/>
      <c r="O7184" s="1"/>
      <c r="P7184" s="1"/>
      <c r="Q7184" s="2" t="s">
        <v>36412</v>
      </c>
      <c r="R7184" s="1"/>
      <c r="S7184" s="1"/>
      <c r="T7184" s="1"/>
      <c r="U7184" s="1"/>
      <c r="V7184" s="1"/>
      <c r="W7184" s="1"/>
      <c r="X7184" s="1"/>
      <c r="Y7184" s="1"/>
      <c r="Z7184" s="1"/>
      <c r="AA7184" s="1"/>
      <c r="AB7184" s="1"/>
      <c r="AC7184" s="1"/>
      <c r="AD7184" s="1"/>
      <c r="AE7184" s="1"/>
      <c r="AF7184" s="1"/>
    </row>
    <row r="7185">
      <c r="A7185" s="1" t="s">
        <v>36413</v>
      </c>
      <c r="B7185" s="5"/>
      <c r="C7185" s="5" t="s">
        <v>463</v>
      </c>
      <c r="D7185" s="1" t="s">
        <v>8885</v>
      </c>
      <c r="E7185" s="7"/>
      <c r="F7185" s="11" t="b">
        <v>0</v>
      </c>
      <c r="G7185" s="2" t="s">
        <v>36414</v>
      </c>
      <c r="H7185" s="1"/>
      <c r="I7185" s="2" t="s">
        <v>36415</v>
      </c>
      <c r="J7185" s="2" t="s">
        <v>36416</v>
      </c>
      <c r="K7185" s="2"/>
      <c r="L7185" s="1"/>
      <c r="M7185" s="1"/>
      <c r="N7185" s="1"/>
      <c r="O7185" s="1"/>
      <c r="P7185" s="1"/>
      <c r="Q7185" s="1" t="s">
        <v>36417</v>
      </c>
      <c r="R7185" s="1"/>
      <c r="S7185" s="1"/>
      <c r="T7185" s="1"/>
      <c r="U7185" s="1"/>
      <c r="V7185" s="1"/>
      <c r="W7185" s="1"/>
      <c r="X7185" s="1"/>
      <c r="Y7185" s="1"/>
      <c r="Z7185" s="1"/>
      <c r="AA7185" s="1"/>
      <c r="AB7185" s="1"/>
      <c r="AC7185" s="1"/>
      <c r="AD7185" s="1"/>
      <c r="AE7185" s="1"/>
      <c r="AF7185" s="1"/>
    </row>
    <row r="7186">
      <c r="A7186" s="2" t="s">
        <v>36418</v>
      </c>
      <c r="B7186" s="8"/>
      <c r="C7186" s="8" t="s">
        <v>428</v>
      </c>
      <c r="D7186" s="2" t="s">
        <v>102</v>
      </c>
      <c r="E7186" s="9"/>
      <c r="F7186" s="4" t="b">
        <v>1</v>
      </c>
      <c r="G7186" s="2" t="s">
        <v>36419</v>
      </c>
      <c r="H7186" s="1"/>
      <c r="I7186" s="2" t="s">
        <v>36420</v>
      </c>
      <c r="J7186" s="2" t="s">
        <v>36421</v>
      </c>
      <c r="K7186" s="2"/>
      <c r="L7186" s="1"/>
      <c r="M7186" s="1"/>
      <c r="N7186" s="1"/>
      <c r="O7186" s="1"/>
      <c r="P7186" s="1"/>
      <c r="Q7186" s="2" t="s">
        <v>36422</v>
      </c>
      <c r="R7186" s="1"/>
      <c r="S7186" s="1"/>
      <c r="T7186" s="1"/>
      <c r="U7186" s="1"/>
      <c r="V7186" s="1"/>
      <c r="W7186" s="1"/>
      <c r="X7186" s="1"/>
      <c r="Y7186" s="1"/>
      <c r="Z7186" s="1"/>
      <c r="AA7186" s="1"/>
      <c r="AB7186" s="1"/>
      <c r="AC7186" s="1"/>
      <c r="AD7186" s="1"/>
      <c r="AE7186" s="1"/>
      <c r="AF7186" s="1"/>
    </row>
    <row r="7187">
      <c r="A7187" s="1" t="s">
        <v>36423</v>
      </c>
      <c r="B7187" s="5"/>
      <c r="C7187" s="5" t="s">
        <v>428</v>
      </c>
      <c r="D7187" s="2" t="s">
        <v>464</v>
      </c>
      <c r="E7187" s="10"/>
      <c r="F7187" s="4" t="b">
        <v>1</v>
      </c>
      <c r="G7187" s="1" t="s">
        <v>36424</v>
      </c>
      <c r="H7187" s="1"/>
      <c r="I7187" s="1" t="s">
        <v>36425</v>
      </c>
      <c r="J7187" s="1" t="s">
        <v>36426</v>
      </c>
      <c r="K7187" s="1"/>
      <c r="L7187" s="1"/>
      <c r="M7187" s="1"/>
      <c r="N7187" s="1"/>
      <c r="O7187" s="1"/>
      <c r="P7187" s="1"/>
      <c r="Q7187" s="2" t="s">
        <v>36427</v>
      </c>
      <c r="R7187" s="1"/>
      <c r="S7187" s="1"/>
      <c r="T7187" s="1"/>
      <c r="U7187" s="1"/>
      <c r="V7187" s="1"/>
      <c r="W7187" s="1"/>
      <c r="X7187" s="1"/>
      <c r="Y7187" s="1"/>
      <c r="Z7187" s="1"/>
      <c r="AA7187" s="1"/>
      <c r="AB7187" s="1"/>
      <c r="AC7187" s="1"/>
      <c r="AD7187" s="1"/>
      <c r="AE7187" s="1"/>
      <c r="AF7187" s="1"/>
    </row>
    <row r="7188">
      <c r="A7188" s="2" t="s">
        <v>36428</v>
      </c>
      <c r="B7188" s="5"/>
      <c r="C7188" s="8" t="s">
        <v>463</v>
      </c>
      <c r="D7188" s="2" t="s">
        <v>1177</v>
      </c>
      <c r="E7188" s="6"/>
      <c r="F7188" s="11" t="b">
        <v>0</v>
      </c>
      <c r="G7188" s="2" t="s">
        <v>36429</v>
      </c>
      <c r="H7188" s="1"/>
      <c r="I7188" s="2" t="s">
        <v>36430</v>
      </c>
      <c r="J7188" s="2" t="s">
        <v>36431</v>
      </c>
      <c r="K7188" s="1"/>
      <c r="L7188" s="1"/>
      <c r="M7188" s="1"/>
      <c r="N7188" s="1"/>
      <c r="O7188" s="1"/>
      <c r="P7188" s="1"/>
      <c r="Q7188" s="2" t="s">
        <v>36432</v>
      </c>
      <c r="R7188" s="1"/>
      <c r="S7188" s="1"/>
      <c r="T7188" s="1"/>
      <c r="U7188" s="1"/>
      <c r="V7188" s="1"/>
      <c r="W7188" s="1"/>
      <c r="X7188" s="1"/>
      <c r="Y7188" s="1"/>
      <c r="Z7188" s="1"/>
      <c r="AA7188" s="1"/>
      <c r="AB7188" s="1"/>
      <c r="AC7188" s="1"/>
      <c r="AD7188" s="1"/>
      <c r="AE7188" s="1"/>
      <c r="AF7188" s="1"/>
    </row>
    <row r="7189">
      <c r="A7189" s="1" t="s">
        <v>3165</v>
      </c>
      <c r="B7189" s="5"/>
      <c r="C7189" s="5" t="s">
        <v>428</v>
      </c>
      <c r="D7189" s="1" t="s">
        <v>523</v>
      </c>
      <c r="E7189" s="7"/>
      <c r="F7189" s="4" t="b">
        <v>1</v>
      </c>
      <c r="G7189" s="2" t="s">
        <v>36433</v>
      </c>
      <c r="H7189" s="1"/>
      <c r="I7189" s="2" t="s">
        <v>36434</v>
      </c>
      <c r="J7189" s="2" t="s">
        <v>36435</v>
      </c>
      <c r="K7189" s="2"/>
      <c r="L7189" s="1"/>
      <c r="M7189" s="1"/>
      <c r="N7189" s="2" t="s">
        <v>3161</v>
      </c>
      <c r="O7189" s="1"/>
      <c r="P7189" s="1"/>
      <c r="Q7189" s="2" t="s">
        <v>36436</v>
      </c>
      <c r="R7189" s="1"/>
      <c r="S7189" s="1"/>
      <c r="T7189" s="1"/>
      <c r="U7189" s="1"/>
      <c r="V7189" s="1"/>
      <c r="W7189" s="1"/>
      <c r="X7189" s="1"/>
      <c r="Y7189" s="1"/>
      <c r="Z7189" s="1"/>
      <c r="AA7189" s="1"/>
      <c r="AB7189" s="1"/>
      <c r="AC7189" s="1"/>
      <c r="AD7189" s="1"/>
      <c r="AE7189" s="1"/>
      <c r="AF7189" s="1"/>
    </row>
    <row r="7190">
      <c r="A7190" s="2" t="s">
        <v>36437</v>
      </c>
      <c r="B7190" s="8"/>
      <c r="C7190" s="8" t="s">
        <v>463</v>
      </c>
      <c r="D7190" s="2" t="s">
        <v>102</v>
      </c>
      <c r="E7190" s="9"/>
      <c r="F7190" s="11" t="b">
        <v>0</v>
      </c>
      <c r="G7190" s="2" t="s">
        <v>36438</v>
      </c>
      <c r="H7190" s="1"/>
      <c r="I7190" s="2" t="s">
        <v>36439</v>
      </c>
      <c r="J7190" s="2" t="s">
        <v>36440</v>
      </c>
      <c r="K7190" s="2"/>
      <c r="L7190" s="1"/>
      <c r="M7190" s="1"/>
      <c r="N7190" s="1"/>
      <c r="O7190" s="1"/>
      <c r="P7190" s="1"/>
      <c r="Q7190" s="15" t="s">
        <v>36441</v>
      </c>
      <c r="R7190" s="1"/>
      <c r="S7190" s="1"/>
      <c r="T7190" s="1"/>
      <c r="U7190" s="1"/>
      <c r="V7190" s="1"/>
      <c r="W7190" s="1"/>
      <c r="X7190" s="1"/>
      <c r="Y7190" s="1"/>
      <c r="Z7190" s="1"/>
      <c r="AA7190" s="1"/>
      <c r="AB7190" s="1"/>
      <c r="AC7190" s="1"/>
      <c r="AD7190" s="1"/>
      <c r="AE7190" s="1"/>
      <c r="AF7190" s="1"/>
    </row>
    <row r="7191">
      <c r="A7191" s="1" t="s">
        <v>36442</v>
      </c>
      <c r="B7191" s="5"/>
      <c r="C7191" s="5" t="s">
        <v>463</v>
      </c>
      <c r="D7191" s="2" t="s">
        <v>102</v>
      </c>
      <c r="E7191" s="10"/>
      <c r="F7191" s="11" t="b">
        <v>0</v>
      </c>
      <c r="G7191" s="2" t="s">
        <v>36443</v>
      </c>
      <c r="H7191" s="1"/>
      <c r="I7191" s="2" t="s">
        <v>36444</v>
      </c>
      <c r="J7191" s="2" t="s">
        <v>36445</v>
      </c>
      <c r="K7191" s="2"/>
      <c r="L7191" s="1"/>
      <c r="M7191" s="1"/>
      <c r="N7191" s="1"/>
      <c r="O7191" s="1"/>
      <c r="P7191" s="1"/>
      <c r="Q7191" s="1" t="s">
        <v>36446</v>
      </c>
      <c r="R7191" s="1"/>
      <c r="S7191" s="1"/>
      <c r="T7191" s="1"/>
      <c r="U7191" s="1"/>
      <c r="V7191" s="1"/>
      <c r="W7191" s="1"/>
      <c r="X7191" s="1"/>
      <c r="Y7191" s="1"/>
      <c r="Z7191" s="1"/>
      <c r="AA7191" s="1"/>
      <c r="AB7191" s="1"/>
      <c r="AC7191" s="1"/>
      <c r="AD7191" s="1"/>
      <c r="AE7191" s="1"/>
      <c r="AF7191" s="1"/>
    </row>
    <row r="7192">
      <c r="A7192" s="1" t="s">
        <v>36447</v>
      </c>
      <c r="B7192" s="5"/>
      <c r="C7192" s="5" t="s">
        <v>463</v>
      </c>
      <c r="D7192" s="1" t="s">
        <v>523</v>
      </c>
      <c r="E7192" s="6"/>
      <c r="F7192" s="11" t="b">
        <v>0</v>
      </c>
      <c r="G7192" s="2" t="s">
        <v>36448</v>
      </c>
      <c r="H7192" s="1"/>
      <c r="I7192" s="2" t="s">
        <v>36449</v>
      </c>
      <c r="J7192" s="2" t="s">
        <v>36450</v>
      </c>
      <c r="K7192" s="2"/>
      <c r="L7192" s="1"/>
      <c r="M7192" s="1"/>
      <c r="N7192" s="1"/>
      <c r="O7192" s="1"/>
      <c r="P7192" s="1"/>
      <c r="Q7192" s="1" t="s">
        <v>36451</v>
      </c>
      <c r="R7192" s="1"/>
      <c r="S7192" s="1"/>
      <c r="T7192" s="1"/>
      <c r="U7192" s="1"/>
      <c r="V7192" s="1"/>
      <c r="W7192" s="1"/>
      <c r="X7192" s="1"/>
      <c r="Y7192" s="1"/>
      <c r="Z7192" s="1"/>
      <c r="AA7192" s="1"/>
      <c r="AB7192" s="1"/>
      <c r="AC7192" s="1"/>
      <c r="AD7192" s="1"/>
      <c r="AE7192" s="1"/>
      <c r="AF7192" s="1"/>
    </row>
    <row r="7193">
      <c r="A7193" s="1" t="s">
        <v>36452</v>
      </c>
      <c r="B7193" s="5"/>
      <c r="C7193" s="5" t="s">
        <v>463</v>
      </c>
      <c r="D7193" s="2" t="s">
        <v>102</v>
      </c>
      <c r="E7193" s="10"/>
      <c r="F7193" s="11" t="b">
        <v>0</v>
      </c>
      <c r="G7193" s="2" t="s">
        <v>36453</v>
      </c>
      <c r="H7193" s="1"/>
      <c r="I7193" s="2" t="s">
        <v>36454</v>
      </c>
      <c r="J7193" s="2" t="s">
        <v>36455</v>
      </c>
      <c r="K7193" s="2"/>
      <c r="L7193" s="1"/>
      <c r="M7193" s="1"/>
      <c r="N7193" s="1"/>
      <c r="O7193" s="1"/>
      <c r="P7193" s="1"/>
      <c r="Q7193" s="1" t="s">
        <v>36456</v>
      </c>
      <c r="R7193" s="1"/>
      <c r="S7193" s="1"/>
      <c r="T7193" s="1"/>
      <c r="U7193" s="1"/>
      <c r="V7193" s="1"/>
      <c r="W7193" s="1"/>
      <c r="X7193" s="1"/>
      <c r="Y7193" s="1"/>
      <c r="Z7193" s="1"/>
      <c r="AA7193" s="1"/>
      <c r="AB7193" s="1"/>
      <c r="AC7193" s="1"/>
      <c r="AD7193" s="1"/>
      <c r="AE7193" s="1"/>
      <c r="AF7193" s="1"/>
    </row>
    <row r="7194">
      <c r="A7194" s="1" t="s">
        <v>36457</v>
      </c>
      <c r="B7194" s="8"/>
      <c r="C7194" s="8" t="s">
        <v>474</v>
      </c>
      <c r="D7194" s="2" t="s">
        <v>475</v>
      </c>
      <c r="E7194" s="9"/>
      <c r="F7194" s="4" t="b">
        <v>1</v>
      </c>
      <c r="G7194" s="2" t="s">
        <v>36458</v>
      </c>
      <c r="H7194" s="1"/>
      <c r="I7194" s="1" t="s">
        <v>36459</v>
      </c>
      <c r="J7194" s="1" t="s">
        <v>36458</v>
      </c>
      <c r="K7194" s="1"/>
      <c r="L7194" s="1"/>
      <c r="M7194" s="1"/>
      <c r="N7194" s="1"/>
      <c r="O7194" s="1"/>
      <c r="P7194" s="1" t="s">
        <v>873</v>
      </c>
      <c r="Q7194" s="1" t="s">
        <v>36460</v>
      </c>
      <c r="R7194" s="1"/>
      <c r="S7194" s="1"/>
      <c r="T7194" s="2" t="s">
        <v>36461</v>
      </c>
      <c r="U7194" s="1"/>
      <c r="V7194" s="1"/>
      <c r="W7194" s="1"/>
      <c r="X7194" s="1"/>
      <c r="Y7194" s="1"/>
      <c r="Z7194" s="1"/>
      <c r="AA7194" s="1"/>
      <c r="AB7194" s="1"/>
      <c r="AC7194" s="1"/>
      <c r="AD7194" s="1"/>
      <c r="AE7194" s="1"/>
      <c r="AF7194" s="1"/>
    </row>
    <row r="7195">
      <c r="A7195" s="2" t="s">
        <v>36462</v>
      </c>
      <c r="B7195" s="8"/>
      <c r="C7195" s="8" t="s">
        <v>428</v>
      </c>
      <c r="D7195" s="2" t="s">
        <v>464</v>
      </c>
      <c r="E7195" s="10"/>
      <c r="F7195" s="4" t="b">
        <v>1</v>
      </c>
      <c r="G7195" s="2" t="s">
        <v>36463</v>
      </c>
      <c r="H7195" s="1"/>
      <c r="I7195" s="2" t="s">
        <v>36464</v>
      </c>
      <c r="J7195" s="2" t="s">
        <v>36465</v>
      </c>
      <c r="K7195" s="2"/>
      <c r="L7195" s="1"/>
      <c r="M7195" s="1"/>
      <c r="N7195" s="1"/>
      <c r="O7195" s="1"/>
      <c r="P7195" s="1"/>
      <c r="Q7195" s="2" t="s">
        <v>36466</v>
      </c>
      <c r="R7195" s="1"/>
      <c r="S7195" s="1"/>
      <c r="T7195" s="1"/>
      <c r="U7195" s="1"/>
      <c r="V7195" s="1"/>
      <c r="W7195" s="1"/>
      <c r="X7195" s="1"/>
      <c r="Y7195" s="1"/>
      <c r="Z7195" s="1"/>
      <c r="AA7195" s="1"/>
      <c r="AB7195" s="1"/>
      <c r="AC7195" s="1"/>
      <c r="AD7195" s="1"/>
      <c r="AE7195" s="1"/>
      <c r="AF7195" s="1"/>
    </row>
    <row r="7196">
      <c r="A7196" s="1" t="s">
        <v>36467</v>
      </c>
      <c r="B7196" s="5"/>
      <c r="C7196" s="5" t="s">
        <v>428</v>
      </c>
      <c r="D7196" s="2" t="s">
        <v>464</v>
      </c>
      <c r="E7196" s="9"/>
      <c r="F7196" s="4" t="b">
        <v>1</v>
      </c>
      <c r="G7196" s="2" t="s">
        <v>36468</v>
      </c>
      <c r="H7196" s="1"/>
      <c r="I7196" s="1" t="s">
        <v>36469</v>
      </c>
      <c r="J7196" s="1" t="s">
        <v>36470</v>
      </c>
      <c r="K7196" s="1"/>
      <c r="L7196" s="1"/>
      <c r="M7196" s="1"/>
      <c r="N7196" s="1"/>
      <c r="O7196" s="1"/>
      <c r="P7196" s="1"/>
      <c r="Q7196" s="2" t="s">
        <v>36471</v>
      </c>
      <c r="R7196" s="1"/>
      <c r="S7196" s="1"/>
      <c r="T7196" s="1"/>
      <c r="U7196" s="1"/>
      <c r="V7196" s="1"/>
      <c r="W7196" s="1"/>
      <c r="X7196" s="1"/>
      <c r="Y7196" s="1"/>
      <c r="Z7196" s="1"/>
      <c r="AA7196" s="1"/>
      <c r="AB7196" s="1"/>
      <c r="AC7196" s="1"/>
      <c r="AD7196" s="1"/>
      <c r="AE7196" s="1"/>
      <c r="AF7196" s="1"/>
    </row>
    <row r="7197">
      <c r="A7197" s="1" t="s">
        <v>36472</v>
      </c>
      <c r="B7197" s="5"/>
      <c r="C7197" s="5" t="s">
        <v>463</v>
      </c>
      <c r="D7197" s="1" t="s">
        <v>523</v>
      </c>
      <c r="E7197" s="7"/>
      <c r="F7197" s="11" t="b">
        <v>0</v>
      </c>
      <c r="G7197" s="2" t="s">
        <v>36473</v>
      </c>
      <c r="H7197" s="1"/>
      <c r="I7197" s="2" t="s">
        <v>36474</v>
      </c>
      <c r="J7197" s="1" t="s">
        <v>36475</v>
      </c>
      <c r="K7197" s="1"/>
      <c r="L7197" s="1"/>
      <c r="M7197" s="1"/>
      <c r="N7197" s="1"/>
      <c r="O7197" s="1"/>
      <c r="P7197" s="1"/>
      <c r="Q7197" s="1" t="s">
        <v>36476</v>
      </c>
      <c r="R7197" s="1"/>
      <c r="S7197" s="1"/>
      <c r="T7197" s="1"/>
      <c r="U7197" s="1"/>
      <c r="V7197" s="1"/>
      <c r="W7197" s="1"/>
      <c r="X7197" s="1"/>
      <c r="Y7197" s="1"/>
      <c r="Z7197" s="1"/>
      <c r="AA7197" s="1"/>
      <c r="AB7197" s="1"/>
      <c r="AC7197" s="1"/>
      <c r="AD7197" s="1"/>
      <c r="AE7197" s="1"/>
      <c r="AF7197" s="1"/>
    </row>
    <row r="7198">
      <c r="A7198" s="2" t="s">
        <v>36477</v>
      </c>
      <c r="B7198" s="5"/>
      <c r="C7198" s="8" t="s">
        <v>463</v>
      </c>
      <c r="D7198" s="2" t="s">
        <v>464</v>
      </c>
      <c r="E7198" s="9"/>
      <c r="F7198" s="11" t="b">
        <v>0</v>
      </c>
      <c r="G7198" s="2" t="s">
        <v>36478</v>
      </c>
      <c r="H7198" s="1"/>
      <c r="I7198" s="2" t="s">
        <v>36479</v>
      </c>
      <c r="J7198" s="2" t="s">
        <v>36480</v>
      </c>
      <c r="K7198" s="2"/>
      <c r="L7198" s="1"/>
      <c r="M7198" s="1"/>
      <c r="N7198" s="1"/>
      <c r="O7198" s="1"/>
      <c r="P7198" s="1"/>
      <c r="Q7198" s="2" t="s">
        <v>36481</v>
      </c>
      <c r="R7198" s="1"/>
      <c r="S7198" s="1"/>
      <c r="T7198" s="1"/>
      <c r="U7198" s="1"/>
      <c r="V7198" s="1"/>
      <c r="W7198" s="1"/>
      <c r="X7198" s="1"/>
      <c r="Y7198" s="1"/>
      <c r="Z7198" s="1"/>
      <c r="AA7198" s="1"/>
      <c r="AB7198" s="1"/>
      <c r="AC7198" s="1"/>
      <c r="AD7198" s="1"/>
      <c r="AE7198" s="1"/>
      <c r="AF7198" s="1"/>
    </row>
    <row r="7199">
      <c r="A7199" s="1" t="s">
        <v>10593</v>
      </c>
      <c r="B7199" s="5"/>
      <c r="C7199" s="5" t="s">
        <v>428</v>
      </c>
      <c r="D7199" s="1" t="s">
        <v>1498</v>
      </c>
      <c r="E7199" s="7"/>
      <c r="F7199" s="4" t="b">
        <v>1</v>
      </c>
      <c r="G7199" s="2" t="s">
        <v>36482</v>
      </c>
      <c r="H7199" s="1"/>
      <c r="I7199" s="1" t="s">
        <v>36483</v>
      </c>
      <c r="J7199" s="1" t="s">
        <v>36484</v>
      </c>
      <c r="K7199" s="1"/>
      <c r="L7199" s="1"/>
      <c r="M7199" s="1"/>
      <c r="N7199" s="1"/>
      <c r="O7199" s="1"/>
      <c r="P7199" s="2" t="s">
        <v>434</v>
      </c>
      <c r="Q7199" s="2" t="s">
        <v>36485</v>
      </c>
      <c r="R7199" s="1"/>
      <c r="S7199" s="1"/>
      <c r="T7199" s="1"/>
      <c r="U7199" s="1"/>
      <c r="V7199" s="1"/>
      <c r="W7199" s="1"/>
      <c r="X7199" s="1"/>
      <c r="Y7199" s="1"/>
      <c r="Z7199" s="1"/>
      <c r="AA7199" s="1"/>
      <c r="AB7199" s="1"/>
      <c r="AC7199" s="1"/>
      <c r="AD7199" s="1"/>
      <c r="AE7199" s="1"/>
      <c r="AF7199" s="1"/>
    </row>
    <row r="7200">
      <c r="A7200" s="2" t="s">
        <v>36486</v>
      </c>
      <c r="B7200" s="8"/>
      <c r="C7200" s="8" t="s">
        <v>474</v>
      </c>
      <c r="D7200" s="2" t="s">
        <v>475</v>
      </c>
      <c r="E7200" s="6"/>
      <c r="F7200" s="11" t="b">
        <v>0</v>
      </c>
      <c r="G7200" s="2" t="s">
        <v>36487</v>
      </c>
      <c r="H7200" s="1"/>
      <c r="I7200" s="2" t="s">
        <v>36488</v>
      </c>
      <c r="J7200" s="2" t="s">
        <v>36489</v>
      </c>
      <c r="K7200" s="1"/>
      <c r="L7200" s="1"/>
      <c r="M7200" s="1"/>
      <c r="N7200" s="1"/>
      <c r="O7200" s="1"/>
      <c r="P7200" s="1"/>
      <c r="Q7200" s="2" t="s">
        <v>36490</v>
      </c>
      <c r="R7200" s="1"/>
      <c r="S7200" s="1"/>
      <c r="T7200" s="2" t="s">
        <v>36491</v>
      </c>
      <c r="U7200" s="1"/>
      <c r="V7200" s="1"/>
      <c r="W7200" s="1"/>
      <c r="X7200" s="1"/>
      <c r="Y7200" s="1"/>
      <c r="Z7200" s="1"/>
      <c r="AA7200" s="1"/>
      <c r="AB7200" s="1"/>
      <c r="AC7200" s="1"/>
      <c r="AD7200" s="1"/>
      <c r="AE7200" s="1"/>
      <c r="AF7200" s="1"/>
    </row>
    <row r="7201">
      <c r="A7201" s="1" t="s">
        <v>36492</v>
      </c>
      <c r="B7201" s="5"/>
      <c r="C7201" s="5" t="s">
        <v>428</v>
      </c>
      <c r="D7201" s="2" t="s">
        <v>102</v>
      </c>
      <c r="E7201" s="10"/>
      <c r="F7201" s="4" t="b">
        <v>1</v>
      </c>
      <c r="G7201" s="2" t="s">
        <v>36493</v>
      </c>
      <c r="H7201" s="1"/>
      <c r="I7201" s="1" t="s">
        <v>36494</v>
      </c>
      <c r="J7201" s="2" t="s">
        <v>36495</v>
      </c>
      <c r="K7201" s="2"/>
      <c r="L7201" s="1"/>
      <c r="M7201" s="1"/>
      <c r="N7201" s="1"/>
      <c r="O7201" s="1"/>
      <c r="P7201" s="1" t="s">
        <v>1620</v>
      </c>
      <c r="Q7201" s="2" t="s">
        <v>36496</v>
      </c>
      <c r="R7201" s="1"/>
      <c r="S7201" s="1"/>
      <c r="T7201" s="1"/>
      <c r="U7201" s="1"/>
      <c r="V7201" s="1"/>
      <c r="W7201" s="1"/>
      <c r="X7201" s="1"/>
      <c r="Y7201" s="1"/>
      <c r="Z7201" s="1"/>
      <c r="AA7201" s="1"/>
      <c r="AB7201" s="1"/>
      <c r="AC7201" s="1"/>
      <c r="AD7201" s="1"/>
      <c r="AE7201" s="1"/>
      <c r="AF7201" s="1"/>
    </row>
    <row r="7202">
      <c r="A7202" s="1" t="s">
        <v>36497</v>
      </c>
      <c r="B7202" s="5"/>
      <c r="C7202" s="5" t="s">
        <v>463</v>
      </c>
      <c r="D7202" s="2" t="s">
        <v>1177</v>
      </c>
      <c r="E7202" s="9"/>
      <c r="F7202" s="11" t="b">
        <v>0</v>
      </c>
      <c r="G7202" s="2" t="s">
        <v>36498</v>
      </c>
      <c r="H7202" s="1"/>
      <c r="I7202" s="2" t="s">
        <v>36499</v>
      </c>
      <c r="J7202" s="2" t="s">
        <v>36500</v>
      </c>
      <c r="K7202" s="2"/>
      <c r="L7202" s="1"/>
      <c r="M7202" s="1"/>
      <c r="N7202" s="1"/>
      <c r="O7202" s="1"/>
      <c r="P7202" s="1"/>
      <c r="Q7202" s="1" t="s">
        <v>36501</v>
      </c>
      <c r="R7202" s="1"/>
      <c r="S7202" s="1"/>
      <c r="T7202" s="1"/>
      <c r="U7202" s="1"/>
      <c r="V7202" s="1"/>
      <c r="W7202" s="1"/>
      <c r="X7202" s="1"/>
      <c r="Y7202" s="1"/>
      <c r="Z7202" s="1"/>
      <c r="AA7202" s="1"/>
      <c r="AB7202" s="1"/>
      <c r="AC7202" s="1"/>
      <c r="AD7202" s="1"/>
      <c r="AE7202" s="1"/>
      <c r="AF7202" s="1"/>
    </row>
    <row r="7203">
      <c r="A7203" s="1" t="s">
        <v>36502</v>
      </c>
      <c r="B7203" s="5"/>
      <c r="C7203" s="5" t="s">
        <v>428</v>
      </c>
      <c r="D7203" s="2" t="s">
        <v>102</v>
      </c>
      <c r="E7203" s="10"/>
      <c r="F7203" s="4" t="b">
        <v>1</v>
      </c>
      <c r="G7203" s="2" t="s">
        <v>36503</v>
      </c>
      <c r="H7203" s="1"/>
      <c r="I7203" s="1" t="s">
        <v>36504</v>
      </c>
      <c r="J7203" s="1" t="s">
        <v>36505</v>
      </c>
      <c r="K7203" s="1"/>
      <c r="L7203" s="1"/>
      <c r="M7203" s="1"/>
      <c r="N7203" s="1"/>
      <c r="O7203" s="1"/>
      <c r="P7203" s="2" t="s">
        <v>458</v>
      </c>
      <c r="Q7203" s="2" t="s">
        <v>36506</v>
      </c>
      <c r="R7203" s="1"/>
      <c r="S7203" s="1"/>
      <c r="T7203" s="1"/>
      <c r="U7203" s="1"/>
      <c r="V7203" s="1"/>
      <c r="W7203" s="1"/>
      <c r="X7203" s="1"/>
      <c r="Y7203" s="1"/>
      <c r="Z7203" s="1"/>
      <c r="AA7203" s="1"/>
      <c r="AB7203" s="1"/>
      <c r="AC7203" s="1"/>
      <c r="AD7203" s="1"/>
      <c r="AE7203" s="1"/>
      <c r="AF7203" s="1"/>
    </row>
    <row r="7204">
      <c r="A7204" s="1" t="s">
        <v>36507</v>
      </c>
      <c r="B7204" s="5"/>
      <c r="C7204" s="5" t="s">
        <v>428</v>
      </c>
      <c r="D7204" s="2" t="s">
        <v>1177</v>
      </c>
      <c r="E7204" s="9"/>
      <c r="F7204" s="4" t="b">
        <v>1</v>
      </c>
      <c r="G7204" s="2" t="s">
        <v>36508</v>
      </c>
      <c r="H7204" s="1"/>
      <c r="I7204" s="2" t="s">
        <v>36509</v>
      </c>
      <c r="J7204" s="2" t="s">
        <v>36510</v>
      </c>
      <c r="K7204" s="2"/>
      <c r="L7204" s="1"/>
      <c r="M7204" s="1"/>
      <c r="N7204" s="1"/>
      <c r="O7204" s="1"/>
      <c r="P7204" s="1"/>
      <c r="Q7204" s="2" t="s">
        <v>36511</v>
      </c>
      <c r="R7204" s="1"/>
      <c r="S7204" s="1"/>
      <c r="T7204" s="1"/>
      <c r="U7204" s="1"/>
      <c r="V7204" s="1"/>
      <c r="W7204" s="1"/>
      <c r="X7204" s="1"/>
      <c r="Y7204" s="1"/>
      <c r="Z7204" s="1"/>
      <c r="AA7204" s="1"/>
      <c r="AB7204" s="1"/>
      <c r="AC7204" s="1"/>
      <c r="AD7204" s="1"/>
      <c r="AE7204" s="1"/>
      <c r="AF7204" s="1"/>
    </row>
    <row r="7205">
      <c r="A7205" s="2" t="s">
        <v>36512</v>
      </c>
      <c r="B7205" s="8"/>
      <c r="C7205" s="8" t="s">
        <v>463</v>
      </c>
      <c r="D7205" s="2" t="s">
        <v>464</v>
      </c>
      <c r="E7205" s="10"/>
      <c r="F7205" s="4" t="b">
        <v>0</v>
      </c>
      <c r="G7205" s="2" t="s">
        <v>36513</v>
      </c>
      <c r="H7205" s="1"/>
      <c r="I7205" s="2" t="s">
        <v>36514</v>
      </c>
      <c r="J7205" s="2" t="s">
        <v>36515</v>
      </c>
      <c r="K7205" s="2"/>
      <c r="L7205" s="1"/>
      <c r="M7205" s="1"/>
      <c r="N7205" s="1"/>
      <c r="O7205" s="1"/>
      <c r="P7205" s="1"/>
      <c r="Q7205" s="2" t="s">
        <v>36516</v>
      </c>
      <c r="R7205" s="1"/>
      <c r="S7205" s="1"/>
      <c r="T7205" s="1"/>
      <c r="U7205" s="1"/>
      <c r="V7205" s="1"/>
      <c r="W7205" s="1"/>
      <c r="X7205" s="1"/>
      <c r="Y7205" s="1"/>
      <c r="Z7205" s="1"/>
      <c r="AA7205" s="1"/>
      <c r="AB7205" s="1"/>
      <c r="AC7205" s="1"/>
      <c r="AD7205" s="1"/>
      <c r="AE7205" s="1"/>
      <c r="AF7205" s="1"/>
    </row>
    <row r="7206">
      <c r="A7206" s="2" t="s">
        <v>36517</v>
      </c>
      <c r="B7206" s="8"/>
      <c r="C7206" s="8" t="s">
        <v>463</v>
      </c>
      <c r="D7206" s="2" t="s">
        <v>523</v>
      </c>
      <c r="E7206" s="6"/>
      <c r="F7206" s="11" t="b">
        <v>0</v>
      </c>
      <c r="G7206" s="2" t="s">
        <v>36518</v>
      </c>
      <c r="H7206" s="1"/>
      <c r="I7206" s="2" t="s">
        <v>36519</v>
      </c>
      <c r="J7206" s="2" t="s">
        <v>36520</v>
      </c>
      <c r="K7206" s="1"/>
      <c r="L7206" s="1"/>
      <c r="M7206" s="1"/>
      <c r="N7206" s="1"/>
      <c r="O7206" s="1"/>
      <c r="P7206" s="1"/>
      <c r="Q7206" s="2" t="s">
        <v>36521</v>
      </c>
      <c r="R7206" s="1"/>
      <c r="S7206" s="1"/>
      <c r="T7206" s="1"/>
      <c r="U7206" s="1"/>
      <c r="V7206" s="1"/>
      <c r="W7206" s="1"/>
      <c r="X7206" s="1"/>
      <c r="Y7206" s="1"/>
      <c r="Z7206" s="1"/>
      <c r="AA7206" s="1"/>
      <c r="AB7206" s="1"/>
      <c r="AC7206" s="1"/>
      <c r="AD7206" s="1"/>
      <c r="AE7206" s="1"/>
      <c r="AF7206" s="1"/>
    </row>
    <row r="7207">
      <c r="A7207" s="1" t="s">
        <v>36522</v>
      </c>
      <c r="B7207" s="5"/>
      <c r="C7207" s="5" t="s">
        <v>463</v>
      </c>
      <c r="D7207" s="2" t="s">
        <v>102</v>
      </c>
      <c r="E7207" s="10"/>
      <c r="F7207" s="11" t="b">
        <v>0</v>
      </c>
      <c r="G7207" s="2" t="s">
        <v>36523</v>
      </c>
      <c r="H7207" s="1"/>
      <c r="I7207" s="2" t="s">
        <v>36524</v>
      </c>
      <c r="J7207" s="2" t="s">
        <v>36525</v>
      </c>
      <c r="K7207" s="2"/>
      <c r="L7207" s="1"/>
      <c r="M7207" s="1"/>
      <c r="N7207" s="1"/>
      <c r="O7207" s="1"/>
      <c r="P7207" s="1"/>
      <c r="Q7207" s="1" t="s">
        <v>36526</v>
      </c>
      <c r="R7207" s="1"/>
      <c r="S7207" s="1"/>
      <c r="T7207" s="1"/>
      <c r="U7207" s="1"/>
      <c r="V7207" s="1"/>
      <c r="W7207" s="1"/>
      <c r="X7207" s="1"/>
      <c r="Y7207" s="1"/>
      <c r="Z7207" s="1"/>
      <c r="AA7207" s="1"/>
      <c r="AB7207" s="1"/>
      <c r="AC7207" s="1"/>
      <c r="AD7207" s="1"/>
      <c r="AE7207" s="1"/>
      <c r="AF7207" s="1"/>
    </row>
    <row r="7208">
      <c r="A7208" s="1" t="s">
        <v>36527</v>
      </c>
      <c r="B7208" s="5"/>
      <c r="C7208" s="5" t="s">
        <v>428</v>
      </c>
      <c r="D7208" s="2" t="s">
        <v>102</v>
      </c>
      <c r="E7208" s="9"/>
      <c r="F7208" s="4" t="b">
        <v>1</v>
      </c>
      <c r="G7208" s="2" t="s">
        <v>36528</v>
      </c>
      <c r="H7208" s="1"/>
      <c r="I7208" s="2" t="s">
        <v>36529</v>
      </c>
      <c r="J7208" s="2" t="s">
        <v>36530</v>
      </c>
      <c r="K7208" s="2" t="s">
        <v>36531</v>
      </c>
      <c r="L7208" s="1"/>
      <c r="M7208" s="1"/>
      <c r="N7208" s="1"/>
      <c r="O7208" s="1"/>
      <c r="P7208" s="1"/>
      <c r="Q7208" s="2" t="s">
        <v>36532</v>
      </c>
      <c r="R7208" s="1"/>
      <c r="S7208" s="1"/>
      <c r="T7208" s="1"/>
      <c r="U7208" s="1"/>
      <c r="V7208" s="1"/>
      <c r="W7208" s="1"/>
      <c r="X7208" s="1"/>
      <c r="Y7208" s="1"/>
      <c r="Z7208" s="1"/>
      <c r="AA7208" s="1"/>
      <c r="AB7208" s="1"/>
      <c r="AC7208" s="1"/>
      <c r="AD7208" s="1"/>
      <c r="AE7208" s="1"/>
      <c r="AF7208" s="1"/>
    </row>
    <row r="7209">
      <c r="A7209" s="2" t="s">
        <v>36533</v>
      </c>
      <c r="B7209" s="5"/>
      <c r="C7209" s="8" t="s">
        <v>463</v>
      </c>
      <c r="D7209" s="2" t="s">
        <v>523</v>
      </c>
      <c r="E7209" s="7"/>
      <c r="F7209" s="11" t="b">
        <v>0</v>
      </c>
      <c r="G7209" s="2" t="s">
        <v>36534</v>
      </c>
      <c r="H7209" s="1"/>
      <c r="I7209" s="2" t="s">
        <v>36535</v>
      </c>
      <c r="J7209" s="2" t="s">
        <v>36536</v>
      </c>
      <c r="K7209" s="1"/>
      <c r="L7209" s="1"/>
      <c r="M7209" s="1"/>
      <c r="N7209" s="1"/>
      <c r="O7209" s="1"/>
      <c r="P7209" s="1"/>
      <c r="Q7209" s="2" t="s">
        <v>36537</v>
      </c>
      <c r="R7209" s="1"/>
      <c r="S7209" s="1"/>
      <c r="T7209" s="1"/>
      <c r="U7209" s="1"/>
      <c r="V7209" s="1"/>
      <c r="W7209" s="1"/>
      <c r="X7209" s="1"/>
      <c r="Y7209" s="1"/>
      <c r="Z7209" s="1"/>
      <c r="AA7209" s="1"/>
      <c r="AB7209" s="1"/>
      <c r="AC7209" s="1"/>
      <c r="AD7209" s="1"/>
      <c r="AE7209" s="1"/>
      <c r="AF7209" s="1"/>
    </row>
    <row r="7210">
      <c r="A7210" s="1" t="s">
        <v>36538</v>
      </c>
      <c r="B7210" s="5"/>
      <c r="C7210" s="5" t="s">
        <v>463</v>
      </c>
      <c r="D7210" s="2" t="s">
        <v>102</v>
      </c>
      <c r="E7210" s="9"/>
      <c r="F7210" s="11" t="b">
        <v>0</v>
      </c>
      <c r="G7210" s="2" t="s">
        <v>36539</v>
      </c>
      <c r="H7210" s="1" t="s">
        <v>36540</v>
      </c>
      <c r="I7210" s="2" t="s">
        <v>36541</v>
      </c>
      <c r="J7210" s="2" t="s">
        <v>36542</v>
      </c>
      <c r="K7210" s="2"/>
      <c r="L7210" s="1"/>
      <c r="M7210" s="1"/>
      <c r="N7210" s="1"/>
      <c r="O7210" s="1"/>
      <c r="P7210" s="1"/>
      <c r="Q7210" s="1" t="s">
        <v>36543</v>
      </c>
      <c r="R7210" s="1"/>
      <c r="S7210" s="1"/>
      <c r="T7210" s="1"/>
      <c r="U7210" s="1"/>
      <c r="V7210" s="1"/>
      <c r="W7210" s="1"/>
      <c r="X7210" s="1"/>
      <c r="Y7210" s="1"/>
      <c r="Z7210" s="1"/>
      <c r="AA7210" s="1"/>
      <c r="AB7210" s="1"/>
      <c r="AC7210" s="1"/>
      <c r="AD7210" s="1"/>
      <c r="AE7210" s="1"/>
      <c r="AF7210" s="1"/>
    </row>
    <row r="7211">
      <c r="A7211" s="1" t="s">
        <v>36544</v>
      </c>
      <c r="B7211" s="5"/>
      <c r="C7211" s="5" t="s">
        <v>463</v>
      </c>
      <c r="D7211" s="2" t="s">
        <v>102</v>
      </c>
      <c r="E7211" s="10"/>
      <c r="F7211" s="11" t="b">
        <v>0</v>
      </c>
      <c r="G7211" s="2" t="s">
        <v>36545</v>
      </c>
      <c r="H7211" s="1"/>
      <c r="I7211" s="2" t="s">
        <v>36546</v>
      </c>
      <c r="J7211" s="2" t="s">
        <v>36547</v>
      </c>
      <c r="K7211" s="2"/>
      <c r="L7211" s="1"/>
      <c r="M7211" s="1"/>
      <c r="N7211" s="1"/>
      <c r="O7211" s="1"/>
      <c r="P7211" s="1" t="s">
        <v>9321</v>
      </c>
      <c r="Q7211" s="1" t="s">
        <v>36548</v>
      </c>
      <c r="R7211" s="1"/>
      <c r="S7211" s="1"/>
      <c r="T7211" s="1"/>
      <c r="U7211" s="1"/>
      <c r="V7211" s="1"/>
      <c r="W7211" s="1"/>
      <c r="X7211" s="1"/>
      <c r="Y7211" s="1"/>
      <c r="Z7211" s="1"/>
      <c r="AA7211" s="1"/>
      <c r="AB7211" s="1"/>
      <c r="AC7211" s="1"/>
      <c r="AD7211" s="1"/>
      <c r="AE7211" s="1"/>
      <c r="AF7211" s="1"/>
    </row>
    <row r="7212">
      <c r="A7212" s="2" t="s">
        <v>36549</v>
      </c>
      <c r="B7212" s="8"/>
      <c r="C7212" s="8" t="s">
        <v>428</v>
      </c>
      <c r="D7212" s="19" t="s">
        <v>630</v>
      </c>
      <c r="E7212" s="9"/>
      <c r="F7212" s="11" t="b">
        <v>0</v>
      </c>
      <c r="G7212" s="2" t="s">
        <v>36550</v>
      </c>
      <c r="H7212" s="1"/>
      <c r="I7212" s="2" t="s">
        <v>36551</v>
      </c>
      <c r="J7212" s="2" t="s">
        <v>36552</v>
      </c>
      <c r="K7212" s="1"/>
      <c r="L7212" s="1"/>
      <c r="M7212" s="1"/>
      <c r="N7212" s="1"/>
      <c r="O7212" s="1"/>
      <c r="P7212" s="2"/>
      <c r="Q7212" s="2" t="s">
        <v>36553</v>
      </c>
      <c r="R7212" s="1"/>
      <c r="S7212" s="1"/>
      <c r="T7212" s="1"/>
      <c r="U7212" s="1"/>
      <c r="V7212" s="1"/>
      <c r="W7212" s="1"/>
      <c r="X7212" s="1"/>
      <c r="Y7212" s="1"/>
      <c r="Z7212" s="1"/>
      <c r="AA7212" s="1"/>
      <c r="AB7212" s="1"/>
      <c r="AC7212" s="1"/>
      <c r="AD7212" s="1"/>
      <c r="AE7212" s="1"/>
      <c r="AF7212" s="1"/>
    </row>
    <row r="7213">
      <c r="A7213" s="2" t="s">
        <v>36554</v>
      </c>
      <c r="B7213" s="8"/>
      <c r="C7213" s="8" t="s">
        <v>463</v>
      </c>
      <c r="D7213" s="2" t="s">
        <v>102</v>
      </c>
      <c r="E7213" s="10"/>
      <c r="F7213" s="4" t="b">
        <v>0</v>
      </c>
      <c r="G7213" s="2" t="s">
        <v>36555</v>
      </c>
      <c r="H7213" s="1"/>
      <c r="I7213" s="2" t="s">
        <v>36556</v>
      </c>
      <c r="J7213" s="2" t="s">
        <v>36557</v>
      </c>
      <c r="K7213" s="2"/>
      <c r="L7213" s="1"/>
      <c r="M7213" s="1"/>
      <c r="N7213" s="1"/>
      <c r="O7213" s="1"/>
      <c r="P7213" s="2"/>
      <c r="Q7213" s="2" t="s">
        <v>36558</v>
      </c>
      <c r="R7213" s="1"/>
      <c r="S7213" s="1"/>
      <c r="T7213" s="1"/>
      <c r="U7213" s="1"/>
      <c r="V7213" s="1"/>
      <c r="W7213" s="1"/>
      <c r="X7213" s="1"/>
      <c r="Y7213" s="1"/>
      <c r="Z7213" s="1"/>
      <c r="AA7213" s="1"/>
      <c r="AB7213" s="1"/>
      <c r="AC7213" s="1"/>
      <c r="AD7213" s="1"/>
      <c r="AE7213" s="1"/>
      <c r="AF7213" s="1"/>
    </row>
    <row r="7214">
      <c r="A7214" s="1" t="s">
        <v>36559</v>
      </c>
      <c r="B7214" s="5"/>
      <c r="C7214" s="5" t="s">
        <v>428</v>
      </c>
      <c r="D7214" s="2" t="s">
        <v>102</v>
      </c>
      <c r="E7214" s="9"/>
      <c r="F7214" s="4" t="b">
        <v>1</v>
      </c>
      <c r="G7214" s="2" t="s">
        <v>36560</v>
      </c>
      <c r="H7214" s="1"/>
      <c r="I7214" s="1" t="s">
        <v>36561</v>
      </c>
      <c r="J7214" s="2" t="s">
        <v>36562</v>
      </c>
      <c r="K7214" s="2"/>
      <c r="L7214" s="1"/>
      <c r="M7214" s="1"/>
      <c r="N7214" s="1"/>
      <c r="O7214" s="1"/>
      <c r="P7214" s="2" t="s">
        <v>8052</v>
      </c>
      <c r="Q7214" s="2" t="s">
        <v>36563</v>
      </c>
      <c r="R7214" s="1"/>
      <c r="S7214" s="1"/>
      <c r="T7214" s="1"/>
      <c r="U7214" s="1"/>
      <c r="V7214" s="1"/>
      <c r="W7214" s="1"/>
      <c r="X7214" s="1"/>
      <c r="Y7214" s="1"/>
      <c r="Z7214" s="1"/>
      <c r="AA7214" s="1"/>
      <c r="AB7214" s="1"/>
      <c r="AC7214" s="1"/>
      <c r="AD7214" s="1"/>
      <c r="AE7214" s="1"/>
      <c r="AF7214" s="1"/>
    </row>
    <row r="7215">
      <c r="A7215" s="2" t="s">
        <v>36564</v>
      </c>
      <c r="B7215" s="8"/>
      <c r="C7215" s="8" t="s">
        <v>474</v>
      </c>
      <c r="D7215" s="2" t="s">
        <v>523</v>
      </c>
      <c r="E7215" s="7"/>
      <c r="F7215" s="11" t="b">
        <v>0</v>
      </c>
      <c r="G7215" s="2" t="s">
        <v>36565</v>
      </c>
      <c r="H7215" s="1"/>
      <c r="I7215" s="2" t="s">
        <v>36566</v>
      </c>
      <c r="J7215" s="2" t="s">
        <v>36567</v>
      </c>
      <c r="K7215" s="1"/>
      <c r="L7215" s="1"/>
      <c r="M7215" s="1"/>
      <c r="N7215" s="1"/>
      <c r="O7215" s="1"/>
      <c r="P7215" s="2" t="s">
        <v>1700</v>
      </c>
      <c r="Q7215" s="2" t="s">
        <v>36568</v>
      </c>
      <c r="R7215" s="1"/>
      <c r="S7215" s="1"/>
      <c r="T7215" s="2" t="s">
        <v>36569</v>
      </c>
      <c r="U7215" s="1"/>
      <c r="V7215" s="1"/>
      <c r="W7215" s="1"/>
      <c r="X7215" s="1"/>
      <c r="Y7215" s="1"/>
      <c r="Z7215" s="1"/>
      <c r="AA7215" s="1"/>
      <c r="AB7215" s="1"/>
      <c r="AC7215" s="1"/>
      <c r="AD7215" s="1"/>
      <c r="AE7215" s="1"/>
      <c r="AF7215" s="1"/>
    </row>
    <row r="7216">
      <c r="A7216" s="1" t="s">
        <v>36570</v>
      </c>
      <c r="B7216" s="5"/>
      <c r="C7216" s="5" t="s">
        <v>428</v>
      </c>
      <c r="D7216" s="2" t="s">
        <v>102</v>
      </c>
      <c r="E7216" s="9"/>
      <c r="F7216" s="4" t="b">
        <v>1</v>
      </c>
      <c r="G7216" s="2" t="s">
        <v>36571</v>
      </c>
      <c r="H7216" s="1"/>
      <c r="I7216" s="1" t="s">
        <v>36572</v>
      </c>
      <c r="J7216" s="1" t="s">
        <v>36573</v>
      </c>
      <c r="K7216" s="1"/>
      <c r="L7216" s="1"/>
      <c r="M7216" s="1"/>
      <c r="N7216" s="1"/>
      <c r="O7216" s="1"/>
      <c r="P7216" s="1"/>
      <c r="Q7216" s="2" t="s">
        <v>36574</v>
      </c>
      <c r="R7216" s="1"/>
      <c r="S7216" s="1"/>
      <c r="T7216" s="1"/>
      <c r="U7216" s="1"/>
      <c r="V7216" s="1"/>
      <c r="W7216" s="1"/>
      <c r="X7216" s="1"/>
      <c r="Y7216" s="1"/>
      <c r="Z7216" s="1"/>
      <c r="AA7216" s="1"/>
      <c r="AB7216" s="1"/>
      <c r="AC7216" s="1"/>
      <c r="AD7216" s="1"/>
      <c r="AE7216" s="1"/>
      <c r="AF7216" s="1"/>
    </row>
    <row r="7217">
      <c r="A7217" s="1" t="s">
        <v>36575</v>
      </c>
      <c r="B7217" s="5"/>
      <c r="C7217" s="5" t="s">
        <v>463</v>
      </c>
      <c r="D7217" s="1" t="s">
        <v>523</v>
      </c>
      <c r="E7217" s="7"/>
      <c r="F7217" s="11" t="b">
        <v>0</v>
      </c>
      <c r="G7217" s="2" t="s">
        <v>36576</v>
      </c>
      <c r="H7217" s="1"/>
      <c r="I7217" s="2" t="s">
        <v>36577</v>
      </c>
      <c r="J7217" s="2" t="s">
        <v>36578</v>
      </c>
      <c r="K7217" s="2"/>
      <c r="L7217" s="1"/>
      <c r="M7217" s="1"/>
      <c r="N7217" s="1"/>
      <c r="O7217" s="1"/>
      <c r="P7217" s="1"/>
      <c r="Q7217" s="1" t="s">
        <v>36579</v>
      </c>
      <c r="R7217" s="1"/>
      <c r="S7217" s="1"/>
      <c r="T7217" s="1"/>
      <c r="U7217" s="1"/>
      <c r="V7217" s="1"/>
      <c r="W7217" s="1"/>
      <c r="X7217" s="1"/>
      <c r="Y7217" s="1"/>
      <c r="Z7217" s="1"/>
      <c r="AA7217" s="1"/>
      <c r="AB7217" s="1"/>
      <c r="AC7217" s="1"/>
      <c r="AD7217" s="1"/>
      <c r="AE7217" s="1"/>
      <c r="AF7217" s="1"/>
    </row>
    <row r="7218">
      <c r="A7218" s="1" t="s">
        <v>36580</v>
      </c>
      <c r="B7218" s="5"/>
      <c r="C7218" s="5" t="s">
        <v>463</v>
      </c>
      <c r="D7218" s="2" t="s">
        <v>102</v>
      </c>
      <c r="E7218" s="9"/>
      <c r="F7218" s="11" t="b">
        <v>0</v>
      </c>
      <c r="G7218" s="2" t="s">
        <v>36581</v>
      </c>
      <c r="H7218" s="1"/>
      <c r="I7218" s="2" t="s">
        <v>36582</v>
      </c>
      <c r="J7218" s="2" t="s">
        <v>36583</v>
      </c>
      <c r="K7218" s="2"/>
      <c r="L7218" s="1"/>
      <c r="M7218" s="1"/>
      <c r="N7218" s="1"/>
      <c r="O7218" s="1"/>
      <c r="P7218" s="1"/>
      <c r="Q7218" s="1" t="s">
        <v>36584</v>
      </c>
      <c r="R7218" s="1"/>
      <c r="S7218" s="1"/>
      <c r="T7218" s="1"/>
      <c r="U7218" s="1"/>
      <c r="V7218" s="1"/>
      <c r="W7218" s="1"/>
      <c r="X7218" s="1"/>
      <c r="Y7218" s="1"/>
      <c r="Z7218" s="1"/>
      <c r="AA7218" s="1"/>
      <c r="AB7218" s="1"/>
      <c r="AC7218" s="1"/>
      <c r="AD7218" s="1"/>
      <c r="AE7218" s="1"/>
      <c r="AF7218" s="1"/>
    </row>
    <row r="7219">
      <c r="A7219" s="2" t="s">
        <v>36585</v>
      </c>
      <c r="B7219" s="8"/>
      <c r="C7219" s="8" t="s">
        <v>463</v>
      </c>
      <c r="D7219" s="2" t="s">
        <v>102</v>
      </c>
      <c r="E7219" s="7"/>
      <c r="F7219" s="11" t="b">
        <v>0</v>
      </c>
      <c r="G7219" s="2" t="s">
        <v>36586</v>
      </c>
      <c r="H7219" s="1"/>
      <c r="I7219" s="2" t="s">
        <v>36587</v>
      </c>
      <c r="J7219" s="2" t="s">
        <v>36588</v>
      </c>
      <c r="K7219" s="1"/>
      <c r="L7219" s="1"/>
      <c r="M7219" s="1"/>
      <c r="N7219" s="1"/>
      <c r="O7219" s="1"/>
      <c r="P7219" s="1"/>
      <c r="Q7219" s="2" t="s">
        <v>36589</v>
      </c>
      <c r="R7219" s="1"/>
      <c r="S7219" s="1"/>
      <c r="T7219" s="1"/>
      <c r="U7219" s="1"/>
      <c r="V7219" s="1"/>
      <c r="W7219" s="1"/>
      <c r="X7219" s="1"/>
      <c r="Y7219" s="1"/>
      <c r="Z7219" s="1"/>
      <c r="AA7219" s="1"/>
      <c r="AB7219" s="1"/>
      <c r="AC7219" s="1"/>
      <c r="AD7219" s="1"/>
      <c r="AE7219" s="1"/>
      <c r="AF7219" s="1"/>
    </row>
    <row r="7220">
      <c r="A7220" s="2" t="s">
        <v>36590</v>
      </c>
      <c r="B7220" s="8"/>
      <c r="C7220" s="8" t="s">
        <v>463</v>
      </c>
      <c r="D7220" s="2" t="s">
        <v>523</v>
      </c>
      <c r="E7220" s="9"/>
      <c r="F7220" s="11" t="b">
        <v>0</v>
      </c>
      <c r="G7220" s="2" t="s">
        <v>36591</v>
      </c>
      <c r="H7220" s="1"/>
      <c r="I7220" s="2" t="s">
        <v>36592</v>
      </c>
      <c r="J7220" s="2" t="s">
        <v>36593</v>
      </c>
      <c r="K7220" s="2"/>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1" t="s">
        <v>36595</v>
      </c>
      <c r="B7221" s="5"/>
      <c r="C7221" s="5" t="s">
        <v>463</v>
      </c>
      <c r="D7221" s="2" t="s">
        <v>102</v>
      </c>
      <c r="E7221" s="10"/>
      <c r="F7221" s="11" t="b">
        <v>0</v>
      </c>
      <c r="G7221" s="2" t="s">
        <v>36596</v>
      </c>
      <c r="H7221" s="1"/>
      <c r="I7221" s="2" t="s">
        <v>36597</v>
      </c>
      <c r="J7221" s="2" t="s">
        <v>36598</v>
      </c>
      <c r="K7221" s="2"/>
      <c r="L7221" s="1"/>
      <c r="M7221" s="1"/>
      <c r="N7221" s="1"/>
      <c r="O7221" s="1"/>
      <c r="P7221" s="1"/>
      <c r="Q7221" s="1"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2" t="s">
        <v>102</v>
      </c>
      <c r="E7222" s="9"/>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463</v>
      </c>
      <c r="D7223" s="2" t="s">
        <v>102</v>
      </c>
      <c r="E7223" s="10"/>
      <c r="F7223" s="11" t="b">
        <v>0</v>
      </c>
      <c r="G7223" s="2" t="s">
        <v>36606</v>
      </c>
      <c r="H7223" s="1"/>
      <c r="I7223" s="2" t="s">
        <v>36607</v>
      </c>
      <c r="J7223" s="2" t="s">
        <v>36608</v>
      </c>
      <c r="K7223" s="2"/>
      <c r="L7223" s="1"/>
      <c r="M7223" s="1"/>
      <c r="N7223" s="1"/>
      <c r="O7223" s="1"/>
      <c r="P7223" s="1"/>
      <c r="Q7223" s="1" t="s">
        <v>36609</v>
      </c>
      <c r="R7223" s="1"/>
      <c r="S7223" s="1"/>
      <c r="T7223" s="1"/>
      <c r="U7223" s="1"/>
      <c r="V7223" s="1"/>
      <c r="W7223" s="1"/>
      <c r="X7223" s="1"/>
      <c r="Y7223" s="1"/>
      <c r="Z7223" s="1"/>
      <c r="AA7223" s="1"/>
      <c r="AB7223" s="1"/>
      <c r="AC7223" s="1"/>
      <c r="AD7223" s="1"/>
      <c r="AE7223" s="1"/>
      <c r="AF7223" s="1"/>
    </row>
    <row r="7224">
      <c r="A7224" s="1" t="s">
        <v>36610</v>
      </c>
      <c r="B7224" s="5"/>
      <c r="C7224" s="5" t="s">
        <v>463</v>
      </c>
      <c r="D7224" s="2" t="s">
        <v>102</v>
      </c>
      <c r="E7224" s="9"/>
      <c r="F7224" s="11" t="b">
        <v>0</v>
      </c>
      <c r="G7224" s="2" t="s">
        <v>36611</v>
      </c>
      <c r="H7224" s="1"/>
      <c r="I7224" s="2" t="s">
        <v>36612</v>
      </c>
      <c r="J7224" s="2" t="s">
        <v>36613</v>
      </c>
      <c r="K7224" s="2"/>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1" t="s">
        <v>36615</v>
      </c>
      <c r="B7225" s="5"/>
      <c r="C7225" s="5" t="s">
        <v>463</v>
      </c>
      <c r="D7225" s="2" t="s">
        <v>102</v>
      </c>
      <c r="E7225" s="10"/>
      <c r="F7225" s="11" t="b">
        <v>0</v>
      </c>
      <c r="G7225" s="2" t="s">
        <v>36616</v>
      </c>
      <c r="H7225" s="1"/>
      <c r="I7225" s="2" t="s">
        <v>36617</v>
      </c>
      <c r="J7225" s="2" t="s">
        <v>36618</v>
      </c>
      <c r="K7225" s="2"/>
      <c r="L7225" s="1"/>
      <c r="M7225" s="1"/>
      <c r="N7225" s="1"/>
      <c r="O7225" s="1"/>
      <c r="P7225" s="1"/>
      <c r="Q7225" s="1" t="s">
        <v>36619</v>
      </c>
      <c r="R7225" s="1"/>
      <c r="S7225" s="1"/>
      <c r="T7225" s="1"/>
      <c r="U7225" s="1"/>
      <c r="V7225" s="1"/>
      <c r="W7225" s="1"/>
      <c r="X7225" s="1"/>
      <c r="Y7225" s="1"/>
      <c r="Z7225" s="1"/>
      <c r="AA7225" s="1"/>
      <c r="AB7225" s="1"/>
      <c r="AC7225" s="1"/>
      <c r="AD7225" s="1"/>
      <c r="AE7225" s="1"/>
      <c r="AF7225" s="1"/>
    </row>
    <row r="7226">
      <c r="A7226" s="1" t="s">
        <v>36620</v>
      </c>
      <c r="B7226" s="5"/>
      <c r="C7226" s="5" t="s">
        <v>463</v>
      </c>
      <c r="D7226" s="1" t="s">
        <v>523</v>
      </c>
      <c r="E7226" s="6"/>
      <c r="F7226" s="11" t="b">
        <v>0</v>
      </c>
      <c r="G7226" s="2" t="s">
        <v>36621</v>
      </c>
      <c r="H7226" s="1"/>
      <c r="I7226" s="2" t="s">
        <v>36622</v>
      </c>
      <c r="J7226" s="2" t="s">
        <v>36623</v>
      </c>
      <c r="K7226" s="2"/>
      <c r="L7226" s="1"/>
      <c r="M7226" s="1"/>
      <c r="N7226" s="1"/>
      <c r="O7226" s="1"/>
      <c r="P7226" s="1"/>
      <c r="Q7226" s="1" t="s">
        <v>36624</v>
      </c>
      <c r="R7226" s="1"/>
      <c r="S7226" s="1"/>
      <c r="T7226" s="1"/>
      <c r="U7226" s="1"/>
      <c r="V7226" s="1"/>
      <c r="W7226" s="1"/>
      <c r="X7226" s="1"/>
      <c r="Y7226" s="1"/>
      <c r="Z7226" s="1"/>
      <c r="AA7226" s="1"/>
      <c r="AB7226" s="1"/>
      <c r="AC7226" s="1"/>
      <c r="AD7226" s="1"/>
      <c r="AE7226" s="1"/>
      <c r="AF7226" s="1"/>
    </row>
    <row r="7227">
      <c r="A7227" s="1" t="s">
        <v>36625</v>
      </c>
      <c r="B7227" s="5"/>
      <c r="C7227" s="5" t="s">
        <v>463</v>
      </c>
      <c r="D7227" s="1" t="s">
        <v>523</v>
      </c>
      <c r="E7227" s="7"/>
      <c r="F7227" s="11" t="b">
        <v>0</v>
      </c>
      <c r="G7227" s="2" t="s">
        <v>36626</v>
      </c>
      <c r="H7227" s="1"/>
      <c r="I7227" s="2" t="s">
        <v>36627</v>
      </c>
      <c r="J7227" s="2" t="s">
        <v>36628</v>
      </c>
      <c r="K7227" s="2"/>
      <c r="L7227" s="1"/>
      <c r="M7227" s="1"/>
      <c r="N7227" s="1"/>
      <c r="O7227" s="1"/>
      <c r="P7227" s="1"/>
      <c r="Q7227" s="1" t="s">
        <v>36629</v>
      </c>
      <c r="R7227" s="1"/>
      <c r="S7227" s="1"/>
      <c r="T7227" s="1"/>
      <c r="U7227" s="1"/>
      <c r="V7227" s="1"/>
      <c r="W7227" s="1"/>
      <c r="X7227" s="1"/>
      <c r="Y7227" s="1"/>
      <c r="Z7227" s="1"/>
      <c r="AA7227" s="1"/>
      <c r="AB7227" s="1"/>
      <c r="AC7227" s="1"/>
      <c r="AD7227" s="1"/>
      <c r="AE7227" s="1"/>
      <c r="AF7227" s="1"/>
    </row>
    <row r="7228">
      <c r="A7228" s="1" t="s">
        <v>36630</v>
      </c>
      <c r="B7228" s="5"/>
      <c r="C7228" s="5" t="s">
        <v>428</v>
      </c>
      <c r="D7228" s="2" t="s">
        <v>102</v>
      </c>
      <c r="E7228" s="9"/>
      <c r="F7228" s="4" t="b">
        <v>1</v>
      </c>
      <c r="G7228" s="2" t="s">
        <v>36631</v>
      </c>
      <c r="H7228" s="1"/>
      <c r="I7228" s="1" t="s">
        <v>36632</v>
      </c>
      <c r="J7228" s="2" t="s">
        <v>36633</v>
      </c>
      <c r="K7228" s="2"/>
      <c r="L7228" s="1"/>
      <c r="M7228" s="1"/>
      <c r="N7228" s="1"/>
      <c r="O7228" s="1"/>
      <c r="P7228" s="1" t="s">
        <v>1620</v>
      </c>
      <c r="Q7228" s="2" t="s">
        <v>36634</v>
      </c>
      <c r="R7228" s="1"/>
      <c r="S7228" s="1"/>
      <c r="T7228" s="1"/>
      <c r="U7228" s="1"/>
      <c r="V7228" s="1"/>
      <c r="W7228" s="1"/>
      <c r="X7228" s="1"/>
      <c r="Y7228" s="1"/>
      <c r="Z7228" s="1"/>
      <c r="AA7228" s="1"/>
      <c r="AB7228" s="1"/>
      <c r="AC7228" s="1"/>
      <c r="AD7228" s="1"/>
      <c r="AE7228" s="1"/>
      <c r="AF7228" s="1"/>
    </row>
    <row r="7229">
      <c r="A7229" s="2" t="s">
        <v>36635</v>
      </c>
      <c r="B7229" s="5"/>
      <c r="C7229" s="8" t="s">
        <v>428</v>
      </c>
      <c r="D7229" s="2" t="s">
        <v>102</v>
      </c>
      <c r="E7229" s="7"/>
      <c r="F7229" s="11" t="b">
        <v>0</v>
      </c>
      <c r="G7229" s="2" t="s">
        <v>36636</v>
      </c>
      <c r="H7229" s="1"/>
      <c r="I7229" s="2" t="s">
        <v>36637</v>
      </c>
      <c r="J7229" s="2" t="s">
        <v>36638</v>
      </c>
      <c r="K7229" s="1"/>
      <c r="L7229" s="2" t="s">
        <v>36639</v>
      </c>
      <c r="M7229" s="1"/>
      <c r="N7229" s="1"/>
      <c r="O7229" s="1"/>
      <c r="P7229" s="2" t="s">
        <v>1107</v>
      </c>
      <c r="Q7229" s="2" t="s">
        <v>36640</v>
      </c>
      <c r="R7229" s="1"/>
      <c r="S7229" s="1"/>
      <c r="T7229" s="1"/>
      <c r="U7229" s="1"/>
      <c r="V7229" s="1"/>
      <c r="W7229" s="1"/>
      <c r="X7229" s="1"/>
      <c r="Y7229" s="1"/>
      <c r="Z7229" s="1"/>
      <c r="AA7229" s="1"/>
      <c r="AB7229" s="1"/>
      <c r="AC7229" s="1"/>
      <c r="AD7229" s="1"/>
      <c r="AE7229" s="1"/>
      <c r="AF7229" s="1"/>
    </row>
    <row r="7230">
      <c r="A7230" s="1" t="s">
        <v>36641</v>
      </c>
      <c r="B7230" s="5"/>
      <c r="C7230" s="5" t="s">
        <v>428</v>
      </c>
      <c r="D7230" s="2" t="s">
        <v>102</v>
      </c>
      <c r="E7230" s="9"/>
      <c r="F7230" s="4" t="b">
        <v>1</v>
      </c>
      <c r="G7230" s="2" t="s">
        <v>36642</v>
      </c>
      <c r="H7230" s="1"/>
      <c r="I7230" s="1" t="s">
        <v>36643</v>
      </c>
      <c r="J7230" s="2" t="s">
        <v>36644</v>
      </c>
      <c r="K7230" s="1"/>
      <c r="L7230" s="1"/>
      <c r="M7230" s="1"/>
      <c r="N7230" s="1"/>
      <c r="O7230" s="1"/>
      <c r="P7230" s="2" t="s">
        <v>3342</v>
      </c>
      <c r="Q7230" s="2" t="s">
        <v>36645</v>
      </c>
      <c r="R7230" s="1"/>
      <c r="S7230" s="1"/>
      <c r="T7230" s="1"/>
      <c r="U7230" s="1"/>
      <c r="V7230" s="1"/>
      <c r="W7230" s="1"/>
      <c r="X7230" s="1"/>
      <c r="Y7230" s="1"/>
      <c r="Z7230" s="1"/>
      <c r="AA7230" s="1"/>
      <c r="AB7230" s="1"/>
      <c r="AC7230" s="1"/>
      <c r="AD7230" s="1"/>
      <c r="AE7230" s="1"/>
      <c r="AF7230" s="1"/>
    </row>
    <row r="7231">
      <c r="A7231" s="1" t="s">
        <v>36646</v>
      </c>
      <c r="B7231" s="5"/>
      <c r="C7231" s="5" t="s">
        <v>463</v>
      </c>
      <c r="D7231" s="2" t="s">
        <v>102</v>
      </c>
      <c r="E7231" s="10"/>
      <c r="F7231" s="11" t="b">
        <v>0</v>
      </c>
      <c r="G7231" s="2" t="s">
        <v>36647</v>
      </c>
      <c r="H7231" s="1"/>
      <c r="I7231" s="2" t="s">
        <v>36648</v>
      </c>
      <c r="J7231" s="2" t="s">
        <v>36649</v>
      </c>
      <c r="K7231" s="2"/>
      <c r="L7231" s="1"/>
      <c r="M7231" s="1"/>
      <c r="N7231" s="1"/>
      <c r="O7231" s="1"/>
      <c r="P7231" s="1"/>
      <c r="Q7231" s="1" t="s">
        <v>36650</v>
      </c>
      <c r="R7231" s="1"/>
      <c r="S7231" s="1"/>
      <c r="T7231" s="1"/>
      <c r="U7231" s="1"/>
      <c r="V7231" s="1"/>
      <c r="W7231" s="1"/>
      <c r="X7231" s="1"/>
      <c r="Y7231" s="1"/>
      <c r="Z7231" s="1"/>
      <c r="AA7231" s="1"/>
      <c r="AB7231" s="1"/>
      <c r="AC7231" s="1"/>
      <c r="AD7231" s="1"/>
      <c r="AE7231" s="1"/>
      <c r="AF7231" s="1"/>
    </row>
    <row r="7232">
      <c r="A7232" s="2" t="s">
        <v>36651</v>
      </c>
      <c r="B7232" s="5"/>
      <c r="C7232" s="8" t="s">
        <v>428</v>
      </c>
      <c r="D7232" s="2" t="s">
        <v>102</v>
      </c>
      <c r="E7232" s="6"/>
      <c r="F7232" s="11" t="b">
        <v>0</v>
      </c>
      <c r="G7232" s="2" t="s">
        <v>36652</v>
      </c>
      <c r="H7232" s="1"/>
      <c r="I7232" s="2" t="s">
        <v>36653</v>
      </c>
      <c r="J7232" s="2" t="s">
        <v>36654</v>
      </c>
      <c r="K7232" s="1"/>
      <c r="L7232" s="1"/>
      <c r="M7232" s="1"/>
      <c r="N7232" s="1"/>
      <c r="O7232" s="1"/>
      <c r="P7232" s="2" t="s">
        <v>2478</v>
      </c>
      <c r="Q7232" s="2" t="s">
        <v>36655</v>
      </c>
      <c r="S7232" s="1"/>
      <c r="T7232" s="1"/>
      <c r="U7232" s="1"/>
      <c r="V7232" s="1"/>
      <c r="W7232" s="1"/>
      <c r="X7232" s="1"/>
      <c r="Y7232" s="1"/>
      <c r="Z7232" s="1"/>
      <c r="AA7232" s="1"/>
      <c r="AB7232" s="1"/>
      <c r="AC7232" s="1"/>
      <c r="AD7232" s="1"/>
      <c r="AE7232" s="1"/>
      <c r="AF7232" s="1"/>
    </row>
    <row r="7233">
      <c r="A7233" s="2" t="s">
        <v>36656</v>
      </c>
      <c r="B7233" s="8" t="s">
        <v>477</v>
      </c>
      <c r="C7233" s="8" t="s">
        <v>474</v>
      </c>
      <c r="D7233" s="2" t="s">
        <v>475</v>
      </c>
      <c r="E7233" s="7"/>
      <c r="F7233" s="11" t="b">
        <v>0</v>
      </c>
      <c r="G7233" s="2" t="s">
        <v>36657</v>
      </c>
      <c r="H7233" s="1"/>
      <c r="I7233" s="2" t="s">
        <v>36658</v>
      </c>
      <c r="J7233" s="2" t="s">
        <v>36657</v>
      </c>
      <c r="K7233" s="1"/>
      <c r="L7233" s="1"/>
      <c r="M7233" s="1"/>
      <c r="N7233" s="1"/>
      <c r="O7233" s="1"/>
      <c r="P7233" s="2" t="s">
        <v>477</v>
      </c>
      <c r="Q7233" s="2" t="s">
        <v>36659</v>
      </c>
      <c r="R7233" s="1"/>
      <c r="S7233" s="1"/>
      <c r="T7233" s="1"/>
      <c r="U7233" s="1"/>
      <c r="V7233" s="1"/>
      <c r="W7233" s="1"/>
      <c r="X7233" s="1"/>
      <c r="Y7233" s="1"/>
      <c r="Z7233" s="1"/>
      <c r="AA7233" s="1"/>
      <c r="AB7233" s="1"/>
      <c r="AC7233" s="1"/>
      <c r="AD7233" s="1"/>
      <c r="AE7233" s="1"/>
      <c r="AF7233" s="1"/>
    </row>
    <row r="7234">
      <c r="A7234" s="1" t="s">
        <v>36660</v>
      </c>
      <c r="B7234" s="5"/>
      <c r="C7234" s="5" t="s">
        <v>428</v>
      </c>
      <c r="D7234" s="1" t="s">
        <v>523</v>
      </c>
      <c r="E7234" s="6"/>
      <c r="F7234" s="4" t="b">
        <v>1</v>
      </c>
      <c r="G7234" s="2" t="s">
        <v>36661</v>
      </c>
      <c r="H7234" s="1"/>
      <c r="I7234" s="2" t="s">
        <v>36662</v>
      </c>
      <c r="J7234" s="2" t="s">
        <v>36663</v>
      </c>
      <c r="K7234" s="2"/>
      <c r="L7234" s="1"/>
      <c r="M7234" s="1"/>
      <c r="N7234" s="1"/>
      <c r="O7234" s="1"/>
      <c r="P7234" s="1"/>
      <c r="Q7234" s="2" t="s">
        <v>36664</v>
      </c>
      <c r="R7234" s="1"/>
      <c r="S7234" s="1"/>
      <c r="T7234" s="1"/>
      <c r="U7234" s="1"/>
      <c r="V7234" s="1"/>
      <c r="W7234" s="1"/>
      <c r="X7234" s="1"/>
      <c r="Y7234" s="1"/>
      <c r="Z7234" s="1"/>
      <c r="AA7234" s="1"/>
      <c r="AB7234" s="1"/>
      <c r="AC7234" s="1"/>
      <c r="AD7234" s="1"/>
      <c r="AE7234" s="1"/>
      <c r="AF7234" s="1"/>
    </row>
    <row r="7235">
      <c r="A7235" s="1" t="s">
        <v>36665</v>
      </c>
      <c r="B7235" s="5"/>
      <c r="C7235" s="5" t="s">
        <v>428</v>
      </c>
      <c r="D7235" s="2" t="s">
        <v>102</v>
      </c>
      <c r="E7235" s="10"/>
      <c r="F7235" s="4" t="b">
        <v>1</v>
      </c>
      <c r="G7235" s="2" t="s">
        <v>36666</v>
      </c>
      <c r="H7235" s="1"/>
      <c r="I7235" s="1" t="s">
        <v>36665</v>
      </c>
      <c r="J7235" s="1" t="s">
        <v>36667</v>
      </c>
      <c r="K7235" s="1"/>
      <c r="L7235" s="1"/>
      <c r="M7235" s="1"/>
      <c r="N7235" s="1"/>
      <c r="O7235" s="1"/>
      <c r="P7235" s="1"/>
      <c r="Q7235" s="2" t="s">
        <v>36668</v>
      </c>
      <c r="R7235" s="1"/>
      <c r="S7235" s="1"/>
      <c r="T7235" s="1"/>
      <c r="U7235" s="1"/>
      <c r="V7235" s="1"/>
      <c r="W7235" s="1"/>
      <c r="X7235" s="1"/>
      <c r="Y7235" s="1"/>
      <c r="Z7235" s="1"/>
      <c r="AA7235" s="1"/>
      <c r="AB7235" s="1"/>
      <c r="AC7235" s="1"/>
      <c r="AD7235" s="1"/>
      <c r="AE7235" s="1"/>
      <c r="AF7235" s="1"/>
    </row>
    <row r="7236">
      <c r="A7236" s="2" t="s">
        <v>36669</v>
      </c>
      <c r="B7236" s="5"/>
      <c r="C7236" s="8" t="s">
        <v>463</v>
      </c>
      <c r="D7236" s="2" t="s">
        <v>102</v>
      </c>
      <c r="E7236" s="6"/>
      <c r="F7236" s="11" t="b">
        <v>0</v>
      </c>
      <c r="G7236" s="2" t="s">
        <v>927</v>
      </c>
      <c r="H7236" s="1"/>
      <c r="I7236" s="2" t="s">
        <v>15238</v>
      </c>
      <c r="J7236" s="2" t="s">
        <v>15239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10"/>
      <c r="F7237" s="4" t="b">
        <v>1</v>
      </c>
      <c r="G7237" s="2" t="s">
        <v>36672</v>
      </c>
      <c r="H7237" s="1"/>
      <c r="I7237" s="2" t="s">
        <v>36673</v>
      </c>
      <c r="J7237" s="2" t="s">
        <v>36674</v>
      </c>
      <c r="K7237" s="2"/>
      <c r="L7237" s="2" t="s">
        <v>36675</v>
      </c>
      <c r="M7237" s="1"/>
      <c r="N7237" s="1"/>
      <c r="O7237" s="1"/>
      <c r="P7237" s="2" t="s">
        <v>1045</v>
      </c>
      <c r="Q7237" s="2" t="s">
        <v>36676</v>
      </c>
      <c r="R7237" s="2"/>
      <c r="S7237" s="2" t="s">
        <v>36677</v>
      </c>
      <c r="T7237" s="2" t="s">
        <v>36678</v>
      </c>
      <c r="U7237" s="2" t="s">
        <v>36679</v>
      </c>
      <c r="V7237" s="1"/>
      <c r="W7237" s="1"/>
      <c r="X7237" s="1"/>
      <c r="Y7237" s="1"/>
      <c r="Z7237" s="1"/>
      <c r="AA7237" s="1"/>
      <c r="AB7237" s="1"/>
      <c r="AC7237" s="1"/>
      <c r="AD7237" s="1"/>
      <c r="AE7237" s="1"/>
      <c r="AF7237" s="1"/>
    </row>
    <row r="7238">
      <c r="A7238" s="2" t="s">
        <v>36680</v>
      </c>
      <c r="B7238" s="8"/>
      <c r="C7238" s="8" t="s">
        <v>428</v>
      </c>
      <c r="D7238" s="2" t="s">
        <v>102</v>
      </c>
      <c r="E7238" s="6"/>
      <c r="F7238" s="11" t="b">
        <v>0</v>
      </c>
      <c r="G7238" s="2" t="s">
        <v>36681</v>
      </c>
      <c r="H7238" s="1"/>
      <c r="I7238" s="2" t="s">
        <v>36682</v>
      </c>
      <c r="J7238" s="2" t="s">
        <v>36683</v>
      </c>
      <c r="K7238" s="1"/>
      <c r="L7238" s="1"/>
      <c r="M7238" s="1"/>
      <c r="N7238" s="1"/>
      <c r="O7238" s="1"/>
      <c r="P7238" s="1"/>
      <c r="Q7238" s="2" t="s">
        <v>36684</v>
      </c>
      <c r="R7238" s="1"/>
      <c r="S7238" s="1"/>
      <c r="T7238" s="1"/>
      <c r="U7238" s="1"/>
      <c r="V7238" s="1"/>
      <c r="W7238" s="1"/>
      <c r="X7238" s="1"/>
      <c r="Y7238" s="1"/>
      <c r="Z7238" s="1"/>
      <c r="AA7238" s="1"/>
      <c r="AB7238" s="1"/>
      <c r="AC7238" s="1"/>
      <c r="AD7238" s="1"/>
      <c r="AE7238" s="1"/>
      <c r="AF7238" s="1"/>
    </row>
    <row r="7239">
      <c r="A7239" s="2" t="s">
        <v>36685</v>
      </c>
      <c r="B7239" s="8"/>
      <c r="C7239" s="8" t="s">
        <v>474</v>
      </c>
      <c r="D7239" s="2" t="s">
        <v>475</v>
      </c>
      <c r="E7239" s="7"/>
      <c r="F7239" s="11" t="b">
        <v>0</v>
      </c>
      <c r="G7239" s="2" t="s">
        <v>36686</v>
      </c>
      <c r="H7239" s="1"/>
      <c r="I7239" s="2" t="s">
        <v>36687</v>
      </c>
      <c r="J7239" s="2" t="s">
        <v>36688</v>
      </c>
      <c r="K7239" s="1"/>
      <c r="L7239" s="1"/>
      <c r="M7239" s="1"/>
      <c r="N7239" s="1"/>
      <c r="O7239" s="1"/>
      <c r="P7239" s="2" t="s">
        <v>477</v>
      </c>
      <c r="Q7239" s="2" t="s">
        <v>36689</v>
      </c>
      <c r="R7239" s="1"/>
      <c r="S7239" s="1"/>
      <c r="T7239" s="2" t="s">
        <v>36690</v>
      </c>
      <c r="U7239" s="1"/>
      <c r="V7239" s="1"/>
      <c r="W7239" s="1"/>
      <c r="X7239" s="1"/>
      <c r="Y7239" s="1"/>
      <c r="Z7239" s="1"/>
      <c r="AA7239" s="1"/>
      <c r="AB7239" s="1"/>
      <c r="AC7239" s="1"/>
      <c r="AD7239" s="1"/>
      <c r="AE7239" s="1"/>
      <c r="AF7239" s="1"/>
    </row>
    <row r="7240">
      <c r="A7240" s="1" t="s">
        <v>36691</v>
      </c>
      <c r="B7240" s="5"/>
      <c r="C7240" s="5" t="s">
        <v>428</v>
      </c>
      <c r="D7240" s="2" t="s">
        <v>102</v>
      </c>
      <c r="E7240" s="9"/>
      <c r="F7240" s="4" t="b">
        <v>1</v>
      </c>
      <c r="G7240" s="2" t="s">
        <v>36692</v>
      </c>
      <c r="H7240" s="1"/>
      <c r="I7240" s="1" t="s">
        <v>36693</v>
      </c>
      <c r="J7240" s="2" t="s">
        <v>36694</v>
      </c>
      <c r="K7240" s="2"/>
      <c r="L7240" s="1"/>
      <c r="M7240" s="1"/>
      <c r="N7240" s="1"/>
      <c r="O7240" s="1"/>
      <c r="P7240" s="2" t="s">
        <v>1810</v>
      </c>
      <c r="Q7240" s="2" t="s">
        <v>36695</v>
      </c>
      <c r="R7240" s="1"/>
      <c r="S7240" s="1"/>
      <c r="T7240" s="1"/>
      <c r="U7240" s="1"/>
      <c r="V7240" s="1"/>
      <c r="W7240" s="1"/>
      <c r="X7240" s="1"/>
      <c r="Y7240" s="1"/>
      <c r="Z7240" s="1"/>
      <c r="AA7240" s="1"/>
      <c r="AB7240" s="1"/>
      <c r="AC7240" s="1"/>
      <c r="AD7240" s="1"/>
      <c r="AE7240" s="1"/>
      <c r="AF7240" s="1"/>
    </row>
    <row r="7241">
      <c r="A7241" s="1" t="s">
        <v>36696</v>
      </c>
      <c r="B7241" s="5"/>
      <c r="C7241" s="5" t="s">
        <v>463</v>
      </c>
      <c r="D7241" s="1" t="s">
        <v>523</v>
      </c>
      <c r="E7241" s="7"/>
      <c r="F7241" s="11" t="b">
        <v>0</v>
      </c>
      <c r="G7241" s="2" t="s">
        <v>36697</v>
      </c>
      <c r="H7241" s="1"/>
      <c r="I7241" s="2" t="s">
        <v>36698</v>
      </c>
      <c r="J7241" s="2" t="s">
        <v>36699</v>
      </c>
      <c r="K7241" s="2"/>
      <c r="L7241" s="1"/>
      <c r="M7241" s="1"/>
      <c r="N7241" s="1"/>
      <c r="O7241" s="1"/>
      <c r="P7241" s="1"/>
      <c r="Q7241" s="1" t="s">
        <v>36700</v>
      </c>
      <c r="R7241" s="1"/>
      <c r="S7241" s="1"/>
      <c r="T7241" s="1"/>
      <c r="U7241" s="1"/>
      <c r="V7241" s="1"/>
      <c r="W7241" s="1"/>
      <c r="X7241" s="1"/>
      <c r="Y7241" s="1"/>
      <c r="Z7241" s="1"/>
      <c r="AA7241" s="1"/>
      <c r="AB7241" s="1"/>
      <c r="AC7241" s="1"/>
      <c r="AD7241" s="1"/>
      <c r="AE7241" s="1"/>
      <c r="AF7241" s="1"/>
    </row>
    <row r="7242">
      <c r="A7242" s="1" t="s">
        <v>36701</v>
      </c>
      <c r="B7242" s="5"/>
      <c r="C7242" s="5" t="s">
        <v>428</v>
      </c>
      <c r="D7242" s="2" t="s">
        <v>464</v>
      </c>
      <c r="E7242" s="9"/>
      <c r="F7242" s="4" t="b">
        <v>1</v>
      </c>
      <c r="G7242" s="2" t="s">
        <v>36702</v>
      </c>
      <c r="H7242" s="1"/>
      <c r="I7242" s="1" t="s">
        <v>36703</v>
      </c>
      <c r="J7242" s="1" t="s">
        <v>36704</v>
      </c>
      <c r="K7242" s="1"/>
      <c r="L7242" s="1"/>
      <c r="M7242" s="1"/>
      <c r="N7242" s="1"/>
      <c r="O7242" s="1"/>
      <c r="P7242" s="1"/>
      <c r="Q7242" s="2" t="s">
        <v>36705</v>
      </c>
      <c r="R7242" s="1"/>
      <c r="S7242" s="1"/>
      <c r="T7242" s="1"/>
      <c r="U7242" s="1"/>
      <c r="V7242" s="1"/>
      <c r="W7242" s="1"/>
      <c r="X7242" s="1"/>
      <c r="Y7242" s="1"/>
      <c r="Z7242" s="1"/>
      <c r="AA7242" s="1"/>
      <c r="AB7242" s="1"/>
      <c r="AC7242" s="1"/>
      <c r="AD7242" s="1"/>
      <c r="AE7242" s="1"/>
      <c r="AF7242" s="1"/>
    </row>
    <row r="7243">
      <c r="A7243" s="1" t="s">
        <v>36706</v>
      </c>
      <c r="B7243" s="5"/>
      <c r="C7243" s="5" t="s">
        <v>463</v>
      </c>
      <c r="D7243" s="2" t="s">
        <v>102</v>
      </c>
      <c r="E7243" s="10"/>
      <c r="F7243" s="11" t="b">
        <v>0</v>
      </c>
      <c r="G7243" s="2" t="s">
        <v>36707</v>
      </c>
      <c r="H7243" s="1"/>
      <c r="I7243" s="2" t="s">
        <v>36708</v>
      </c>
      <c r="J7243" s="1" t="s">
        <v>36709</v>
      </c>
      <c r="K7243" s="1"/>
      <c r="L7243" s="1"/>
      <c r="M7243" s="1"/>
      <c r="N7243" s="1"/>
      <c r="O7243" s="1"/>
      <c r="P7243" s="1"/>
      <c r="Q7243" s="1" t="s">
        <v>36710</v>
      </c>
      <c r="R7243" s="1"/>
      <c r="S7243" s="1"/>
      <c r="T7243" s="1"/>
      <c r="U7243" s="1"/>
      <c r="V7243" s="1"/>
      <c r="W7243" s="1"/>
      <c r="X7243" s="1"/>
      <c r="Y7243" s="1"/>
      <c r="Z7243" s="1"/>
      <c r="AA7243" s="1"/>
      <c r="AB7243" s="1"/>
      <c r="AC7243" s="1"/>
      <c r="AD7243" s="1"/>
      <c r="AE7243" s="1"/>
      <c r="AF7243" s="1"/>
    </row>
    <row r="7244">
      <c r="A7244" s="1" t="s">
        <v>36711</v>
      </c>
      <c r="B7244" s="5"/>
      <c r="C7244" s="5" t="s">
        <v>428</v>
      </c>
      <c r="D7244" s="2" t="s">
        <v>102</v>
      </c>
      <c r="E7244" s="9"/>
      <c r="F7244" s="4" t="b">
        <v>1</v>
      </c>
      <c r="G7244" s="2" t="s">
        <v>36712</v>
      </c>
      <c r="H7244" s="1"/>
      <c r="I7244" s="1" t="s">
        <v>36713</v>
      </c>
      <c r="J7244" s="1" t="s">
        <v>36714</v>
      </c>
      <c r="K7244" s="1"/>
      <c r="L7244" s="1"/>
      <c r="M7244" s="1"/>
      <c r="N7244" s="1"/>
      <c r="O7244" s="1"/>
      <c r="P7244" s="2" t="s">
        <v>451</v>
      </c>
      <c r="Q7244" s="1" t="s">
        <v>36715</v>
      </c>
      <c r="R7244" s="1"/>
      <c r="S7244" s="1"/>
      <c r="T7244" s="1"/>
      <c r="U7244" s="1"/>
      <c r="V7244" s="1"/>
      <c r="W7244" s="1"/>
      <c r="X7244" s="1"/>
      <c r="Y7244" s="1"/>
      <c r="Z7244" s="1"/>
      <c r="AA7244" s="1"/>
      <c r="AB7244" s="1"/>
      <c r="AC7244" s="1"/>
      <c r="AD7244" s="1"/>
      <c r="AE7244" s="1"/>
      <c r="AF7244" s="1"/>
    </row>
    <row r="7245">
      <c r="A7245" s="2" t="s">
        <v>36716</v>
      </c>
      <c r="B7245" s="8"/>
      <c r="C7245" s="8" t="s">
        <v>474</v>
      </c>
      <c r="D7245" s="2" t="s">
        <v>475</v>
      </c>
      <c r="E7245" s="10"/>
      <c r="F7245" s="4" t="b">
        <v>1</v>
      </c>
      <c r="G7245" s="2" t="s">
        <v>36717</v>
      </c>
      <c r="H7245" s="1"/>
      <c r="I7245" s="2" t="s">
        <v>36718</v>
      </c>
      <c r="J7245" s="2" t="s">
        <v>36719</v>
      </c>
      <c r="K7245" s="2"/>
      <c r="L7245" s="1"/>
      <c r="M7245" s="1"/>
      <c r="N7245" s="1"/>
      <c r="O7245" s="1"/>
      <c r="P7245" s="2" t="s">
        <v>2548</v>
      </c>
      <c r="Q7245" s="2" t="s">
        <v>36720</v>
      </c>
      <c r="R7245" s="1"/>
      <c r="S7245" s="1"/>
      <c r="T7245" s="2" t="s">
        <v>36721</v>
      </c>
      <c r="U7245" s="1"/>
      <c r="V7245" s="1"/>
      <c r="W7245" s="1"/>
      <c r="X7245" s="1"/>
      <c r="Y7245" s="1"/>
      <c r="Z7245" s="1"/>
      <c r="AA7245" s="1"/>
      <c r="AB7245" s="1"/>
      <c r="AC7245" s="1"/>
      <c r="AD7245" s="1"/>
      <c r="AE7245" s="1"/>
      <c r="AF7245" s="1"/>
    </row>
    <row r="7246">
      <c r="A7246" s="2" t="s">
        <v>36722</v>
      </c>
      <c r="B7246" s="8"/>
      <c r="C7246" s="8" t="s">
        <v>463</v>
      </c>
      <c r="D7246" s="2" t="s">
        <v>523</v>
      </c>
      <c r="E7246" s="9"/>
      <c r="F7246" s="4" t="b">
        <v>0</v>
      </c>
      <c r="G7246" s="2" t="s">
        <v>36723</v>
      </c>
      <c r="H7246" s="1"/>
      <c r="I7246" s="2" t="s">
        <v>36724</v>
      </c>
      <c r="J7246" s="2" t="s">
        <v>36725</v>
      </c>
      <c r="K7246" s="2"/>
      <c r="L7246" s="1"/>
      <c r="M7246" s="1"/>
      <c r="N7246" s="1"/>
      <c r="O7246" s="1"/>
      <c r="P7246" s="1"/>
      <c r="Q7246" s="2" t="s">
        <v>36726</v>
      </c>
      <c r="R7246" s="1"/>
      <c r="S7246" s="1"/>
      <c r="T7246" s="1"/>
      <c r="U7246" s="1"/>
      <c r="V7246" s="1"/>
      <c r="W7246" s="1"/>
      <c r="X7246" s="1"/>
      <c r="Y7246" s="1"/>
      <c r="Z7246" s="1"/>
      <c r="AA7246" s="1"/>
      <c r="AB7246" s="1"/>
      <c r="AC7246" s="1"/>
      <c r="AD7246" s="1"/>
      <c r="AE7246" s="1"/>
      <c r="AF7246" s="1"/>
    </row>
    <row r="7247">
      <c r="A7247" s="2" t="s">
        <v>36727</v>
      </c>
      <c r="B7247" s="8"/>
      <c r="C7247" s="8" t="s">
        <v>463</v>
      </c>
      <c r="D7247" s="2" t="s">
        <v>102</v>
      </c>
      <c r="E7247" s="10"/>
      <c r="F7247" s="4" t="b">
        <v>0</v>
      </c>
      <c r="G7247" s="2" t="s">
        <v>36728</v>
      </c>
      <c r="H7247" s="1"/>
      <c r="I7247" s="2" t="s">
        <v>36729</v>
      </c>
      <c r="J7247" s="2" t="s">
        <v>36730</v>
      </c>
      <c r="K7247" s="2"/>
      <c r="L7247" s="1"/>
      <c r="M7247" s="1"/>
      <c r="N7247" s="1"/>
      <c r="O7247" s="1"/>
      <c r="P7247" s="2" t="s">
        <v>913</v>
      </c>
      <c r="Q7247" s="2" t="s">
        <v>36731</v>
      </c>
      <c r="R7247" s="1"/>
      <c r="S7247" s="1"/>
      <c r="T7247" s="1"/>
      <c r="U7247" s="1"/>
      <c r="V7247" s="1"/>
      <c r="W7247" s="1"/>
      <c r="X7247" s="1"/>
      <c r="Y7247" s="1"/>
      <c r="Z7247" s="1"/>
      <c r="AA7247" s="1"/>
      <c r="AB7247" s="1"/>
      <c r="AC7247" s="1"/>
      <c r="AD7247" s="1"/>
      <c r="AE7247" s="1"/>
      <c r="AF7247" s="1"/>
    </row>
    <row r="7248">
      <c r="A7248" s="2" t="s">
        <v>36732</v>
      </c>
      <c r="B7248" s="8"/>
      <c r="C7248" s="8" t="s">
        <v>463</v>
      </c>
      <c r="D7248" s="2" t="s">
        <v>102</v>
      </c>
      <c r="E7248" s="9"/>
      <c r="F7248" s="4" t="b">
        <v>0</v>
      </c>
      <c r="G7248" s="2" t="s">
        <v>36733</v>
      </c>
      <c r="H7248" s="1"/>
      <c r="I7248" s="2" t="s">
        <v>36734</v>
      </c>
      <c r="J7248" s="2" t="s">
        <v>36735</v>
      </c>
      <c r="K7248" s="2"/>
      <c r="L7248" s="1"/>
      <c r="M7248" s="1"/>
      <c r="N7248" s="1"/>
      <c r="O7248" s="1"/>
      <c r="P7248" s="1"/>
      <c r="Q7248" s="2" t="s">
        <v>36736</v>
      </c>
      <c r="R7248" s="1"/>
      <c r="S7248" s="1"/>
      <c r="T7248" s="1"/>
      <c r="U7248" s="1"/>
      <c r="V7248" s="1"/>
      <c r="W7248" s="1"/>
      <c r="X7248" s="1"/>
      <c r="Y7248" s="1"/>
      <c r="Z7248" s="1"/>
      <c r="AA7248" s="1"/>
      <c r="AB7248" s="1"/>
      <c r="AC7248" s="1"/>
      <c r="AD7248" s="1"/>
      <c r="AE7248" s="1"/>
      <c r="AF7248" s="1"/>
    </row>
    <row r="7249">
      <c r="A7249" s="1" t="s">
        <v>36737</v>
      </c>
      <c r="B7249" s="5"/>
      <c r="C7249" s="5" t="s">
        <v>428</v>
      </c>
      <c r="D7249" s="2" t="s">
        <v>102</v>
      </c>
      <c r="E7249" s="10"/>
      <c r="F7249" s="4" t="b">
        <v>1</v>
      </c>
      <c r="G7249" s="2" t="s">
        <v>36738</v>
      </c>
      <c r="H7249" s="1"/>
      <c r="I7249" s="1" t="s">
        <v>36739</v>
      </c>
      <c r="J7249" s="1" t="s">
        <v>36740</v>
      </c>
      <c r="K7249" s="1"/>
      <c r="L7249" s="1"/>
      <c r="M7249" s="1"/>
      <c r="N7249" s="1"/>
      <c r="O7249" s="1"/>
      <c r="P7249" s="2" t="s">
        <v>458</v>
      </c>
      <c r="Q7249" s="2" t="s">
        <v>36741</v>
      </c>
      <c r="R7249" s="1"/>
      <c r="S7249" s="1"/>
      <c r="T7249" s="1"/>
      <c r="U7249" s="1"/>
      <c r="V7249" s="1"/>
      <c r="W7249" s="1"/>
      <c r="X7249" s="1"/>
      <c r="Y7249" s="1"/>
      <c r="Z7249" s="1"/>
      <c r="AA7249" s="1"/>
      <c r="AB7249" s="1"/>
      <c r="AC7249" s="1"/>
      <c r="AD7249" s="1"/>
      <c r="AE7249" s="1"/>
      <c r="AF7249" s="1"/>
    </row>
    <row r="7250">
      <c r="A7250" s="2" t="s">
        <v>36742</v>
      </c>
      <c r="B7250" s="8"/>
      <c r="C7250" s="8" t="s">
        <v>361</v>
      </c>
      <c r="D7250" s="2" t="s">
        <v>102</v>
      </c>
      <c r="E7250" s="9"/>
      <c r="F7250" s="4" t="b">
        <v>0</v>
      </c>
      <c r="G7250" s="2" t="s">
        <v>36743</v>
      </c>
      <c r="H7250" s="1"/>
      <c r="I7250" s="2" t="s">
        <v>36744</v>
      </c>
      <c r="J7250" s="2" t="s">
        <v>36745</v>
      </c>
      <c r="K7250" s="2"/>
      <c r="L7250" s="1"/>
      <c r="M7250" s="1"/>
      <c r="N7250" s="1"/>
      <c r="O7250" s="1"/>
      <c r="P7250" s="1"/>
      <c r="Q7250" s="2" t="s">
        <v>36746</v>
      </c>
      <c r="R7250" s="1"/>
      <c r="S7250" s="1"/>
      <c r="T7250" s="1"/>
      <c r="U7250" s="1"/>
      <c r="V7250" s="1"/>
      <c r="W7250" s="1"/>
      <c r="X7250" s="1"/>
      <c r="Y7250" s="1"/>
      <c r="Z7250" s="1"/>
      <c r="AA7250" s="1"/>
      <c r="AB7250" s="1"/>
      <c r="AC7250" s="1"/>
      <c r="AD7250" s="1"/>
      <c r="AE7250" s="1"/>
      <c r="AF7250" s="1"/>
    </row>
    <row r="7251">
      <c r="A7251" s="2" t="s">
        <v>36747</v>
      </c>
      <c r="B7251" s="8"/>
      <c r="C7251" s="8" t="s">
        <v>361</v>
      </c>
      <c r="D7251" s="2" t="s">
        <v>102</v>
      </c>
      <c r="E7251" s="10"/>
      <c r="F7251" s="4" t="b">
        <v>0</v>
      </c>
      <c r="G7251" s="2" t="s">
        <v>36748</v>
      </c>
      <c r="H7251" s="1"/>
      <c r="I7251" s="2" t="s">
        <v>36749</v>
      </c>
      <c r="J7251" s="2" t="s">
        <v>36750</v>
      </c>
      <c r="K7251" s="2"/>
      <c r="L7251" s="1"/>
      <c r="M7251" s="1"/>
      <c r="N7251" s="1"/>
      <c r="O7251" s="1"/>
      <c r="P7251" s="1"/>
      <c r="Q7251" s="2" t="s">
        <v>36751</v>
      </c>
      <c r="R7251" s="1"/>
      <c r="S7251" s="1"/>
      <c r="T7251" s="1"/>
      <c r="U7251" s="1"/>
      <c r="V7251" s="1"/>
      <c r="W7251" s="1"/>
      <c r="X7251" s="1"/>
      <c r="Y7251" s="1"/>
      <c r="Z7251" s="1"/>
      <c r="AA7251" s="1"/>
      <c r="AB7251" s="1"/>
      <c r="AC7251" s="1"/>
      <c r="AD7251" s="1"/>
      <c r="AE7251" s="1"/>
      <c r="AF7251" s="1"/>
    </row>
    <row r="7252">
      <c r="A7252" s="1" t="s">
        <v>36752</v>
      </c>
      <c r="B7252" s="5"/>
      <c r="C7252" s="5" t="s">
        <v>428</v>
      </c>
      <c r="D7252" s="2" t="s">
        <v>102</v>
      </c>
      <c r="E7252" s="9"/>
      <c r="F7252" s="4" t="b">
        <v>1</v>
      </c>
      <c r="G7252" s="2" t="s">
        <v>36753</v>
      </c>
      <c r="H7252" s="1"/>
      <c r="I7252" s="1" t="s">
        <v>36754</v>
      </c>
      <c r="J7252" s="1" t="s">
        <v>36755</v>
      </c>
      <c r="K7252" s="1"/>
      <c r="L7252" s="1"/>
      <c r="M7252" s="1"/>
      <c r="N7252" s="1"/>
      <c r="O7252" s="1"/>
      <c r="P7252" s="2" t="s">
        <v>1602</v>
      </c>
      <c r="Q7252" s="2" t="s">
        <v>36756</v>
      </c>
      <c r="R7252" s="1"/>
      <c r="S7252" s="1"/>
      <c r="T7252" s="1"/>
      <c r="U7252" s="1"/>
      <c r="V7252" s="1"/>
      <c r="W7252" s="1"/>
      <c r="X7252" s="1"/>
      <c r="Y7252" s="1"/>
      <c r="Z7252" s="1"/>
      <c r="AA7252" s="1"/>
      <c r="AB7252" s="1"/>
      <c r="AC7252" s="1"/>
      <c r="AD7252" s="1"/>
      <c r="AE7252" s="1"/>
      <c r="AF7252" s="1"/>
    </row>
    <row r="7253">
      <c r="A7253" s="1" t="s">
        <v>36757</v>
      </c>
      <c r="B7253" s="5"/>
      <c r="C7253" s="5" t="s">
        <v>428</v>
      </c>
      <c r="D7253" s="2" t="s">
        <v>102</v>
      </c>
      <c r="E7253" s="10"/>
      <c r="F7253" s="4" t="b">
        <v>1</v>
      </c>
      <c r="G7253" s="2" t="s">
        <v>36758</v>
      </c>
      <c r="H7253" s="1"/>
      <c r="I7253" s="1" t="s">
        <v>36759</v>
      </c>
      <c r="J7253" s="2" t="s">
        <v>36760</v>
      </c>
      <c r="K7253" s="2"/>
      <c r="L7253" s="1"/>
      <c r="M7253" s="1"/>
      <c r="N7253" s="1"/>
      <c r="O7253" s="1"/>
      <c r="P7253" s="2" t="s">
        <v>3446</v>
      </c>
      <c r="Q7253" s="2" t="s">
        <v>36761</v>
      </c>
      <c r="R7253" s="1"/>
      <c r="S7253" s="1"/>
      <c r="T7253" s="1"/>
      <c r="U7253" s="1"/>
      <c r="V7253" s="1"/>
      <c r="W7253" s="1"/>
      <c r="X7253" s="1"/>
      <c r="Y7253" s="1"/>
      <c r="Z7253" s="1"/>
      <c r="AA7253" s="1"/>
      <c r="AB7253" s="1"/>
      <c r="AC7253" s="1"/>
      <c r="AD7253" s="1"/>
      <c r="AE7253" s="1"/>
      <c r="AF7253" s="1"/>
    </row>
    <row r="7254">
      <c r="A7254" s="1" t="s">
        <v>36762</v>
      </c>
      <c r="B7254" s="8"/>
      <c r="C7254" s="8" t="s">
        <v>474</v>
      </c>
      <c r="D7254" s="2" t="s">
        <v>475</v>
      </c>
      <c r="E7254" s="9"/>
      <c r="F7254" s="4" t="b">
        <v>1</v>
      </c>
      <c r="G7254" s="2" t="s">
        <v>36763</v>
      </c>
      <c r="H7254" s="1"/>
      <c r="I7254" s="1" t="s">
        <v>36764</v>
      </c>
      <c r="J7254" s="1" t="s">
        <v>36765</v>
      </c>
      <c r="K7254" s="1"/>
      <c r="L7254" s="1"/>
      <c r="M7254" s="1"/>
      <c r="N7254" s="1"/>
      <c r="O7254" s="1"/>
      <c r="P7254" s="1" t="s">
        <v>873</v>
      </c>
      <c r="Q7254" s="1" t="s">
        <v>36766</v>
      </c>
      <c r="R7254" s="1"/>
      <c r="S7254" s="1"/>
      <c r="T7254" s="2" t="s">
        <v>36767</v>
      </c>
      <c r="U7254" s="1"/>
      <c r="V7254" s="1"/>
      <c r="W7254" s="1"/>
      <c r="X7254" s="1"/>
      <c r="Y7254" s="1"/>
      <c r="Z7254" s="1"/>
      <c r="AA7254" s="1"/>
      <c r="AB7254" s="1"/>
      <c r="AC7254" s="1"/>
      <c r="AD7254" s="1"/>
      <c r="AE7254" s="1"/>
      <c r="AF7254" s="1"/>
    </row>
    <row r="7255">
      <c r="A7255" s="1" t="s">
        <v>36768</v>
      </c>
      <c r="B7255" s="5"/>
      <c r="C7255" s="5" t="s">
        <v>463</v>
      </c>
      <c r="D7255" s="2" t="s">
        <v>1177</v>
      </c>
      <c r="E7255" s="10"/>
      <c r="F7255" s="11" t="b">
        <v>0</v>
      </c>
      <c r="G7255" s="2" t="s">
        <v>36769</v>
      </c>
      <c r="H7255" s="1"/>
      <c r="I7255" s="2" t="s">
        <v>36770</v>
      </c>
      <c r="J7255" s="1" t="s">
        <v>33081</v>
      </c>
      <c r="K7255" s="1"/>
      <c r="L7255" s="1"/>
      <c r="M7255" s="1"/>
      <c r="N7255" s="1"/>
      <c r="O7255" s="1"/>
      <c r="P7255" s="1"/>
      <c r="Q7255" s="1" t="s">
        <v>36771</v>
      </c>
      <c r="R7255" s="1"/>
      <c r="S7255" s="1"/>
      <c r="T7255" s="1"/>
      <c r="U7255" s="1"/>
      <c r="V7255" s="1"/>
      <c r="W7255" s="1"/>
      <c r="X7255" s="1"/>
      <c r="Y7255" s="1"/>
      <c r="Z7255" s="1"/>
      <c r="AA7255" s="1"/>
      <c r="AB7255" s="1"/>
      <c r="AC7255" s="1"/>
      <c r="AD7255" s="1"/>
      <c r="AE7255" s="1"/>
      <c r="AF7255" s="1"/>
    </row>
    <row r="7256">
      <c r="A7256" s="2" t="s">
        <v>36772</v>
      </c>
      <c r="B7256" s="8"/>
      <c r="C7256" s="8" t="s">
        <v>474</v>
      </c>
      <c r="D7256" s="2" t="s">
        <v>903</v>
      </c>
      <c r="E7256" s="9"/>
      <c r="F7256" s="4" t="b">
        <v>1</v>
      </c>
      <c r="G7256" s="2" t="s">
        <v>36773</v>
      </c>
      <c r="H7256" s="1"/>
      <c r="I7256" s="2" t="s">
        <v>36774</v>
      </c>
      <c r="J7256" s="2" t="s">
        <v>36775</v>
      </c>
      <c r="K7256" s="2"/>
      <c r="L7256" s="1"/>
      <c r="M7256" s="1"/>
      <c r="N7256" s="1"/>
      <c r="O7256" s="1"/>
      <c r="P7256" s="1"/>
      <c r="Q7256" s="2" t="s">
        <v>36776</v>
      </c>
      <c r="R7256" s="1"/>
      <c r="S7256" s="1"/>
      <c r="T7256" s="2" t="s">
        <v>36777</v>
      </c>
      <c r="U7256" s="1"/>
      <c r="V7256" s="1"/>
      <c r="W7256" s="1"/>
      <c r="X7256" s="1"/>
      <c r="Y7256" s="1"/>
      <c r="Z7256" s="1"/>
      <c r="AA7256" s="1"/>
      <c r="AB7256" s="1"/>
      <c r="AC7256" s="1"/>
      <c r="AD7256" s="1"/>
      <c r="AE7256" s="1"/>
      <c r="AF7256" s="1"/>
    </row>
    <row r="7257">
      <c r="A7257" s="2" t="s">
        <v>36778</v>
      </c>
      <c r="B7257" s="8"/>
      <c r="C7257" s="8" t="s">
        <v>463</v>
      </c>
      <c r="D7257" s="2" t="s">
        <v>102</v>
      </c>
      <c r="E7257" s="10"/>
      <c r="F7257" s="4" t="b">
        <v>0</v>
      </c>
      <c r="G7257" s="2" t="s">
        <v>36779</v>
      </c>
      <c r="H7257" s="1"/>
      <c r="I7257" s="2" t="s">
        <v>36780</v>
      </c>
      <c r="J7257" s="2" t="s">
        <v>36781</v>
      </c>
      <c r="K7257" s="2"/>
      <c r="L7257" s="1"/>
      <c r="M7257" s="1"/>
      <c r="N7257" s="1"/>
      <c r="O7257" s="1"/>
      <c r="P7257" s="2" t="s">
        <v>913</v>
      </c>
      <c r="Q7257" s="2"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2" t="s">
        <v>102</v>
      </c>
      <c r="E7258" s="9"/>
      <c r="F7258" s="4" t="b">
        <v>1</v>
      </c>
      <c r="G7258" s="2" t="s">
        <v>36784</v>
      </c>
      <c r="H7258" s="1"/>
      <c r="I7258" s="1" t="s">
        <v>36785</v>
      </c>
      <c r="J7258" s="2" t="s">
        <v>36786</v>
      </c>
      <c r="K7258" s="2"/>
      <c r="L7258" s="1"/>
      <c r="M7258" s="1"/>
      <c r="N7258" s="1"/>
      <c r="O7258" s="1"/>
      <c r="P7258" s="2" t="s">
        <v>4919</v>
      </c>
      <c r="Q7258" s="1" t="s">
        <v>36787</v>
      </c>
      <c r="R7258" s="1"/>
      <c r="S7258" s="1"/>
      <c r="T7258" s="1"/>
      <c r="U7258" s="1"/>
      <c r="V7258" s="1"/>
      <c r="W7258" s="1"/>
      <c r="X7258" s="1"/>
      <c r="Y7258" s="1"/>
      <c r="Z7258" s="1"/>
      <c r="AA7258" s="1"/>
      <c r="AB7258" s="1"/>
      <c r="AC7258" s="1"/>
      <c r="AD7258" s="1"/>
      <c r="AE7258" s="1"/>
      <c r="AF7258" s="1"/>
    </row>
    <row r="7259">
      <c r="A7259" s="2" t="s">
        <v>36788</v>
      </c>
      <c r="B7259" s="8"/>
      <c r="C7259" s="8" t="s">
        <v>428</v>
      </c>
      <c r="D7259" s="2" t="s">
        <v>539</v>
      </c>
      <c r="E7259" s="10"/>
      <c r="F7259" s="11" t="b">
        <v>0</v>
      </c>
      <c r="G7259" s="2" t="s">
        <v>36789</v>
      </c>
      <c r="H7259" s="1"/>
      <c r="I7259" s="2" t="s">
        <v>36790</v>
      </c>
      <c r="J7259" s="2" t="s">
        <v>36791</v>
      </c>
      <c r="K7259" s="1"/>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2" t="s">
        <v>36793</v>
      </c>
      <c r="B7260" s="8"/>
      <c r="C7260" s="8" t="s">
        <v>428</v>
      </c>
      <c r="D7260" s="2" t="s">
        <v>102</v>
      </c>
      <c r="E7260" s="6"/>
      <c r="F7260" s="11" t="b">
        <v>0</v>
      </c>
      <c r="G7260" s="2" t="s">
        <v>36794</v>
      </c>
      <c r="H7260" s="1"/>
      <c r="I7260" s="2" t="s">
        <v>36795</v>
      </c>
      <c r="J7260" s="2" t="s">
        <v>36796</v>
      </c>
      <c r="K7260" s="1"/>
      <c r="L7260" s="1"/>
      <c r="M7260" s="1"/>
      <c r="N7260" s="1"/>
      <c r="O7260" s="1"/>
      <c r="P7260" s="1"/>
      <c r="Q7260" s="2"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7"/>
      <c r="F7261" s="11" t="b">
        <v>0</v>
      </c>
      <c r="G7261" s="2" t="s">
        <v>36799</v>
      </c>
      <c r="H7261" s="1"/>
      <c r="I7261" s="2" t="s">
        <v>36800</v>
      </c>
      <c r="J7261" s="2" t="s">
        <v>36801</v>
      </c>
      <c r="K7261" s="1"/>
      <c r="L7261" s="1"/>
      <c r="M7261" s="1"/>
      <c r="N7261" s="1"/>
      <c r="O7261" s="1"/>
      <c r="P7261" s="2" t="s">
        <v>36802</v>
      </c>
      <c r="Q7261" s="2" t="s">
        <v>36803</v>
      </c>
      <c r="R7261" s="1"/>
      <c r="S7261" s="1"/>
      <c r="T7261" s="1"/>
      <c r="U7261" s="1"/>
      <c r="V7261" s="1"/>
      <c r="W7261" s="1"/>
      <c r="X7261" s="1"/>
      <c r="Y7261" s="1"/>
      <c r="Z7261" s="1"/>
      <c r="AA7261" s="1"/>
      <c r="AB7261" s="1"/>
      <c r="AC7261" s="1"/>
      <c r="AD7261" s="1"/>
      <c r="AE7261" s="1"/>
      <c r="AF7261" s="1"/>
    </row>
    <row r="7262">
      <c r="A7262" s="2" t="s">
        <v>36804</v>
      </c>
      <c r="B7262" s="8"/>
      <c r="C7262" s="8" t="s">
        <v>463</v>
      </c>
      <c r="D7262" s="2" t="s">
        <v>523</v>
      </c>
      <c r="E7262" s="6"/>
      <c r="F7262" s="11" t="b">
        <v>0</v>
      </c>
      <c r="G7262" s="2" t="s">
        <v>36805</v>
      </c>
      <c r="H7262" s="1"/>
      <c r="I7262" s="2" t="s">
        <v>36806</v>
      </c>
      <c r="J7262" s="2" t="s">
        <v>36807</v>
      </c>
      <c r="K7262" s="1"/>
      <c r="L7262" s="1"/>
      <c r="M7262" s="1"/>
      <c r="N7262" s="1"/>
      <c r="O7262" s="1"/>
      <c r="P7262" s="1"/>
      <c r="Q7262" s="2" t="s">
        <v>36808</v>
      </c>
      <c r="R7262" s="1"/>
      <c r="S7262" s="1"/>
      <c r="T7262" s="1"/>
      <c r="U7262" s="1"/>
      <c r="V7262" s="1"/>
      <c r="W7262" s="1"/>
      <c r="X7262" s="1"/>
      <c r="Y7262" s="1"/>
      <c r="Z7262" s="1"/>
      <c r="AA7262" s="1"/>
      <c r="AB7262" s="1"/>
      <c r="AC7262" s="1"/>
      <c r="AD7262" s="1"/>
      <c r="AE7262" s="1"/>
      <c r="AF7262" s="1"/>
    </row>
    <row r="7263">
      <c r="A7263" s="2" t="s">
        <v>36809</v>
      </c>
      <c r="B7263" s="8"/>
      <c r="C7263" s="8" t="s">
        <v>428</v>
      </c>
      <c r="D7263" s="2" t="s">
        <v>464</v>
      </c>
      <c r="E7263" s="10"/>
      <c r="F7263" s="4" t="b">
        <v>1</v>
      </c>
      <c r="G7263" s="2" t="s">
        <v>36810</v>
      </c>
      <c r="H7263" s="1"/>
      <c r="I7263" s="2" t="s">
        <v>36811</v>
      </c>
      <c r="J7263" s="2" t="s">
        <v>36812</v>
      </c>
      <c r="K7263" s="2"/>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1" t="s">
        <v>36814</v>
      </c>
      <c r="B7264" s="5"/>
      <c r="C7264" s="5" t="s">
        <v>428</v>
      </c>
      <c r="D7264" s="2" t="s">
        <v>102</v>
      </c>
      <c r="E7264" s="9"/>
      <c r="F7264" s="4" t="b">
        <v>1</v>
      </c>
      <c r="G7264" s="2" t="s">
        <v>36815</v>
      </c>
      <c r="H7264" s="1"/>
      <c r="I7264" s="1" t="s">
        <v>36816</v>
      </c>
      <c r="J7264" s="1" t="s">
        <v>36817</v>
      </c>
      <c r="K7264" s="1"/>
      <c r="L7264" s="1"/>
      <c r="M7264" s="1"/>
      <c r="N7264" s="1"/>
      <c r="O7264" s="1"/>
      <c r="P7264" s="2" t="s">
        <v>458</v>
      </c>
      <c r="Q7264" s="2" t="s">
        <v>36818</v>
      </c>
      <c r="R7264" s="1"/>
      <c r="S7264" s="1"/>
      <c r="T7264" s="1"/>
      <c r="U7264" s="1"/>
      <c r="V7264" s="1"/>
      <c r="W7264" s="1"/>
      <c r="X7264" s="1"/>
      <c r="Y7264" s="1"/>
      <c r="Z7264" s="1"/>
      <c r="AA7264" s="1"/>
      <c r="AB7264" s="1"/>
      <c r="AC7264" s="1"/>
      <c r="AD7264" s="1"/>
      <c r="AE7264" s="1"/>
      <c r="AF7264" s="1"/>
    </row>
    <row r="7265">
      <c r="A7265" s="2" t="s">
        <v>36819</v>
      </c>
      <c r="B7265" s="8"/>
      <c r="C7265" s="8" t="s">
        <v>463</v>
      </c>
      <c r="D7265" s="2" t="s">
        <v>523</v>
      </c>
      <c r="E7265" s="10"/>
      <c r="F7265" s="11" t="b">
        <v>0</v>
      </c>
      <c r="G7265" s="2" t="s">
        <v>36820</v>
      </c>
      <c r="H7265" s="1"/>
      <c r="I7265" s="2" t="s">
        <v>36821</v>
      </c>
      <c r="J7265" s="2" t="s">
        <v>36822</v>
      </c>
      <c r="K7265" s="2"/>
      <c r="L7265" s="1"/>
      <c r="M7265" s="1"/>
      <c r="N7265" s="1"/>
      <c r="O7265" s="1"/>
      <c r="P7265" s="1"/>
      <c r="Q7265" s="2" t="s">
        <v>36823</v>
      </c>
      <c r="R7265" s="1"/>
      <c r="S7265" s="1"/>
      <c r="T7265" s="1"/>
      <c r="U7265" s="1"/>
      <c r="V7265" s="1"/>
      <c r="W7265" s="1"/>
      <c r="X7265" s="1"/>
      <c r="Y7265" s="1"/>
      <c r="Z7265" s="1"/>
      <c r="AA7265" s="1"/>
      <c r="AB7265" s="1"/>
      <c r="AC7265" s="1"/>
      <c r="AD7265" s="1"/>
      <c r="AE7265" s="1"/>
      <c r="AF7265" s="1"/>
    </row>
    <row r="7266">
      <c r="A7266" s="2" t="s">
        <v>36824</v>
      </c>
      <c r="B7266" s="8"/>
      <c r="C7266" s="8" t="s">
        <v>428</v>
      </c>
      <c r="D7266" s="2" t="s">
        <v>102</v>
      </c>
      <c r="E7266" s="9"/>
      <c r="F7266" s="11" t="b">
        <v>0</v>
      </c>
      <c r="G7266" s="2" t="s">
        <v>36825</v>
      </c>
      <c r="H7266" s="1"/>
      <c r="I7266" s="2" t="s">
        <v>36795</v>
      </c>
      <c r="J7266" s="2" t="s">
        <v>36826</v>
      </c>
      <c r="K7266" s="2"/>
      <c r="L7266" s="1"/>
      <c r="M7266" s="1"/>
      <c r="N7266" s="1"/>
      <c r="O7266" s="1"/>
      <c r="P7266" s="2" t="s">
        <v>770</v>
      </c>
      <c r="Q7266" s="2" t="s">
        <v>36827</v>
      </c>
      <c r="R7266" s="1"/>
      <c r="S7266" s="1"/>
      <c r="T7266" s="1"/>
      <c r="U7266" s="1"/>
      <c r="V7266" s="1"/>
      <c r="W7266" s="1"/>
      <c r="X7266" s="1"/>
      <c r="Y7266" s="1"/>
      <c r="Z7266" s="1"/>
      <c r="AA7266" s="1"/>
      <c r="AB7266" s="1"/>
      <c r="AC7266" s="1"/>
      <c r="AD7266" s="1"/>
      <c r="AE7266" s="1"/>
      <c r="AF7266" s="1"/>
    </row>
    <row r="7267">
      <c r="A7267" s="1" t="s">
        <v>36828</v>
      </c>
      <c r="B7267" s="5"/>
      <c r="C7267" s="5" t="s">
        <v>463</v>
      </c>
      <c r="D7267" s="1" t="s">
        <v>523</v>
      </c>
      <c r="E7267" s="7"/>
      <c r="F7267" s="11" t="b">
        <v>0</v>
      </c>
      <c r="G7267" s="2" t="s">
        <v>36829</v>
      </c>
      <c r="H7267" s="1"/>
      <c r="I7267" s="2" t="s">
        <v>36627</v>
      </c>
      <c r="J7267" s="2" t="s">
        <v>36830</v>
      </c>
      <c r="K7267" s="2"/>
      <c r="L7267" s="1"/>
      <c r="M7267" s="1"/>
      <c r="N7267" s="1"/>
      <c r="O7267" s="1"/>
      <c r="P7267" s="1"/>
      <c r="Q7267" s="1" t="s">
        <v>36831</v>
      </c>
      <c r="R7267" s="1"/>
      <c r="S7267" s="1"/>
      <c r="T7267" s="1"/>
      <c r="U7267" s="1"/>
      <c r="V7267" s="1"/>
      <c r="W7267" s="1"/>
      <c r="X7267" s="1"/>
      <c r="Y7267" s="1"/>
      <c r="Z7267" s="1"/>
      <c r="AA7267" s="1"/>
      <c r="AB7267" s="1"/>
      <c r="AC7267" s="1"/>
      <c r="AD7267" s="1"/>
      <c r="AE7267" s="1"/>
      <c r="AF7267" s="1"/>
    </row>
    <row r="7268">
      <c r="A7268" s="1" t="s">
        <v>36832</v>
      </c>
      <c r="B7268" s="5"/>
      <c r="C7268" s="5" t="s">
        <v>428</v>
      </c>
      <c r="D7268" s="2" t="s">
        <v>102</v>
      </c>
      <c r="E7268" s="9"/>
      <c r="F7268" s="4" t="b">
        <v>1</v>
      </c>
      <c r="G7268" s="2" t="s">
        <v>36833</v>
      </c>
      <c r="H7268" s="1"/>
      <c r="I7268" s="1" t="s">
        <v>36834</v>
      </c>
      <c r="J7268" s="1" t="s">
        <v>36835</v>
      </c>
      <c r="K7268" s="1"/>
      <c r="L7268" s="1"/>
      <c r="M7268" s="1"/>
      <c r="N7268" s="1"/>
      <c r="O7268" s="1"/>
      <c r="P7268" s="1"/>
      <c r="Q7268" s="2" t="s">
        <v>36836</v>
      </c>
      <c r="R7268" s="1"/>
      <c r="S7268" s="1"/>
      <c r="T7268" s="1"/>
      <c r="U7268" s="1"/>
      <c r="V7268" s="1"/>
      <c r="W7268" s="1"/>
      <c r="X7268" s="1"/>
      <c r="Y7268" s="1"/>
      <c r="Z7268" s="1"/>
      <c r="AA7268" s="1"/>
      <c r="AB7268" s="1"/>
      <c r="AC7268" s="1"/>
      <c r="AD7268" s="1"/>
      <c r="AE7268" s="1"/>
      <c r="AF7268" s="1"/>
    </row>
    <row r="7269">
      <c r="A7269" s="1" t="s">
        <v>36837</v>
      </c>
      <c r="B7269" s="5"/>
      <c r="C7269" s="5" t="s">
        <v>463</v>
      </c>
      <c r="D7269" s="1" t="s">
        <v>523</v>
      </c>
      <c r="E7269" s="7"/>
      <c r="F7269" s="11" t="b">
        <v>0</v>
      </c>
      <c r="G7269" s="2" t="s">
        <v>36833</v>
      </c>
      <c r="H7269" s="1"/>
      <c r="I7269" s="2" t="s">
        <v>36838</v>
      </c>
      <c r="J7269" s="2" t="s">
        <v>36839</v>
      </c>
      <c r="K7269" s="2"/>
      <c r="L7269" s="1"/>
      <c r="M7269" s="1"/>
      <c r="N7269" s="1"/>
      <c r="O7269" s="1"/>
      <c r="P7269" s="1"/>
      <c r="Q7269" s="1" t="s">
        <v>36840</v>
      </c>
      <c r="R7269" s="1"/>
      <c r="S7269" s="1"/>
      <c r="T7269" s="1"/>
      <c r="U7269" s="1"/>
      <c r="V7269" s="1"/>
      <c r="W7269" s="1"/>
      <c r="X7269" s="1"/>
      <c r="Y7269" s="1"/>
      <c r="Z7269" s="1"/>
      <c r="AA7269" s="1"/>
      <c r="AB7269" s="1"/>
      <c r="AC7269" s="1"/>
      <c r="AD7269" s="1"/>
      <c r="AE7269" s="1"/>
      <c r="AF7269" s="1"/>
    </row>
    <row r="7270">
      <c r="A7270" s="1" t="s">
        <v>36841</v>
      </c>
      <c r="B7270" s="5"/>
      <c r="C7270" s="5" t="s">
        <v>428</v>
      </c>
      <c r="D7270" s="2" t="s">
        <v>6515</v>
      </c>
      <c r="E7270" s="9"/>
      <c r="F7270" s="4" t="b">
        <v>1</v>
      </c>
      <c r="G7270" s="2" t="s">
        <v>36842</v>
      </c>
      <c r="H7270" s="1"/>
      <c r="I7270" s="1" t="s">
        <v>36843</v>
      </c>
      <c r="J7270" s="1" t="s">
        <v>36844</v>
      </c>
      <c r="K7270" s="1"/>
      <c r="L7270" s="2" t="s">
        <v>36845</v>
      </c>
      <c r="M7270" s="1"/>
      <c r="N7270" s="1"/>
      <c r="O7270" s="1"/>
      <c r="P7270" s="1"/>
      <c r="Q7270" s="1" t="s">
        <v>36846</v>
      </c>
      <c r="R7270" s="1"/>
      <c r="S7270" s="1"/>
      <c r="T7270" s="1"/>
      <c r="U7270" s="1"/>
      <c r="V7270" s="1"/>
      <c r="W7270" s="1"/>
      <c r="X7270" s="1"/>
      <c r="Y7270" s="1"/>
      <c r="Z7270" s="1"/>
      <c r="AA7270" s="1"/>
      <c r="AB7270" s="1"/>
      <c r="AC7270" s="1"/>
      <c r="AD7270" s="1"/>
      <c r="AE7270" s="1"/>
      <c r="AF7270" s="1"/>
    </row>
    <row r="7271">
      <c r="A7271" s="2" t="s">
        <v>36847</v>
      </c>
      <c r="B7271" s="8"/>
      <c r="C7271" s="8" t="s">
        <v>463</v>
      </c>
      <c r="D7271" s="2" t="s">
        <v>6515</v>
      </c>
      <c r="E7271" s="7"/>
      <c r="F7271" s="11" t="b">
        <v>0</v>
      </c>
      <c r="G7271" s="2" t="s">
        <v>36848</v>
      </c>
      <c r="H7271" s="1"/>
      <c r="I7271" s="2" t="s">
        <v>36849</v>
      </c>
      <c r="J7271" s="2" t="s">
        <v>36850</v>
      </c>
      <c r="K7271" s="1"/>
      <c r="L7271" s="1"/>
      <c r="M7271" s="1"/>
      <c r="N7271" s="1"/>
      <c r="O7271" s="1"/>
      <c r="P7271" s="1"/>
      <c r="Q7271" s="2" t="s">
        <v>36851</v>
      </c>
      <c r="R7271" s="1"/>
      <c r="S7271" s="1"/>
      <c r="T7271" s="1"/>
      <c r="U7271" s="1"/>
      <c r="V7271" s="1"/>
      <c r="W7271" s="1"/>
      <c r="X7271" s="1"/>
      <c r="Y7271" s="1"/>
      <c r="Z7271" s="1"/>
      <c r="AA7271" s="1"/>
      <c r="AB7271" s="1"/>
      <c r="AC7271" s="1"/>
      <c r="AD7271" s="1"/>
      <c r="AE7271" s="1"/>
      <c r="AF7271" s="1"/>
    </row>
    <row r="7272">
      <c r="A7272" s="1" t="s">
        <v>36852</v>
      </c>
      <c r="B7272" s="5"/>
      <c r="C7272" s="5" t="s">
        <v>463</v>
      </c>
      <c r="D7272" s="2" t="s">
        <v>6515</v>
      </c>
      <c r="E7272" s="9"/>
      <c r="F7272" s="11" t="b">
        <v>0</v>
      </c>
      <c r="G7272" s="2" t="s">
        <v>36853</v>
      </c>
      <c r="H7272" s="1"/>
      <c r="I7272" s="2" t="s">
        <v>36854</v>
      </c>
      <c r="J7272" s="1" t="s">
        <v>36855</v>
      </c>
      <c r="K7272" s="1"/>
      <c r="L7272" s="1"/>
      <c r="M7272" s="1"/>
      <c r="N7272" s="1"/>
      <c r="O7272" s="1"/>
      <c r="P7272" s="1"/>
      <c r="Q7272" s="1"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1" t="s">
        <v>523</v>
      </c>
      <c r="E7273" s="7"/>
      <c r="F7273" s="11" t="b">
        <v>0</v>
      </c>
      <c r="G7273" s="2" t="s">
        <v>36858</v>
      </c>
      <c r="H7273" s="1"/>
      <c r="I7273" s="2" t="s">
        <v>36859</v>
      </c>
      <c r="J7273" s="2" t="s">
        <v>36860</v>
      </c>
      <c r="K7273" s="2"/>
      <c r="L7273" s="1"/>
      <c r="M7273" s="1"/>
      <c r="N7273" s="1"/>
      <c r="O7273" s="1"/>
      <c r="P7273" s="1"/>
      <c r="Q7273" s="1" t="s">
        <v>36861</v>
      </c>
      <c r="R7273" s="1"/>
      <c r="S7273" s="1"/>
      <c r="T7273" s="1"/>
      <c r="U7273" s="1"/>
      <c r="V7273" s="1"/>
      <c r="W7273" s="1"/>
      <c r="X7273" s="1"/>
      <c r="Y7273" s="1"/>
      <c r="Z7273" s="1"/>
      <c r="AA7273" s="1"/>
      <c r="AB7273" s="1"/>
      <c r="AC7273" s="1"/>
      <c r="AD7273" s="1"/>
      <c r="AE7273" s="1"/>
      <c r="AF7273" s="1"/>
    </row>
    <row r="7274">
      <c r="A7274" s="1" t="s">
        <v>36862</v>
      </c>
      <c r="B7274" s="5"/>
      <c r="C7274" s="5" t="s">
        <v>463</v>
      </c>
      <c r="D7274" s="2" t="s">
        <v>102</v>
      </c>
      <c r="E7274" s="9"/>
      <c r="F7274" s="11" t="b">
        <v>0</v>
      </c>
      <c r="G7274" s="2" t="s">
        <v>36863</v>
      </c>
      <c r="H7274" s="1"/>
      <c r="I7274" s="2" t="s">
        <v>36864</v>
      </c>
      <c r="J7274" s="1" t="s">
        <v>36865</v>
      </c>
      <c r="K7274" s="1"/>
      <c r="L7274" s="1"/>
      <c r="M7274" s="1"/>
      <c r="N7274" s="1"/>
      <c r="O7274" s="1"/>
      <c r="P7274" s="1"/>
      <c r="Q7274" s="2" t="s">
        <v>36866</v>
      </c>
      <c r="R7274" s="1"/>
      <c r="S7274" s="1"/>
      <c r="T7274" s="1"/>
      <c r="U7274" s="1"/>
      <c r="V7274" s="1"/>
      <c r="W7274" s="1"/>
      <c r="X7274" s="1"/>
      <c r="Y7274" s="1"/>
      <c r="Z7274" s="1"/>
      <c r="AA7274" s="1"/>
      <c r="AB7274" s="1"/>
      <c r="AC7274" s="1"/>
      <c r="AD7274" s="1"/>
      <c r="AE7274" s="1"/>
      <c r="AF7274" s="1"/>
    </row>
    <row r="7275">
      <c r="A7275" s="2" t="s">
        <v>36867</v>
      </c>
      <c r="B7275" s="8"/>
      <c r="C7275" s="8" t="s">
        <v>463</v>
      </c>
      <c r="D7275" s="2" t="s">
        <v>102</v>
      </c>
      <c r="E7275" s="7"/>
      <c r="F7275" s="11" t="b">
        <v>0</v>
      </c>
      <c r="G7275" s="2" t="s">
        <v>36868</v>
      </c>
      <c r="H7275" s="1"/>
      <c r="I7275" s="2" t="s">
        <v>36869</v>
      </c>
      <c r="J7275" s="2" t="s">
        <v>36870</v>
      </c>
      <c r="K7275" s="1"/>
      <c r="L7275" s="1"/>
      <c r="M7275" s="1"/>
      <c r="N7275" s="1"/>
      <c r="O7275" s="1"/>
      <c r="P7275" s="2" t="s">
        <v>9090</v>
      </c>
      <c r="Q7275" s="2" t="s">
        <v>36871</v>
      </c>
      <c r="R7275" s="1"/>
      <c r="S7275" s="1"/>
      <c r="T7275" s="1"/>
      <c r="U7275" s="1"/>
      <c r="V7275" s="1"/>
      <c r="W7275" s="1"/>
      <c r="X7275" s="1"/>
      <c r="Y7275" s="1"/>
      <c r="Z7275" s="1"/>
      <c r="AA7275" s="1"/>
      <c r="AB7275" s="1"/>
      <c r="AC7275" s="1"/>
      <c r="AD7275" s="1"/>
      <c r="AE7275" s="1"/>
      <c r="AF7275" s="1"/>
    </row>
    <row r="7276">
      <c r="A7276" s="1" t="s">
        <v>36872</v>
      </c>
      <c r="B7276" s="5"/>
      <c r="C7276" s="5" t="s">
        <v>463</v>
      </c>
      <c r="D7276" s="1" t="s">
        <v>523</v>
      </c>
      <c r="E7276" s="6"/>
      <c r="F7276" s="11" t="b">
        <v>0</v>
      </c>
      <c r="G7276" s="2" t="s">
        <v>36873</v>
      </c>
      <c r="H7276" s="1"/>
      <c r="I7276" s="2" t="s">
        <v>36874</v>
      </c>
      <c r="J7276" s="1" t="s">
        <v>36875</v>
      </c>
      <c r="K7276" s="1"/>
      <c r="L7276" s="1"/>
      <c r="M7276" s="1"/>
      <c r="N7276" s="1"/>
      <c r="O7276" s="1"/>
      <c r="P7276" s="1"/>
      <c r="Q7276" s="1" t="s">
        <v>36876</v>
      </c>
      <c r="R7276" s="1"/>
      <c r="S7276" s="1"/>
      <c r="T7276" s="1"/>
      <c r="U7276" s="1"/>
      <c r="V7276" s="1"/>
      <c r="W7276" s="1"/>
      <c r="X7276" s="1"/>
      <c r="Y7276" s="1"/>
      <c r="Z7276" s="1"/>
      <c r="AA7276" s="1"/>
      <c r="AB7276" s="1"/>
      <c r="AC7276" s="1"/>
      <c r="AD7276" s="1"/>
      <c r="AE7276" s="1"/>
      <c r="AF7276" s="1"/>
    </row>
    <row r="7277">
      <c r="A7277" s="1" t="s">
        <v>36877</v>
      </c>
      <c r="B7277" s="5"/>
      <c r="C7277" s="5" t="s">
        <v>463</v>
      </c>
      <c r="D7277" s="1" t="s">
        <v>523</v>
      </c>
      <c r="E7277" s="7"/>
      <c r="F7277" s="11" t="b">
        <v>0</v>
      </c>
      <c r="G7277" s="2" t="s">
        <v>36878</v>
      </c>
      <c r="H7277" s="1"/>
      <c r="I7277" s="2" t="s">
        <v>36879</v>
      </c>
      <c r="J7277" s="2" t="s">
        <v>36880</v>
      </c>
      <c r="K7277" s="2"/>
      <c r="L7277" s="1"/>
      <c r="M7277" s="1"/>
      <c r="N7277" s="1"/>
      <c r="O7277" s="1"/>
      <c r="P7277" s="1"/>
      <c r="Q7277" s="1" t="s">
        <v>36881</v>
      </c>
      <c r="R7277" s="1"/>
      <c r="S7277" s="1"/>
      <c r="T7277" s="1"/>
      <c r="U7277" s="1"/>
      <c r="V7277" s="1"/>
      <c r="W7277" s="1"/>
      <c r="X7277" s="1"/>
      <c r="Y7277" s="1"/>
      <c r="Z7277" s="1"/>
      <c r="AA7277" s="1"/>
      <c r="AB7277" s="1"/>
      <c r="AC7277" s="1"/>
      <c r="AD7277" s="1"/>
      <c r="AE7277" s="1"/>
      <c r="AF7277" s="1"/>
    </row>
    <row r="7278">
      <c r="A7278" s="2" t="s">
        <v>36882</v>
      </c>
      <c r="B7278" s="5"/>
      <c r="C7278" s="5" t="s">
        <v>428</v>
      </c>
      <c r="D7278" s="2" t="s">
        <v>102</v>
      </c>
      <c r="E7278" s="9"/>
      <c r="F7278" s="4" t="b">
        <v>1</v>
      </c>
      <c r="G7278" s="2" t="s">
        <v>36883</v>
      </c>
      <c r="H7278" s="1"/>
      <c r="I7278" s="1" t="s">
        <v>36884</v>
      </c>
      <c r="J7278" s="1" t="s">
        <v>36882</v>
      </c>
      <c r="K7278" s="1"/>
      <c r="L7278" s="1"/>
      <c r="M7278" s="1"/>
      <c r="N7278" s="1"/>
      <c r="O7278" s="1"/>
      <c r="P7278" s="1"/>
      <c r="Q7278" s="2" t="s">
        <v>36885</v>
      </c>
      <c r="R7278" s="1"/>
      <c r="S7278" s="1"/>
      <c r="T7278" s="1"/>
      <c r="U7278" s="1"/>
      <c r="V7278" s="1"/>
      <c r="W7278" s="1"/>
      <c r="X7278" s="1"/>
      <c r="Y7278" s="1"/>
      <c r="Z7278" s="1"/>
      <c r="AA7278" s="1"/>
      <c r="AB7278" s="1"/>
      <c r="AC7278" s="1"/>
      <c r="AD7278" s="1"/>
      <c r="AE7278" s="1"/>
      <c r="AF7278" s="1"/>
    </row>
    <row r="7279">
      <c r="A7279" s="2" t="s">
        <v>36886</v>
      </c>
      <c r="B7279" s="5"/>
      <c r="C7279" s="5" t="s">
        <v>463</v>
      </c>
      <c r="D7279" s="1" t="s">
        <v>523</v>
      </c>
      <c r="E7279" s="7"/>
      <c r="F7279" s="11" t="b">
        <v>0</v>
      </c>
      <c r="G7279" s="2" t="s">
        <v>36887</v>
      </c>
      <c r="H7279" s="1"/>
      <c r="I7279" s="2" t="s">
        <v>36888</v>
      </c>
      <c r="J7279" s="2" t="s">
        <v>36889</v>
      </c>
      <c r="K7279" s="2"/>
      <c r="L7279" s="1"/>
      <c r="M7279" s="1"/>
      <c r="N7279" s="1"/>
      <c r="O7279" s="1"/>
      <c r="P7279" s="1"/>
      <c r="Q7279" s="2" t="s">
        <v>36890</v>
      </c>
      <c r="R7279" s="1"/>
      <c r="S7279" s="1"/>
      <c r="T7279" s="1"/>
      <c r="U7279" s="1"/>
      <c r="V7279" s="1"/>
      <c r="W7279" s="1"/>
      <c r="X7279" s="1"/>
      <c r="Y7279" s="1"/>
      <c r="Z7279" s="1"/>
      <c r="AA7279" s="1"/>
      <c r="AB7279" s="1"/>
      <c r="AC7279" s="1"/>
      <c r="AD7279" s="1"/>
      <c r="AE7279" s="1"/>
      <c r="AF7279" s="1"/>
    </row>
    <row r="7280">
      <c r="A7280" s="2" t="s">
        <v>36891</v>
      </c>
      <c r="B7280" s="5"/>
      <c r="C7280" s="5" t="s">
        <v>463</v>
      </c>
      <c r="D7280" s="1" t="s">
        <v>523</v>
      </c>
      <c r="E7280" s="6"/>
      <c r="F7280" s="11" t="b">
        <v>0</v>
      </c>
      <c r="G7280" s="2" t="s">
        <v>36892</v>
      </c>
      <c r="H7280" s="1"/>
      <c r="I7280" s="2" t="s">
        <v>36888</v>
      </c>
      <c r="J7280" s="2" t="s">
        <v>36893</v>
      </c>
      <c r="K7280" s="2"/>
      <c r="L7280" s="1"/>
      <c r="M7280" s="1"/>
      <c r="N7280" s="1"/>
      <c r="O7280" s="1"/>
      <c r="P7280" s="1"/>
      <c r="Q7280" s="2" t="s">
        <v>36894</v>
      </c>
      <c r="R7280" s="1"/>
      <c r="S7280" s="1"/>
      <c r="T7280" s="1"/>
      <c r="U7280" s="1"/>
      <c r="V7280" s="1"/>
      <c r="W7280" s="1"/>
      <c r="X7280" s="1"/>
      <c r="Y7280" s="1"/>
      <c r="Z7280" s="1"/>
      <c r="AA7280" s="1"/>
      <c r="AB7280" s="1"/>
      <c r="AC7280" s="1"/>
      <c r="AD7280" s="1"/>
      <c r="AE7280" s="1"/>
      <c r="AF7280" s="1"/>
    </row>
    <row r="7281">
      <c r="A7281" s="1" t="s">
        <v>36895</v>
      </c>
      <c r="B7281" s="5"/>
      <c r="C7281" s="5" t="s">
        <v>428</v>
      </c>
      <c r="D7281" s="2" t="s">
        <v>102</v>
      </c>
      <c r="E7281" s="10"/>
      <c r="F7281" s="4" t="b">
        <v>1</v>
      </c>
      <c r="G7281" s="2" t="s">
        <v>36896</v>
      </c>
      <c r="H7281" s="1"/>
      <c r="I7281" s="1" t="s">
        <v>36897</v>
      </c>
      <c r="J7281" s="2" t="s">
        <v>36898</v>
      </c>
      <c r="K7281" s="2"/>
      <c r="L7281" s="1"/>
      <c r="M7281" s="1"/>
      <c r="N7281" s="1"/>
      <c r="O7281" s="1"/>
      <c r="P7281" s="2" t="s">
        <v>1903</v>
      </c>
      <c r="Q7281" s="2" t="s">
        <v>36899</v>
      </c>
      <c r="R7281" s="1"/>
      <c r="S7281" s="1"/>
      <c r="T7281" s="1"/>
      <c r="U7281" s="1"/>
      <c r="V7281" s="1"/>
      <c r="W7281" s="1"/>
      <c r="X7281" s="1"/>
      <c r="Y7281" s="1"/>
      <c r="Z7281" s="1"/>
      <c r="AA7281" s="1"/>
      <c r="AB7281" s="1"/>
      <c r="AC7281" s="1"/>
      <c r="AD7281" s="1"/>
      <c r="AE7281" s="1"/>
      <c r="AF7281" s="1"/>
    </row>
    <row r="7282">
      <c r="A7282" s="1" t="s">
        <v>36900</v>
      </c>
      <c r="B7282" s="5"/>
      <c r="C7282" s="5" t="s">
        <v>428</v>
      </c>
      <c r="D7282" s="2" t="s">
        <v>464</v>
      </c>
      <c r="E7282" s="9"/>
      <c r="F7282" s="4" t="b">
        <v>1</v>
      </c>
      <c r="G7282" s="2" t="s">
        <v>36901</v>
      </c>
      <c r="H7282" s="1"/>
      <c r="I7282" s="1" t="s">
        <v>36902</v>
      </c>
      <c r="J7282" s="2" t="s">
        <v>36903</v>
      </c>
      <c r="K7282" s="1"/>
      <c r="L7282" s="1"/>
      <c r="M7282" s="1"/>
      <c r="N7282" s="1"/>
      <c r="O7282" s="1"/>
      <c r="P7282" s="1"/>
      <c r="Q7282" s="2" t="s">
        <v>36904</v>
      </c>
      <c r="R7282" s="1"/>
      <c r="S7282" s="1"/>
      <c r="T7282" s="1"/>
      <c r="U7282" s="1"/>
      <c r="V7282" s="1"/>
      <c r="W7282" s="1"/>
      <c r="X7282" s="1"/>
      <c r="Y7282" s="1"/>
      <c r="Z7282" s="1"/>
      <c r="AA7282" s="1"/>
      <c r="AB7282" s="1"/>
      <c r="AC7282" s="1"/>
      <c r="AD7282" s="1"/>
      <c r="AE7282" s="1"/>
      <c r="AF7282" s="1"/>
    </row>
    <row r="7283">
      <c r="A7283" s="2" t="s">
        <v>36905</v>
      </c>
      <c r="B7283" s="8"/>
      <c r="C7283" s="8" t="s">
        <v>463</v>
      </c>
      <c r="D7283" s="2" t="s">
        <v>102</v>
      </c>
      <c r="E7283" s="10"/>
      <c r="F7283" s="11" t="b">
        <v>0</v>
      </c>
      <c r="G7283" s="2" t="s">
        <v>36906</v>
      </c>
      <c r="H7283" s="1"/>
      <c r="I7283" s="2" t="s">
        <v>36907</v>
      </c>
      <c r="J7283" s="2" t="s">
        <v>36908</v>
      </c>
      <c r="K7283" s="2"/>
      <c r="L7283" s="1"/>
      <c r="M7283" s="1"/>
      <c r="N7283" s="1"/>
      <c r="O7283" s="1"/>
      <c r="P7283" s="1"/>
      <c r="Q7283" s="2" t="s">
        <v>36909</v>
      </c>
      <c r="R7283" s="1"/>
      <c r="S7283" s="1"/>
      <c r="T7283" s="1"/>
      <c r="U7283" s="1"/>
      <c r="V7283" s="1"/>
      <c r="W7283" s="1"/>
      <c r="X7283" s="1"/>
      <c r="Y7283" s="1"/>
      <c r="Z7283" s="1"/>
      <c r="AA7283" s="1"/>
      <c r="AB7283" s="1"/>
      <c r="AC7283" s="1"/>
      <c r="AD7283" s="1"/>
      <c r="AE7283" s="1"/>
      <c r="AF7283" s="1"/>
    </row>
    <row r="7284">
      <c r="A7284" s="2" t="s">
        <v>36910</v>
      </c>
      <c r="B7284" s="8"/>
      <c r="C7284" s="8" t="s">
        <v>463</v>
      </c>
      <c r="D7284" s="2" t="s">
        <v>102</v>
      </c>
      <c r="E7284" s="9"/>
      <c r="F7284" s="11" t="b">
        <v>0</v>
      </c>
      <c r="G7284" s="2" t="s">
        <v>36911</v>
      </c>
      <c r="H7284" s="1"/>
      <c r="I7284" s="2" t="s">
        <v>36912</v>
      </c>
      <c r="J7284" s="2" t="s">
        <v>36913</v>
      </c>
      <c r="K7284" s="2"/>
      <c r="L7284" s="1"/>
      <c r="M7284" s="1"/>
      <c r="N7284" s="1"/>
      <c r="O7284" s="1"/>
      <c r="P7284" s="1"/>
      <c r="Q7284" s="2" t="s">
        <v>36914</v>
      </c>
      <c r="R7284" s="1"/>
      <c r="S7284" s="1"/>
      <c r="T7284" s="1"/>
      <c r="U7284" s="1"/>
      <c r="V7284" s="1"/>
      <c r="W7284" s="1"/>
      <c r="X7284" s="1"/>
      <c r="Y7284" s="1"/>
      <c r="Z7284" s="1"/>
      <c r="AA7284" s="1"/>
      <c r="AB7284" s="1"/>
      <c r="AC7284" s="1"/>
      <c r="AD7284" s="1"/>
      <c r="AE7284" s="1"/>
      <c r="AF7284" s="1"/>
    </row>
    <row r="7285">
      <c r="A7285" s="2" t="s">
        <v>36915</v>
      </c>
      <c r="B7285" s="8"/>
      <c r="C7285" s="8" t="s">
        <v>428</v>
      </c>
      <c r="D7285" s="2" t="s">
        <v>102</v>
      </c>
      <c r="E7285" s="10"/>
      <c r="F7285" s="4" t="b">
        <v>1</v>
      </c>
      <c r="G7285" s="2" t="s">
        <v>36916</v>
      </c>
      <c r="H7285" s="1"/>
      <c r="I7285" s="2" t="s">
        <v>36917</v>
      </c>
      <c r="J7285" s="2" t="s">
        <v>36918</v>
      </c>
      <c r="K7285" s="2"/>
      <c r="L7285" s="2" t="s">
        <v>36919</v>
      </c>
      <c r="M7285" s="1"/>
      <c r="N7285" s="1"/>
      <c r="O7285" s="1"/>
      <c r="P7285" s="2" t="s">
        <v>1045</v>
      </c>
      <c r="Q7285" s="2" t="s">
        <v>36920</v>
      </c>
      <c r="R7285" s="2"/>
      <c r="S7285" s="2" t="s">
        <v>36916</v>
      </c>
      <c r="T7285" s="2" t="s">
        <v>36921</v>
      </c>
      <c r="U7285" s="2" t="s">
        <v>36922</v>
      </c>
      <c r="V7285" s="1"/>
      <c r="W7285" s="1"/>
      <c r="X7285" s="1"/>
      <c r="Y7285" s="1"/>
      <c r="Z7285" s="1"/>
      <c r="AA7285" s="1"/>
      <c r="AB7285" s="1"/>
      <c r="AC7285" s="1"/>
      <c r="AD7285" s="1"/>
      <c r="AE7285" s="1"/>
      <c r="AF7285" s="1"/>
    </row>
    <row r="7286">
      <c r="A7286" s="2" t="s">
        <v>36842</v>
      </c>
      <c r="B7286" s="8"/>
      <c r="C7286" s="8" t="s">
        <v>428</v>
      </c>
      <c r="D7286" s="2" t="s">
        <v>102</v>
      </c>
      <c r="E7286" s="6"/>
      <c r="F7286" s="11" t="b">
        <v>0</v>
      </c>
      <c r="G7286" s="2" t="s">
        <v>36923</v>
      </c>
      <c r="H7286" s="1"/>
      <c r="I7286" s="2" t="s">
        <v>36924</v>
      </c>
      <c r="J7286" s="2" t="s">
        <v>36925</v>
      </c>
      <c r="K7286" s="1"/>
      <c r="L7286" s="1"/>
      <c r="M7286" s="1"/>
      <c r="N7286" s="1"/>
      <c r="O7286" s="1"/>
      <c r="P7286" s="2" t="s">
        <v>451</v>
      </c>
      <c r="Q7286" s="2" t="s">
        <v>36926</v>
      </c>
      <c r="R7286" s="1"/>
      <c r="S7286" s="1"/>
      <c r="T7286" s="1"/>
      <c r="U7286" s="1"/>
      <c r="V7286" s="1"/>
      <c r="W7286" s="1"/>
      <c r="X7286" s="1"/>
      <c r="Y7286" s="1"/>
      <c r="Z7286" s="1"/>
      <c r="AA7286" s="1"/>
      <c r="AB7286" s="1"/>
      <c r="AC7286" s="1"/>
      <c r="AD7286" s="1"/>
      <c r="AE7286" s="1"/>
      <c r="AF7286" s="1"/>
    </row>
    <row r="7287">
      <c r="A7287" s="1" t="s">
        <v>36927</v>
      </c>
      <c r="B7287" s="5"/>
      <c r="C7287" s="5" t="s">
        <v>463</v>
      </c>
      <c r="D7287" s="2" t="s">
        <v>464</v>
      </c>
      <c r="E7287" s="10"/>
      <c r="F7287" s="11" t="b">
        <v>0</v>
      </c>
      <c r="G7287" s="2" t="s">
        <v>36928</v>
      </c>
      <c r="H7287" s="1"/>
      <c r="I7287" s="2" t="s">
        <v>36929</v>
      </c>
      <c r="J7287" s="2" t="s">
        <v>36930</v>
      </c>
      <c r="K7287" s="2"/>
      <c r="L7287" s="1"/>
      <c r="M7287" s="1"/>
      <c r="N7287" s="1"/>
      <c r="O7287" s="1"/>
      <c r="P7287" s="1"/>
      <c r="Q7287" s="1" t="s">
        <v>36931</v>
      </c>
      <c r="R7287" s="1"/>
      <c r="S7287" s="1"/>
      <c r="T7287" s="1"/>
      <c r="U7287" s="1"/>
      <c r="V7287" s="1"/>
      <c r="W7287" s="1"/>
      <c r="X7287" s="1"/>
      <c r="Y7287" s="1"/>
      <c r="Z7287" s="1"/>
      <c r="AA7287" s="1"/>
      <c r="AB7287" s="1"/>
      <c r="AC7287" s="1"/>
      <c r="AD7287" s="1"/>
      <c r="AE7287" s="1"/>
      <c r="AF7287" s="1"/>
    </row>
    <row r="7288">
      <c r="A7288" s="1" t="s">
        <v>36932</v>
      </c>
      <c r="B7288" s="5"/>
      <c r="C7288" s="5" t="s">
        <v>428</v>
      </c>
      <c r="D7288" s="2" t="s">
        <v>102</v>
      </c>
      <c r="E7288" s="9"/>
      <c r="F7288" s="4" t="b">
        <v>1</v>
      </c>
      <c r="G7288" s="2" t="s">
        <v>36933</v>
      </c>
      <c r="H7288" s="1"/>
      <c r="I7288" s="1" t="s">
        <v>36934</v>
      </c>
      <c r="J7288" s="2" t="s">
        <v>36935</v>
      </c>
      <c r="K7288" s="2"/>
      <c r="L7288" s="1"/>
      <c r="M7288" s="1"/>
      <c r="N7288" s="1"/>
      <c r="O7288" s="1"/>
      <c r="P7288" s="2" t="s">
        <v>3268</v>
      </c>
      <c r="Q7288" s="2" t="s">
        <v>36936</v>
      </c>
      <c r="R7288" s="1"/>
      <c r="S7288" s="1"/>
      <c r="T7288" s="1"/>
      <c r="U7288" s="1"/>
      <c r="V7288" s="1"/>
      <c r="W7288" s="1"/>
      <c r="X7288" s="1"/>
      <c r="Y7288" s="1"/>
      <c r="Z7288" s="1"/>
      <c r="AA7288" s="1"/>
      <c r="AB7288" s="1"/>
      <c r="AC7288" s="1"/>
      <c r="AD7288" s="1"/>
      <c r="AE7288" s="1"/>
      <c r="AF7288" s="1"/>
    </row>
    <row r="7289">
      <c r="A7289" s="1" t="s">
        <v>36937</v>
      </c>
      <c r="B7289" s="5"/>
      <c r="C7289" s="5" t="s">
        <v>463</v>
      </c>
      <c r="D7289" s="2" t="s">
        <v>464</v>
      </c>
      <c r="E7289" s="10"/>
      <c r="F7289" s="11" t="b">
        <v>0</v>
      </c>
      <c r="G7289" s="2" t="s">
        <v>36938</v>
      </c>
      <c r="H7289" s="1"/>
      <c r="I7289" s="2" t="s">
        <v>36939</v>
      </c>
      <c r="J7289" s="2" t="s">
        <v>36940</v>
      </c>
      <c r="K7289" s="2"/>
      <c r="L7289" s="1"/>
      <c r="M7289" s="1"/>
      <c r="N7289" s="1"/>
      <c r="O7289" s="1"/>
      <c r="P7289" s="1"/>
      <c r="Q7289" s="1" t="s">
        <v>36941</v>
      </c>
      <c r="R7289" s="1"/>
      <c r="S7289" s="1"/>
      <c r="T7289" s="1"/>
      <c r="U7289" s="1"/>
      <c r="V7289" s="1"/>
      <c r="W7289" s="1"/>
      <c r="X7289" s="1"/>
      <c r="Y7289" s="1"/>
      <c r="Z7289" s="1"/>
      <c r="AA7289" s="1"/>
      <c r="AB7289" s="1"/>
      <c r="AC7289" s="1"/>
      <c r="AD7289" s="1"/>
      <c r="AE7289" s="1"/>
      <c r="AF7289" s="1"/>
    </row>
    <row r="7290">
      <c r="A7290" s="1" t="s">
        <v>36942</v>
      </c>
      <c r="B7290" s="5"/>
      <c r="C7290" s="5" t="s">
        <v>428</v>
      </c>
      <c r="D7290" s="1" t="s">
        <v>523</v>
      </c>
      <c r="E7290" s="6"/>
      <c r="F7290" s="4" t="b">
        <v>1</v>
      </c>
      <c r="G7290" s="2" t="s">
        <v>36943</v>
      </c>
      <c r="H7290" s="1"/>
      <c r="I7290" s="1" t="s">
        <v>36944</v>
      </c>
      <c r="J7290" s="2" t="s">
        <v>36945</v>
      </c>
      <c r="K7290" s="2"/>
      <c r="L7290" s="1"/>
      <c r="M7290" s="1"/>
      <c r="N7290" s="1"/>
      <c r="O7290" s="1"/>
      <c r="P7290" s="1"/>
      <c r="Q7290" s="1" t="s">
        <v>36946</v>
      </c>
      <c r="R7290" s="1"/>
      <c r="S7290" s="1"/>
      <c r="T7290" s="1"/>
      <c r="U7290" s="1"/>
      <c r="V7290" s="1"/>
      <c r="W7290" s="1"/>
      <c r="X7290" s="1"/>
      <c r="Y7290" s="1"/>
      <c r="Z7290" s="1"/>
      <c r="AA7290" s="1"/>
      <c r="AB7290" s="1"/>
      <c r="AC7290" s="1"/>
      <c r="AD7290" s="1"/>
      <c r="AE7290" s="1"/>
      <c r="AF7290" s="1"/>
    </row>
    <row r="7291">
      <c r="A7291" s="1" t="s">
        <v>36947</v>
      </c>
      <c r="B7291" s="5"/>
      <c r="C7291" s="5" t="s">
        <v>463</v>
      </c>
      <c r="D7291" s="2" t="s">
        <v>102</v>
      </c>
      <c r="E7291" s="10"/>
      <c r="F7291" s="11" t="b">
        <v>0</v>
      </c>
      <c r="G7291" s="2" t="s">
        <v>36948</v>
      </c>
      <c r="H7291" s="1"/>
      <c r="I7291" s="2" t="s">
        <v>36949</v>
      </c>
      <c r="J7291" s="1" t="s">
        <v>36950</v>
      </c>
      <c r="K7291" s="1"/>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2" t="s">
        <v>36952</v>
      </c>
      <c r="B7292" s="8"/>
      <c r="C7292" s="8" t="s">
        <v>428</v>
      </c>
      <c r="D7292" s="2" t="s">
        <v>102</v>
      </c>
      <c r="E7292" s="9"/>
      <c r="F7292" s="11" t="b">
        <v>0</v>
      </c>
      <c r="G7292" s="2" t="s">
        <v>36953</v>
      </c>
      <c r="H7292" s="1"/>
      <c r="I7292" s="2" t="s">
        <v>36954</v>
      </c>
      <c r="J7292" s="2" t="s">
        <v>36955</v>
      </c>
      <c r="K7292" s="2"/>
      <c r="L7292" s="1"/>
      <c r="M7292" s="1"/>
      <c r="N7292" s="1"/>
      <c r="O7292" s="1"/>
      <c r="P7292" s="2" t="s">
        <v>770</v>
      </c>
      <c r="Q7292" s="2" t="s">
        <v>36956</v>
      </c>
      <c r="R7292" s="1"/>
      <c r="S7292" s="1"/>
      <c r="T7292" s="1"/>
      <c r="U7292" s="1"/>
      <c r="V7292" s="1"/>
      <c r="W7292" s="1"/>
      <c r="X7292" s="1"/>
      <c r="Y7292" s="1"/>
      <c r="Z7292" s="1"/>
      <c r="AA7292" s="1"/>
      <c r="AB7292" s="1"/>
      <c r="AC7292" s="1"/>
      <c r="AD7292" s="1"/>
      <c r="AE7292" s="1"/>
      <c r="AF7292" s="1"/>
    </row>
    <row r="7293">
      <c r="A7293" s="1" t="s">
        <v>36957</v>
      </c>
      <c r="B7293" s="5"/>
      <c r="C7293" s="5" t="s">
        <v>428</v>
      </c>
      <c r="D7293" s="2" t="s">
        <v>102</v>
      </c>
      <c r="E7293" s="10"/>
      <c r="F7293" s="4" t="b">
        <v>1</v>
      </c>
      <c r="G7293" s="2" t="s">
        <v>36958</v>
      </c>
      <c r="H7293" s="1"/>
      <c r="I7293" s="1" t="s">
        <v>36959</v>
      </c>
      <c r="J7293" s="2" t="s">
        <v>36960</v>
      </c>
      <c r="K7293" s="2"/>
      <c r="L7293" s="1"/>
      <c r="M7293" s="1"/>
      <c r="N7293" s="1"/>
      <c r="O7293" s="1"/>
      <c r="P7293" s="2" t="s">
        <v>5091</v>
      </c>
      <c r="Q7293" s="2" t="s">
        <v>36961</v>
      </c>
      <c r="R7293" s="1"/>
      <c r="S7293" s="1"/>
      <c r="T7293" s="1"/>
      <c r="U7293" s="1"/>
      <c r="V7293" s="1"/>
      <c r="W7293" s="1"/>
      <c r="X7293" s="1"/>
      <c r="Y7293" s="1"/>
      <c r="Z7293" s="1"/>
      <c r="AA7293" s="1"/>
      <c r="AB7293" s="1"/>
      <c r="AC7293" s="1"/>
      <c r="AD7293" s="1"/>
      <c r="AE7293" s="1"/>
      <c r="AF7293" s="1"/>
    </row>
    <row r="7294">
      <c r="A7294" s="1" t="s">
        <v>36962</v>
      </c>
      <c r="B7294" s="5"/>
      <c r="C7294" s="5" t="s">
        <v>428</v>
      </c>
      <c r="D7294" s="2" t="s">
        <v>102</v>
      </c>
      <c r="E7294" s="9"/>
      <c r="F7294" s="4" t="b">
        <v>1</v>
      </c>
      <c r="G7294" s="2" t="s">
        <v>36963</v>
      </c>
      <c r="H7294" s="1"/>
      <c r="I7294" s="1" t="s">
        <v>36964</v>
      </c>
      <c r="J7294" s="2" t="s">
        <v>36965</v>
      </c>
      <c r="K7294" s="2"/>
      <c r="L7294" s="1"/>
      <c r="M7294" s="2" t="s">
        <v>36966</v>
      </c>
      <c r="N7294" s="1"/>
      <c r="O7294" s="1"/>
      <c r="P7294" s="2" t="s">
        <v>4514</v>
      </c>
      <c r="Q7294" s="2" t="s">
        <v>36967</v>
      </c>
      <c r="R7294" s="1"/>
      <c r="S7294" s="1"/>
      <c r="T7294" s="1"/>
      <c r="U7294" s="1"/>
      <c r="V7294" s="1"/>
      <c r="W7294" s="1"/>
      <c r="X7294" s="1"/>
      <c r="Y7294" s="1"/>
      <c r="Z7294" s="1"/>
      <c r="AA7294" s="1"/>
      <c r="AB7294" s="1"/>
      <c r="AC7294" s="1"/>
      <c r="AD7294" s="1"/>
      <c r="AE7294" s="1"/>
      <c r="AF7294" s="1"/>
    </row>
    <row r="7295">
      <c r="A7295" s="1" t="s">
        <v>36968</v>
      </c>
      <c r="B7295" s="5"/>
      <c r="C7295" s="5" t="s">
        <v>463</v>
      </c>
      <c r="D7295" s="2" t="s">
        <v>102</v>
      </c>
      <c r="E7295" s="10"/>
      <c r="F7295" s="11" t="b">
        <v>0</v>
      </c>
      <c r="G7295" s="2" t="s">
        <v>36969</v>
      </c>
      <c r="H7295" s="1"/>
      <c r="I7295" s="2" t="s">
        <v>36970</v>
      </c>
      <c r="J7295" s="2" t="s">
        <v>36971</v>
      </c>
      <c r="K7295" s="2"/>
      <c r="L7295" s="1"/>
      <c r="M7295" s="1"/>
      <c r="N7295" s="1"/>
      <c r="O7295" s="1"/>
      <c r="P7295" s="1"/>
      <c r="Q7295" s="1" t="s">
        <v>36972</v>
      </c>
      <c r="R7295" s="1"/>
      <c r="S7295" s="1"/>
      <c r="T7295" s="1"/>
      <c r="U7295" s="1"/>
      <c r="V7295" s="1"/>
      <c r="W7295" s="1"/>
      <c r="X7295" s="1"/>
      <c r="Y7295" s="1"/>
      <c r="Z7295" s="1"/>
      <c r="AA7295" s="1"/>
      <c r="AB7295" s="1"/>
      <c r="AC7295" s="1"/>
      <c r="AD7295" s="1"/>
      <c r="AE7295" s="1"/>
      <c r="AF7295" s="1"/>
    </row>
    <row r="7296">
      <c r="A7296" s="1" t="s">
        <v>36973</v>
      </c>
      <c r="B7296" s="5"/>
      <c r="C7296" s="5" t="s">
        <v>428</v>
      </c>
      <c r="D7296" s="2" t="s">
        <v>102</v>
      </c>
      <c r="E7296" s="9"/>
      <c r="F7296" s="4" t="b">
        <v>1</v>
      </c>
      <c r="G7296" s="2" t="s">
        <v>36974</v>
      </c>
      <c r="H7296" s="1"/>
      <c r="I7296" s="1" t="s">
        <v>36975</v>
      </c>
      <c r="J7296" s="2" t="s">
        <v>36976</v>
      </c>
      <c r="K7296" s="2"/>
      <c r="L7296" s="1"/>
      <c r="M7296" s="1"/>
      <c r="N7296" s="1"/>
      <c r="O7296" s="1"/>
      <c r="P7296" s="1" t="s">
        <v>1620</v>
      </c>
      <c r="Q7296" s="2" t="s">
        <v>36977</v>
      </c>
      <c r="R7296" s="1"/>
      <c r="S7296" s="1"/>
      <c r="T7296" s="1"/>
      <c r="U7296" s="1"/>
      <c r="V7296" s="1"/>
      <c r="W7296" s="1"/>
      <c r="X7296" s="1"/>
      <c r="Y7296" s="1"/>
      <c r="Z7296" s="1"/>
      <c r="AA7296" s="1"/>
      <c r="AB7296" s="1"/>
      <c r="AC7296" s="1"/>
      <c r="AD7296" s="1"/>
      <c r="AE7296" s="1"/>
      <c r="AF7296" s="1"/>
    </row>
    <row r="7297">
      <c r="A7297" s="1" t="s">
        <v>36978</v>
      </c>
      <c r="B7297" s="5"/>
      <c r="C7297" s="5" t="s">
        <v>428</v>
      </c>
      <c r="D7297" s="2" t="s">
        <v>102</v>
      </c>
      <c r="E7297" s="10"/>
      <c r="F7297" s="4" t="b">
        <v>1</v>
      </c>
      <c r="G7297" s="2" t="s">
        <v>36979</v>
      </c>
      <c r="H7297" s="1"/>
      <c r="I7297" s="1" t="s">
        <v>36980</v>
      </c>
      <c r="J7297" s="2" t="s">
        <v>36981</v>
      </c>
      <c r="K7297" s="2"/>
      <c r="L7297" s="1"/>
      <c r="M7297" s="1"/>
      <c r="N7297" s="1"/>
      <c r="O7297" s="1"/>
      <c r="P7297" s="2" t="s">
        <v>1389</v>
      </c>
      <c r="Q7297" s="2" t="s">
        <v>36982</v>
      </c>
      <c r="R7297" s="1"/>
      <c r="S7297" s="1"/>
      <c r="T7297" s="1"/>
      <c r="U7297" s="1"/>
      <c r="V7297" s="1"/>
      <c r="W7297" s="1"/>
      <c r="X7297" s="1"/>
      <c r="Y7297" s="1"/>
      <c r="Z7297" s="1"/>
      <c r="AA7297" s="1"/>
      <c r="AB7297" s="1"/>
      <c r="AC7297" s="1"/>
      <c r="AD7297" s="1"/>
      <c r="AE7297" s="1"/>
      <c r="AF7297" s="1"/>
    </row>
    <row r="7298">
      <c r="A7298" s="1" t="s">
        <v>36983</v>
      </c>
      <c r="B7298" s="5"/>
      <c r="C7298" s="5" t="s">
        <v>428</v>
      </c>
      <c r="D7298" s="2" t="s">
        <v>102</v>
      </c>
      <c r="E7298" s="9"/>
      <c r="F7298" s="4" t="b">
        <v>1</v>
      </c>
      <c r="G7298" s="2" t="s">
        <v>36984</v>
      </c>
      <c r="H7298" s="1"/>
      <c r="I7298" s="1" t="s">
        <v>36985</v>
      </c>
      <c r="J7298" s="1" t="s">
        <v>36986</v>
      </c>
      <c r="K7298" s="1"/>
      <c r="L7298" s="1"/>
      <c r="M7298" s="1"/>
      <c r="N7298" s="1"/>
      <c r="O7298" s="1"/>
      <c r="P7298" s="1"/>
      <c r="Q7298" s="2" t="s">
        <v>36987</v>
      </c>
      <c r="R7298" s="1"/>
      <c r="S7298" s="1"/>
      <c r="T7298" s="1"/>
      <c r="U7298" s="1"/>
      <c r="V7298" s="1"/>
      <c r="W7298" s="1"/>
      <c r="X7298" s="1"/>
      <c r="Y7298" s="1"/>
      <c r="Z7298" s="1"/>
      <c r="AA7298" s="1"/>
      <c r="AB7298" s="1"/>
      <c r="AC7298" s="1"/>
      <c r="AD7298" s="1"/>
      <c r="AE7298" s="1"/>
      <c r="AF7298" s="1"/>
    </row>
    <row r="7299">
      <c r="A7299" s="2" t="s">
        <v>36988</v>
      </c>
      <c r="B7299" s="8" t="s">
        <v>477</v>
      </c>
      <c r="C7299" s="8" t="s">
        <v>474</v>
      </c>
      <c r="D7299" s="2" t="s">
        <v>475</v>
      </c>
      <c r="E7299" s="7"/>
      <c r="F7299" s="11" t="b">
        <v>0</v>
      </c>
      <c r="G7299" s="2" t="s">
        <v>36989</v>
      </c>
      <c r="H7299" s="1"/>
      <c r="I7299" s="2" t="s">
        <v>36990</v>
      </c>
      <c r="J7299" s="2" t="s">
        <v>36991</v>
      </c>
      <c r="K7299" s="1"/>
      <c r="L7299" s="1"/>
      <c r="M7299" s="1"/>
      <c r="N7299" s="1"/>
      <c r="O7299" s="1"/>
      <c r="P7299" s="2" t="s">
        <v>477</v>
      </c>
      <c r="Q7299" s="2" t="s">
        <v>36992</v>
      </c>
      <c r="R7299" s="1"/>
      <c r="S7299" s="1"/>
      <c r="T7299" s="2" t="s">
        <v>36993</v>
      </c>
      <c r="U7299" s="1"/>
      <c r="V7299" s="1"/>
      <c r="W7299" s="1"/>
      <c r="X7299" s="1"/>
      <c r="Y7299" s="1"/>
      <c r="Z7299" s="1"/>
      <c r="AA7299" s="1"/>
      <c r="AB7299" s="1"/>
      <c r="AC7299" s="1"/>
      <c r="AD7299" s="1"/>
      <c r="AE7299" s="1"/>
      <c r="AF7299" s="1"/>
    </row>
    <row r="7300">
      <c r="A7300" s="1" t="s">
        <v>36994</v>
      </c>
      <c r="B7300" s="5"/>
      <c r="C7300" s="5" t="s">
        <v>463</v>
      </c>
      <c r="D7300" s="2" t="s">
        <v>102</v>
      </c>
      <c r="E7300" s="9"/>
      <c r="F7300" s="11" t="b">
        <v>0</v>
      </c>
      <c r="G7300" s="2" t="s">
        <v>36995</v>
      </c>
      <c r="H7300" s="1"/>
      <c r="I7300" s="2" t="s">
        <v>36996</v>
      </c>
      <c r="J7300" s="1" t="s">
        <v>36997</v>
      </c>
      <c r="K7300" s="1"/>
      <c r="L7300" s="1"/>
      <c r="M7300" s="1"/>
      <c r="N7300" s="1"/>
      <c r="O7300" s="1"/>
      <c r="P7300" s="1"/>
      <c r="Q7300" s="1" t="s">
        <v>36998</v>
      </c>
      <c r="R7300" s="1"/>
      <c r="S7300" s="1"/>
      <c r="T7300" s="1"/>
      <c r="U7300" s="1"/>
      <c r="V7300" s="1"/>
      <c r="W7300" s="1"/>
      <c r="X7300" s="1"/>
      <c r="Y7300" s="1"/>
      <c r="Z7300" s="1"/>
      <c r="AA7300" s="1"/>
      <c r="AB7300" s="1"/>
      <c r="AC7300" s="1"/>
      <c r="AD7300" s="1"/>
      <c r="AE7300" s="1"/>
      <c r="AF7300" s="1"/>
    </row>
    <row r="7301">
      <c r="A7301" s="1" t="s">
        <v>36999</v>
      </c>
      <c r="B7301" s="5"/>
      <c r="C7301" s="5" t="s">
        <v>463</v>
      </c>
      <c r="D7301" s="2" t="s">
        <v>102</v>
      </c>
      <c r="E7301" s="10"/>
      <c r="F7301" s="11" t="b">
        <v>0</v>
      </c>
      <c r="G7301" s="2" t="s">
        <v>37000</v>
      </c>
      <c r="H7301" s="1"/>
      <c r="I7301" s="2" t="s">
        <v>37001</v>
      </c>
      <c r="J7301" s="2" t="s">
        <v>37002</v>
      </c>
      <c r="K7301" s="2"/>
      <c r="L7301" s="1"/>
      <c r="M7301" s="1"/>
      <c r="N7301" s="1"/>
      <c r="O7301" s="1"/>
      <c r="P7301" s="1"/>
      <c r="Q7301" s="1" t="s">
        <v>37003</v>
      </c>
      <c r="R7301" s="1"/>
      <c r="S7301" s="1"/>
      <c r="T7301" s="1"/>
      <c r="U7301" s="1"/>
      <c r="V7301" s="1"/>
      <c r="W7301" s="1"/>
      <c r="X7301" s="1"/>
      <c r="Y7301" s="1"/>
      <c r="Z7301" s="1"/>
      <c r="AA7301" s="1"/>
      <c r="AB7301" s="1"/>
      <c r="AC7301" s="1"/>
      <c r="AD7301" s="1"/>
      <c r="AE7301" s="1"/>
      <c r="AF7301" s="1"/>
    </row>
    <row r="7302">
      <c r="A7302" s="1" t="s">
        <v>37004</v>
      </c>
      <c r="B7302" s="5"/>
      <c r="C7302" s="5" t="s">
        <v>463</v>
      </c>
      <c r="D7302" s="1" t="s">
        <v>523</v>
      </c>
      <c r="E7302" s="6"/>
      <c r="F7302" s="11" t="b">
        <v>0</v>
      </c>
      <c r="G7302" s="2" t="s">
        <v>37005</v>
      </c>
      <c r="H7302" s="1"/>
      <c r="I7302" s="2" t="s">
        <v>37006</v>
      </c>
      <c r="J7302" s="2" t="s">
        <v>37007</v>
      </c>
      <c r="K7302" s="2"/>
      <c r="L7302" s="1"/>
      <c r="M7302" s="1"/>
      <c r="N7302" s="1"/>
      <c r="O7302" s="1"/>
      <c r="P7302" s="1"/>
      <c r="Q7302" s="1" t="s">
        <v>37008</v>
      </c>
      <c r="R7302" s="1"/>
      <c r="S7302" s="1"/>
      <c r="T7302" s="1"/>
      <c r="U7302" s="1"/>
      <c r="V7302" s="1"/>
      <c r="W7302" s="1"/>
      <c r="X7302" s="1"/>
      <c r="Y7302" s="1"/>
      <c r="Z7302" s="1"/>
      <c r="AA7302" s="1"/>
      <c r="AB7302" s="1"/>
      <c r="AC7302" s="1"/>
      <c r="AD7302" s="1"/>
      <c r="AE7302" s="1"/>
      <c r="AF7302" s="1"/>
    </row>
    <row r="7303">
      <c r="A7303" s="2" t="s">
        <v>37009</v>
      </c>
      <c r="B7303" s="8"/>
      <c r="C7303" s="8" t="s">
        <v>428</v>
      </c>
      <c r="D7303" s="2" t="s">
        <v>102</v>
      </c>
      <c r="E7303" s="10"/>
      <c r="F7303" s="4" t="b">
        <v>1</v>
      </c>
      <c r="G7303" s="2" t="s">
        <v>37010</v>
      </c>
      <c r="H7303" s="1"/>
      <c r="I7303" s="2" t="s">
        <v>37011</v>
      </c>
      <c r="J7303" s="2" t="s">
        <v>37012</v>
      </c>
      <c r="K7303" s="2"/>
      <c r="L7303" s="1"/>
      <c r="M7303" s="1"/>
      <c r="N7303" s="1"/>
      <c r="O7303" s="1"/>
      <c r="P7303" s="2" t="s">
        <v>5200</v>
      </c>
      <c r="Q7303" s="2" t="s">
        <v>37013</v>
      </c>
      <c r="R7303" s="1"/>
      <c r="S7303" s="1"/>
      <c r="T7303" s="1"/>
      <c r="U7303" s="1"/>
      <c r="V7303" s="1"/>
      <c r="W7303" s="1"/>
      <c r="X7303" s="1"/>
      <c r="Y7303" s="1"/>
      <c r="Z7303" s="1"/>
      <c r="AA7303" s="1"/>
      <c r="AB7303" s="1"/>
      <c r="AC7303" s="1"/>
      <c r="AD7303" s="1"/>
      <c r="AE7303" s="1"/>
      <c r="AF7303" s="1"/>
    </row>
    <row r="7304">
      <c r="A7304" s="1" t="s">
        <v>37014</v>
      </c>
      <c r="B7304" s="5"/>
      <c r="C7304" s="5" t="s">
        <v>428</v>
      </c>
      <c r="D7304" s="1" t="s">
        <v>523</v>
      </c>
      <c r="E7304" s="6"/>
      <c r="F7304" s="4" t="b">
        <v>1</v>
      </c>
      <c r="G7304" s="2" t="s">
        <v>37015</v>
      </c>
      <c r="H7304" s="1"/>
      <c r="I7304" s="1" t="s">
        <v>37016</v>
      </c>
      <c r="J7304" s="2" t="s">
        <v>37017</v>
      </c>
      <c r="K7304" s="2"/>
      <c r="L7304" s="1"/>
      <c r="M7304" s="1"/>
      <c r="N7304" s="1"/>
      <c r="O7304" s="1"/>
      <c r="P7304" s="1"/>
      <c r="Q7304" s="2" t="s">
        <v>37018</v>
      </c>
      <c r="R7304" s="1"/>
      <c r="S7304" s="1"/>
      <c r="T7304" s="1"/>
      <c r="U7304" s="1"/>
      <c r="V7304" s="1"/>
      <c r="W7304" s="1"/>
      <c r="X7304" s="1"/>
      <c r="Y7304" s="1"/>
      <c r="Z7304" s="1"/>
      <c r="AA7304" s="1"/>
      <c r="AB7304" s="1"/>
      <c r="AC7304" s="1"/>
      <c r="AD7304" s="1"/>
      <c r="AE7304" s="1"/>
      <c r="AF7304" s="1"/>
    </row>
    <row r="7305">
      <c r="A7305" s="2" t="s">
        <v>37019</v>
      </c>
      <c r="B7305" s="8"/>
      <c r="C7305" s="8" t="s">
        <v>463</v>
      </c>
      <c r="D7305" s="2" t="s">
        <v>464</v>
      </c>
      <c r="E7305" s="7"/>
      <c r="F7305" s="11" t="b">
        <v>0</v>
      </c>
      <c r="G7305" s="2" t="s">
        <v>37020</v>
      </c>
      <c r="H7305" s="1"/>
      <c r="I7305" s="2" t="s">
        <v>37021</v>
      </c>
      <c r="J7305" s="2" t="s">
        <v>37022</v>
      </c>
      <c r="K7305" s="1"/>
      <c r="L7305" s="1"/>
      <c r="M7305" s="1"/>
      <c r="N7305" s="1"/>
      <c r="O7305" s="1"/>
      <c r="P7305" s="1"/>
      <c r="Q7305" s="2" t="s">
        <v>37023</v>
      </c>
      <c r="R7305" s="1"/>
      <c r="S7305" s="1"/>
      <c r="T7305" s="1"/>
      <c r="U7305" s="1"/>
      <c r="V7305" s="1"/>
      <c r="W7305" s="1"/>
      <c r="X7305" s="1"/>
      <c r="Y7305" s="1"/>
      <c r="Z7305" s="1"/>
      <c r="AA7305" s="1"/>
      <c r="AB7305" s="1"/>
      <c r="AC7305" s="1"/>
      <c r="AD7305" s="1"/>
      <c r="AE7305" s="1"/>
      <c r="AF7305" s="1"/>
    </row>
    <row r="7306">
      <c r="A7306" s="1" t="s">
        <v>37024</v>
      </c>
      <c r="B7306" s="5"/>
      <c r="C7306" s="5" t="s">
        <v>463</v>
      </c>
      <c r="D7306" s="2" t="s">
        <v>464</v>
      </c>
      <c r="E7306" s="9"/>
      <c r="F7306" s="11" t="b">
        <v>0</v>
      </c>
      <c r="G7306" s="2" t="s">
        <v>37025</v>
      </c>
      <c r="H7306" s="1"/>
      <c r="I7306" s="2" t="s">
        <v>37026</v>
      </c>
      <c r="J7306" s="2" t="s">
        <v>37027</v>
      </c>
      <c r="K7306" s="2"/>
      <c r="L7306" s="1"/>
      <c r="M7306" s="1"/>
      <c r="N7306" s="1"/>
      <c r="O7306" s="1"/>
      <c r="P7306" s="1"/>
      <c r="Q7306" s="1" t="s">
        <v>37028</v>
      </c>
      <c r="R7306" s="1"/>
      <c r="S7306" s="1"/>
      <c r="T7306" s="1"/>
      <c r="U7306" s="1"/>
      <c r="V7306" s="1"/>
      <c r="W7306" s="1"/>
      <c r="X7306" s="1"/>
      <c r="Y7306" s="1"/>
      <c r="Z7306" s="1"/>
      <c r="AA7306" s="1"/>
      <c r="AB7306" s="1"/>
      <c r="AC7306" s="1"/>
      <c r="AD7306" s="1"/>
      <c r="AE7306" s="1"/>
      <c r="AF7306" s="1"/>
    </row>
    <row r="7307">
      <c r="A7307" s="1" t="s">
        <v>37029</v>
      </c>
      <c r="B7307" s="5"/>
      <c r="C7307" s="5" t="s">
        <v>428</v>
      </c>
      <c r="D7307" s="2" t="s">
        <v>102</v>
      </c>
      <c r="E7307" s="10"/>
      <c r="F7307" s="4" t="b">
        <v>1</v>
      </c>
      <c r="G7307" s="2" t="s">
        <v>37030</v>
      </c>
      <c r="H7307" s="1"/>
      <c r="I7307" s="1" t="s">
        <v>37031</v>
      </c>
      <c r="J7307" s="2" t="s">
        <v>37032</v>
      </c>
      <c r="K7307" s="2"/>
      <c r="L7307" s="1"/>
      <c r="M7307" s="1"/>
      <c r="N7307" s="1"/>
      <c r="O7307" s="1"/>
      <c r="P7307" s="1"/>
      <c r="Q7307" s="2" t="s">
        <v>37033</v>
      </c>
      <c r="R7307" s="1"/>
      <c r="S7307" s="1"/>
      <c r="T7307" s="1"/>
      <c r="U7307" s="1"/>
      <c r="V7307" s="1"/>
      <c r="W7307" s="1"/>
      <c r="X7307" s="1"/>
      <c r="Y7307" s="1"/>
      <c r="Z7307" s="1"/>
      <c r="AA7307" s="1"/>
      <c r="AB7307" s="1"/>
      <c r="AC7307" s="1"/>
      <c r="AD7307" s="1"/>
      <c r="AE7307" s="1"/>
      <c r="AF7307" s="1"/>
    </row>
    <row r="7308">
      <c r="A7308" s="2" t="s">
        <v>37034</v>
      </c>
      <c r="B7308" s="5"/>
      <c r="C7308" s="8" t="s">
        <v>474</v>
      </c>
      <c r="D7308" s="2" t="s">
        <v>475</v>
      </c>
      <c r="E7308" s="6"/>
      <c r="F7308" s="11" t="b">
        <v>0</v>
      </c>
      <c r="G7308" s="2" t="s">
        <v>37035</v>
      </c>
      <c r="H7308" s="1"/>
      <c r="I7308" s="2" t="s">
        <v>37036</v>
      </c>
      <c r="J7308" s="2" t="s">
        <v>37037</v>
      </c>
      <c r="K7308" s="1"/>
      <c r="L7308" s="1"/>
      <c r="M7308" s="1"/>
      <c r="N7308" s="1"/>
      <c r="O7308" s="1"/>
      <c r="P7308" s="2" t="s">
        <v>477</v>
      </c>
      <c r="Q7308" s="2" t="s">
        <v>37038</v>
      </c>
      <c r="R7308" s="1"/>
      <c r="S7308" s="1"/>
      <c r="T7308" s="1"/>
      <c r="U7308" s="1"/>
      <c r="V7308" s="1"/>
      <c r="W7308" s="1"/>
      <c r="X7308" s="1"/>
      <c r="Y7308" s="1"/>
      <c r="Z7308" s="1"/>
      <c r="AA7308" s="1"/>
      <c r="AB7308" s="1"/>
      <c r="AC7308" s="1"/>
      <c r="AD7308" s="1"/>
      <c r="AE7308" s="1"/>
      <c r="AF7308" s="1"/>
    </row>
    <row r="7309">
      <c r="A7309" s="1" t="s">
        <v>37039</v>
      </c>
      <c r="B7309" s="5"/>
      <c r="C7309" s="5" t="s">
        <v>428</v>
      </c>
      <c r="D7309" s="2" t="s">
        <v>102</v>
      </c>
      <c r="E7309" s="10"/>
      <c r="F7309" s="4" t="b">
        <v>1</v>
      </c>
      <c r="G7309" s="2" t="s">
        <v>37040</v>
      </c>
      <c r="H7309" s="1"/>
      <c r="I7309" s="1" t="s">
        <v>37041</v>
      </c>
      <c r="J7309" s="2" t="s">
        <v>37042</v>
      </c>
      <c r="K7309" s="2"/>
      <c r="L7309" s="2" t="s">
        <v>37043</v>
      </c>
      <c r="M7309" s="1"/>
      <c r="N7309" s="1"/>
      <c r="O7309" s="1"/>
      <c r="P7309" s="2" t="s">
        <v>4959</v>
      </c>
      <c r="Q7309" s="1" t="s">
        <v>37044</v>
      </c>
      <c r="R7309" s="1"/>
      <c r="S7309" s="1"/>
      <c r="T7309" s="1"/>
      <c r="U7309" s="1"/>
      <c r="V7309" s="1"/>
      <c r="W7309" s="1"/>
      <c r="X7309" s="1"/>
      <c r="Y7309" s="1"/>
      <c r="Z7309" s="1"/>
      <c r="AA7309" s="1"/>
      <c r="AB7309" s="1"/>
      <c r="AC7309" s="1"/>
      <c r="AD7309" s="1"/>
      <c r="AE7309" s="1"/>
      <c r="AF7309" s="1"/>
    </row>
    <row r="7310">
      <c r="A7310" s="1" t="s">
        <v>37045</v>
      </c>
      <c r="B7310" s="5"/>
      <c r="C7310" s="5" t="s">
        <v>428</v>
      </c>
      <c r="D7310" s="2" t="s">
        <v>1177</v>
      </c>
      <c r="E7310" s="9"/>
      <c r="F7310" s="4" t="b">
        <v>1</v>
      </c>
      <c r="G7310" s="2" t="s">
        <v>37046</v>
      </c>
      <c r="H7310" s="1"/>
      <c r="I7310" s="2" t="s">
        <v>37047</v>
      </c>
      <c r="J7310" s="2" t="s">
        <v>37048</v>
      </c>
      <c r="K7310" s="2"/>
      <c r="L7310" s="1"/>
      <c r="M7310" s="1"/>
      <c r="N7310" s="1"/>
      <c r="O7310" s="1"/>
      <c r="P7310" s="1"/>
      <c r="Q7310" s="2" t="s">
        <v>37049</v>
      </c>
      <c r="R7310" s="1"/>
      <c r="S7310" s="1"/>
      <c r="T7310" s="1"/>
      <c r="U7310" s="1"/>
      <c r="V7310" s="1"/>
      <c r="W7310" s="1"/>
      <c r="X7310" s="1"/>
      <c r="Y7310" s="1"/>
      <c r="Z7310" s="1"/>
      <c r="AA7310" s="1"/>
      <c r="AB7310" s="1"/>
      <c r="AC7310" s="1"/>
      <c r="AD7310" s="1"/>
      <c r="AE7310" s="1"/>
      <c r="AF7310" s="1"/>
    </row>
    <row r="7311">
      <c r="A7311" s="2" t="s">
        <v>37050</v>
      </c>
      <c r="B7311" s="8"/>
      <c r="C7311" s="8" t="s">
        <v>463</v>
      </c>
      <c r="D7311" s="2" t="s">
        <v>464</v>
      </c>
      <c r="E7311" s="10"/>
      <c r="F7311" s="4" t="b">
        <v>0</v>
      </c>
      <c r="G7311" s="2" t="s">
        <v>37051</v>
      </c>
      <c r="H7311" s="1"/>
      <c r="I7311" s="1" t="s">
        <v>37052</v>
      </c>
      <c r="J7311" s="2" t="s">
        <v>37053</v>
      </c>
      <c r="K7311" s="2"/>
      <c r="L7311" s="1"/>
      <c r="M7311" s="1"/>
      <c r="N7311" s="1"/>
      <c r="O7311" s="1"/>
      <c r="P7311" s="1"/>
      <c r="Q7311" s="2" t="s">
        <v>37054</v>
      </c>
      <c r="R7311" s="1"/>
      <c r="S7311" s="1"/>
      <c r="T7311" s="1"/>
      <c r="U7311" s="1"/>
      <c r="V7311" s="1"/>
      <c r="W7311" s="1"/>
      <c r="X7311" s="1"/>
      <c r="Y7311" s="1"/>
      <c r="Z7311" s="1"/>
      <c r="AA7311" s="1"/>
      <c r="AB7311" s="1"/>
      <c r="AC7311" s="1"/>
      <c r="AD7311" s="1"/>
      <c r="AE7311" s="1"/>
      <c r="AF7311" s="1"/>
    </row>
    <row r="7312">
      <c r="A7312" s="1" t="s">
        <v>37055</v>
      </c>
      <c r="B7312" s="5"/>
      <c r="C7312" s="5" t="s">
        <v>428</v>
      </c>
      <c r="D7312" s="1" t="s">
        <v>1498</v>
      </c>
      <c r="E7312" s="6"/>
      <c r="F7312" s="4" t="b">
        <v>1</v>
      </c>
      <c r="G7312" s="2" t="s">
        <v>37056</v>
      </c>
      <c r="H7312" s="1" t="s">
        <v>37057</v>
      </c>
      <c r="I7312" s="1" t="s">
        <v>37058</v>
      </c>
      <c r="J7312" s="2" t="s">
        <v>37059</v>
      </c>
      <c r="K7312" s="2"/>
      <c r="L7312" s="1"/>
      <c r="M7312" s="1"/>
      <c r="N7312" s="1"/>
      <c r="O7312" s="1"/>
      <c r="P7312" s="1"/>
      <c r="Q7312" s="2" t="s">
        <v>37060</v>
      </c>
      <c r="R7312" s="1"/>
      <c r="S7312" s="1"/>
      <c r="T7312" s="1"/>
      <c r="U7312" s="1"/>
      <c r="V7312" s="1"/>
      <c r="W7312" s="1"/>
      <c r="X7312" s="1"/>
      <c r="Y7312" s="1"/>
      <c r="Z7312" s="1"/>
      <c r="AA7312" s="1"/>
      <c r="AB7312" s="1"/>
      <c r="AC7312" s="1"/>
      <c r="AD7312" s="1"/>
      <c r="AE7312" s="1"/>
      <c r="AF7312" s="1"/>
    </row>
    <row r="7313">
      <c r="A7313" s="1" t="s">
        <v>37061</v>
      </c>
      <c r="B7313" s="5"/>
      <c r="C7313" s="5" t="s">
        <v>22</v>
      </c>
      <c r="D7313" s="1" t="s">
        <v>1417</v>
      </c>
      <c r="E7313" s="7"/>
      <c r="F7313" s="4" t="b">
        <v>1</v>
      </c>
      <c r="G7313" s="2" t="s">
        <v>37062</v>
      </c>
      <c r="H7313" s="1"/>
      <c r="I7313" s="1" t="s">
        <v>37063</v>
      </c>
      <c r="J7313" s="2" t="s">
        <v>37059</v>
      </c>
      <c r="K7313" s="2"/>
      <c r="L7313" s="1"/>
      <c r="M7313" s="1"/>
      <c r="N7313" s="1"/>
      <c r="O7313" s="1"/>
      <c r="P7313" s="1"/>
      <c r="Q7313" s="2" t="s">
        <v>37064</v>
      </c>
      <c r="R7313" s="1"/>
      <c r="S7313" s="1"/>
      <c r="T7313" s="1"/>
      <c r="U7313" s="1"/>
      <c r="V7313" s="1"/>
      <c r="W7313" s="1"/>
      <c r="X7313" s="1"/>
      <c r="Y7313" s="1"/>
      <c r="Z7313" s="1"/>
      <c r="AA7313" s="1"/>
      <c r="AB7313" s="1"/>
      <c r="AC7313" s="1"/>
      <c r="AD7313" s="1"/>
      <c r="AE7313" s="1"/>
      <c r="AF7313" s="1"/>
    </row>
    <row r="7314">
      <c r="A7314" s="1" t="s">
        <v>37065</v>
      </c>
      <c r="B7314" s="8"/>
      <c r="C7314" s="8" t="s">
        <v>474</v>
      </c>
      <c r="D7314" s="2" t="s">
        <v>475</v>
      </c>
      <c r="E7314" s="9"/>
      <c r="F7314" s="4" t="b">
        <v>1</v>
      </c>
      <c r="G7314" s="2" t="s">
        <v>37066</v>
      </c>
      <c r="H7314" s="1"/>
      <c r="I7314" s="2" t="s">
        <v>37067</v>
      </c>
      <c r="J7314" s="2" t="s">
        <v>37068</v>
      </c>
      <c r="K7314" s="2"/>
      <c r="L7314" s="1"/>
      <c r="M7314" s="1"/>
      <c r="N7314" s="1"/>
      <c r="O7314" s="1"/>
      <c r="P7314" s="1"/>
      <c r="Q7314" s="1" t="s">
        <v>37069</v>
      </c>
      <c r="R7314" s="1"/>
      <c r="S7314" s="1"/>
      <c r="T7314" s="2" t="s">
        <v>37070</v>
      </c>
      <c r="U7314" s="1"/>
      <c r="V7314" s="1"/>
      <c r="W7314" s="1"/>
      <c r="X7314" s="1"/>
      <c r="Y7314" s="1"/>
      <c r="Z7314" s="1"/>
      <c r="AA7314" s="1"/>
      <c r="AB7314" s="1"/>
      <c r="AC7314" s="1"/>
      <c r="AD7314" s="1"/>
      <c r="AE7314" s="1"/>
      <c r="AF7314" s="1"/>
    </row>
    <row r="7315">
      <c r="A7315" s="1" t="s">
        <v>37071</v>
      </c>
      <c r="B7315" s="5"/>
      <c r="C7315" s="5" t="s">
        <v>463</v>
      </c>
      <c r="D7315" s="2" t="s">
        <v>464</v>
      </c>
      <c r="E7315" s="10"/>
      <c r="F7315" s="11" t="b">
        <v>0</v>
      </c>
      <c r="G7315" s="2" t="s">
        <v>37072</v>
      </c>
      <c r="H7315" s="1"/>
      <c r="I7315" s="1" t="s">
        <v>37073</v>
      </c>
      <c r="J7315" s="2" t="s">
        <v>37074</v>
      </c>
      <c r="K7315" s="2"/>
      <c r="L7315" s="1"/>
      <c r="M7315" s="1"/>
      <c r="N7315" s="1"/>
      <c r="O7315" s="1"/>
      <c r="P7315" s="1"/>
      <c r="Q7315" s="1" t="s">
        <v>37075</v>
      </c>
      <c r="R7315" s="2" t="s">
        <v>37076</v>
      </c>
      <c r="S7315" s="1"/>
      <c r="T7315" s="1"/>
      <c r="U7315" s="1"/>
      <c r="V7315" s="1"/>
      <c r="W7315" s="1"/>
      <c r="X7315" s="1"/>
      <c r="Y7315" s="1"/>
      <c r="Z7315" s="1"/>
      <c r="AA7315" s="1"/>
      <c r="AB7315" s="1"/>
      <c r="AC7315" s="1"/>
      <c r="AD7315" s="1"/>
      <c r="AE7315" s="1"/>
      <c r="AF7315" s="1"/>
    </row>
    <row r="7316">
      <c r="A7316" s="1" t="s">
        <v>37077</v>
      </c>
      <c r="B7316" s="5"/>
      <c r="C7316" s="5" t="s">
        <v>463</v>
      </c>
      <c r="D7316" s="2" t="s">
        <v>102</v>
      </c>
      <c r="E7316" s="9"/>
      <c r="F7316" s="11" t="b">
        <v>0</v>
      </c>
      <c r="G7316" s="2" t="s">
        <v>37078</v>
      </c>
      <c r="H7316" s="1"/>
      <c r="I7316" s="1" t="s">
        <v>37079</v>
      </c>
      <c r="J7316" s="1" t="s">
        <v>37080</v>
      </c>
      <c r="K7316" s="1"/>
      <c r="L7316" s="1"/>
      <c r="M7316" s="1"/>
      <c r="N7316" s="1"/>
      <c r="O7316" s="1"/>
      <c r="P7316" s="2" t="s">
        <v>3268</v>
      </c>
      <c r="Q7316" s="1" t="s">
        <v>37081</v>
      </c>
      <c r="R7316" s="1"/>
      <c r="S7316" s="1"/>
      <c r="T7316" s="1"/>
      <c r="U7316" s="1"/>
      <c r="V7316" s="1"/>
      <c r="W7316" s="1"/>
      <c r="X7316" s="1"/>
      <c r="Y7316" s="1"/>
      <c r="Z7316" s="1"/>
      <c r="AA7316" s="1"/>
      <c r="AB7316" s="1"/>
      <c r="AC7316" s="1"/>
      <c r="AD7316" s="1"/>
      <c r="AE7316" s="1"/>
      <c r="AF7316" s="1"/>
    </row>
    <row r="7317">
      <c r="A7317" s="2" t="s">
        <v>37082</v>
      </c>
      <c r="B7317" s="8"/>
      <c r="C7317" s="8" t="s">
        <v>463</v>
      </c>
      <c r="D7317" s="2" t="s">
        <v>102</v>
      </c>
      <c r="E7317" s="10"/>
      <c r="F7317" s="11" t="b">
        <v>0</v>
      </c>
      <c r="G7317" s="2" t="s">
        <v>37083</v>
      </c>
      <c r="H7317" s="1"/>
      <c r="I7317" s="2" t="s">
        <v>37084</v>
      </c>
      <c r="J7317" s="2" t="s">
        <v>37085</v>
      </c>
      <c r="K7317" s="2"/>
      <c r="L7317" s="1"/>
      <c r="M7317" s="1"/>
      <c r="N7317" s="1"/>
      <c r="O7317" s="1"/>
      <c r="P7317" s="2" t="s">
        <v>2011</v>
      </c>
      <c r="Q7317" s="2" t="s">
        <v>37086</v>
      </c>
      <c r="R7317" s="2" t="s">
        <v>37087</v>
      </c>
      <c r="S7317" s="1"/>
      <c r="T7317" s="1"/>
      <c r="U7317" s="1"/>
      <c r="V7317" s="1"/>
      <c r="W7317" s="1"/>
      <c r="X7317" s="1"/>
      <c r="Y7317" s="1"/>
      <c r="Z7317" s="1"/>
      <c r="AA7317" s="1"/>
      <c r="AB7317" s="1"/>
      <c r="AC7317" s="1"/>
      <c r="AD7317" s="1"/>
      <c r="AE7317" s="1"/>
      <c r="AF7317" s="1"/>
    </row>
    <row r="7318">
      <c r="A7318" s="2" t="s">
        <v>37088</v>
      </c>
      <c r="B7318" s="5"/>
      <c r="C7318" s="5" t="s">
        <v>463</v>
      </c>
      <c r="D7318" s="2" t="s">
        <v>1177</v>
      </c>
      <c r="E7318" s="9"/>
      <c r="F7318" s="11" t="b">
        <v>0</v>
      </c>
      <c r="G7318" s="2" t="s">
        <v>37089</v>
      </c>
      <c r="H7318" s="1"/>
      <c r="I7318" s="1" t="s">
        <v>37090</v>
      </c>
      <c r="J7318" s="2" t="s">
        <v>37091</v>
      </c>
      <c r="K7318" s="2"/>
      <c r="L7318" s="1"/>
      <c r="M7318" s="1"/>
      <c r="N7318" s="1"/>
      <c r="O7318" s="1"/>
      <c r="P7318" s="1"/>
      <c r="Q7318" s="2" t="s">
        <v>37092</v>
      </c>
      <c r="R7318" s="1"/>
      <c r="S7318" s="1"/>
      <c r="T7318" s="1"/>
      <c r="U7318" s="1"/>
      <c r="V7318" s="1"/>
      <c r="W7318" s="1"/>
      <c r="X7318" s="1"/>
      <c r="Y7318" s="1"/>
      <c r="Z7318" s="1"/>
      <c r="AA7318" s="1"/>
      <c r="AB7318" s="1"/>
      <c r="AC7318" s="1"/>
      <c r="AD7318" s="1"/>
      <c r="AE7318" s="1"/>
      <c r="AF7318" s="1"/>
    </row>
    <row r="7319">
      <c r="A7319" s="1" t="s">
        <v>37093</v>
      </c>
      <c r="B7319" s="5"/>
      <c r="C7319" s="5" t="s">
        <v>463</v>
      </c>
      <c r="D7319" s="1" t="s">
        <v>523</v>
      </c>
      <c r="E7319" s="7"/>
      <c r="F7319" s="11" t="b">
        <v>0</v>
      </c>
      <c r="G7319" s="2" t="s">
        <v>37094</v>
      </c>
      <c r="H7319" s="1"/>
      <c r="I7319" s="1" t="s">
        <v>37095</v>
      </c>
      <c r="J7319" s="2" t="s">
        <v>37096</v>
      </c>
      <c r="K7319" s="2"/>
      <c r="L7319" s="1"/>
      <c r="M7319" s="1"/>
      <c r="N7319" s="1"/>
      <c r="O7319" s="1"/>
      <c r="P7319" s="1"/>
      <c r="Q7319" s="1" t="s">
        <v>37097</v>
      </c>
      <c r="R7319" s="1"/>
      <c r="S7319" s="1"/>
      <c r="T7319" s="1"/>
      <c r="U7319" s="1"/>
      <c r="V7319" s="1"/>
      <c r="W7319" s="1"/>
      <c r="X7319" s="1"/>
      <c r="Y7319" s="1"/>
      <c r="Z7319" s="1"/>
      <c r="AA7319" s="1"/>
      <c r="AB7319" s="1"/>
      <c r="AC7319" s="1"/>
      <c r="AD7319" s="1"/>
      <c r="AE7319" s="1"/>
      <c r="AF7319" s="1"/>
    </row>
    <row r="7320">
      <c r="A7320" s="1" t="s">
        <v>37098</v>
      </c>
      <c r="B7320" s="5"/>
      <c r="C7320" s="5" t="s">
        <v>463</v>
      </c>
      <c r="D7320" s="1" t="s">
        <v>523</v>
      </c>
      <c r="E7320" s="6"/>
      <c r="F7320" s="11" t="b">
        <v>0</v>
      </c>
      <c r="G7320" s="2" t="s">
        <v>37099</v>
      </c>
      <c r="H7320" s="1"/>
      <c r="I7320" s="1" t="s">
        <v>37100</v>
      </c>
      <c r="J7320" s="2" t="s">
        <v>37101</v>
      </c>
      <c r="K7320" s="2"/>
      <c r="L7320" s="1"/>
      <c r="M7320" s="1"/>
      <c r="N7320" s="1"/>
      <c r="O7320" s="1"/>
      <c r="P7320" s="1"/>
      <c r="Q7320" s="1" t="s">
        <v>37102</v>
      </c>
      <c r="R7320" s="1"/>
      <c r="S7320" s="1"/>
      <c r="T7320" s="1"/>
      <c r="U7320" s="1"/>
      <c r="V7320" s="1"/>
      <c r="W7320" s="1"/>
      <c r="X7320" s="1"/>
      <c r="Y7320" s="1"/>
      <c r="Z7320" s="1"/>
      <c r="AA7320" s="1"/>
      <c r="AB7320" s="1"/>
      <c r="AC7320" s="1"/>
      <c r="AD7320" s="1"/>
      <c r="AE7320" s="1"/>
      <c r="AF7320" s="1"/>
    </row>
    <row r="7321">
      <c r="A7321" s="2" t="s">
        <v>37103</v>
      </c>
      <c r="B7321" s="5"/>
      <c r="C7321" s="5" t="s">
        <v>463</v>
      </c>
      <c r="D7321" s="2" t="s">
        <v>1177</v>
      </c>
      <c r="E7321" s="10"/>
      <c r="F7321" s="11" t="b">
        <v>0</v>
      </c>
      <c r="G7321" s="2" t="s">
        <v>37104</v>
      </c>
      <c r="H7321" s="1"/>
      <c r="I7321" s="1" t="s">
        <v>37105</v>
      </c>
      <c r="J7321" s="2" t="s">
        <v>37106</v>
      </c>
      <c r="K7321" s="2"/>
      <c r="L7321" s="1"/>
      <c r="M7321" s="1"/>
      <c r="N7321" s="1"/>
      <c r="O7321" s="1"/>
      <c r="P7321" s="1"/>
      <c r="Q7321" s="2" t="s">
        <v>37107</v>
      </c>
      <c r="R7321" s="1"/>
      <c r="S7321" s="1"/>
      <c r="T7321" s="1"/>
      <c r="U7321" s="1"/>
      <c r="V7321" s="1"/>
      <c r="W7321" s="1"/>
      <c r="X7321" s="1"/>
      <c r="Y7321" s="1"/>
      <c r="Z7321" s="1"/>
      <c r="AA7321" s="1"/>
      <c r="AB7321" s="1"/>
      <c r="AC7321" s="1"/>
      <c r="AD7321" s="1"/>
      <c r="AE7321" s="1"/>
      <c r="AF7321" s="1"/>
    </row>
    <row r="7322">
      <c r="A7322" s="1" t="s">
        <v>37108</v>
      </c>
      <c r="B7322" s="5"/>
      <c r="C7322" s="5" t="s">
        <v>463</v>
      </c>
      <c r="D7322" s="1" t="s">
        <v>523</v>
      </c>
      <c r="E7322" s="6"/>
      <c r="F7322" s="11" t="b">
        <v>0</v>
      </c>
      <c r="G7322" s="2" t="s">
        <v>37109</v>
      </c>
      <c r="H7322" s="1"/>
      <c r="I7322" s="2" t="s">
        <v>37110</v>
      </c>
      <c r="J7322" s="2" t="s">
        <v>37111</v>
      </c>
      <c r="K7322" s="2"/>
      <c r="L7322" s="1"/>
      <c r="M7322" s="1"/>
      <c r="N7322" s="1"/>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428</v>
      </c>
      <c r="D7323" s="1" t="s">
        <v>523</v>
      </c>
      <c r="E7323" s="7"/>
      <c r="F7323" s="4" t="b">
        <v>1</v>
      </c>
      <c r="G7323" s="2" t="s">
        <v>37114</v>
      </c>
      <c r="H7323" s="1"/>
      <c r="I7323" s="1" t="s">
        <v>37115</v>
      </c>
      <c r="J7323" s="2" t="s">
        <v>37116</v>
      </c>
      <c r="K7323" s="2"/>
      <c r="L7323" s="1"/>
      <c r="M7323" s="1"/>
      <c r="N7323" s="1"/>
      <c r="O7323" s="1"/>
      <c r="P7323" s="1"/>
      <c r="Q7323" s="2" t="s">
        <v>37117</v>
      </c>
      <c r="R7323" s="1"/>
      <c r="S7323" s="1"/>
      <c r="T7323" s="1"/>
      <c r="U7323" s="1"/>
      <c r="V7323" s="1"/>
      <c r="W7323" s="1"/>
      <c r="X7323" s="1"/>
      <c r="Y7323" s="1"/>
      <c r="Z7323" s="1"/>
      <c r="AA7323" s="1"/>
      <c r="AB7323" s="1"/>
      <c r="AC7323" s="1"/>
      <c r="AD7323" s="1"/>
      <c r="AE7323" s="1"/>
      <c r="AF7323" s="1"/>
    </row>
    <row r="7324">
      <c r="A7324" s="1" t="s">
        <v>37118</v>
      </c>
      <c r="B7324" s="5"/>
      <c r="C7324" s="5" t="s">
        <v>463</v>
      </c>
      <c r="D7324" s="2" t="s">
        <v>102</v>
      </c>
      <c r="E7324" s="9"/>
      <c r="F7324" s="11" t="b">
        <v>0</v>
      </c>
      <c r="G7324" s="2" t="s">
        <v>37119</v>
      </c>
      <c r="H7324" s="1"/>
      <c r="I7324" s="1" t="s">
        <v>37120</v>
      </c>
      <c r="J7324" s="2" t="s">
        <v>37121</v>
      </c>
      <c r="K7324" s="2"/>
      <c r="L7324" s="1"/>
      <c r="M7324" s="1"/>
      <c r="N7324" s="1"/>
      <c r="O7324" s="1"/>
      <c r="P7324" s="2" t="s">
        <v>1113</v>
      </c>
      <c r="Q7324" s="1" t="s">
        <v>37122</v>
      </c>
      <c r="R7324" s="1"/>
      <c r="S7324" s="1"/>
      <c r="T7324" s="1"/>
      <c r="U7324" s="1"/>
      <c r="V7324" s="1"/>
      <c r="W7324" s="1"/>
      <c r="X7324" s="1"/>
      <c r="Y7324" s="1"/>
      <c r="Z7324" s="1"/>
      <c r="AA7324" s="1"/>
      <c r="AB7324" s="1"/>
      <c r="AC7324" s="1"/>
      <c r="AD7324" s="1"/>
      <c r="AE7324" s="1"/>
      <c r="AF7324" s="1"/>
    </row>
    <row r="7325">
      <c r="A7325" s="2" t="s">
        <v>36411</v>
      </c>
      <c r="B7325" s="5"/>
      <c r="C7325" s="8" t="s">
        <v>37123</v>
      </c>
      <c r="D7325" s="2" t="s">
        <v>1177</v>
      </c>
      <c r="E7325" s="7"/>
      <c r="F7325" s="11" t="b">
        <v>0</v>
      </c>
      <c r="G7325" s="2" t="s">
        <v>36408</v>
      </c>
      <c r="H7325" s="1"/>
      <c r="I7325" s="2" t="s">
        <v>36409</v>
      </c>
      <c r="J7325" s="2" t="s">
        <v>36410</v>
      </c>
      <c r="K7325" s="1"/>
      <c r="L7325" s="1"/>
      <c r="M7325" s="2" t="s">
        <v>36407</v>
      </c>
      <c r="N7325" s="1"/>
      <c r="O7325" s="1"/>
      <c r="P7325" s="1"/>
      <c r="Q7325" s="2" t="s">
        <v>37124</v>
      </c>
      <c r="R7325" s="1"/>
      <c r="S7325" s="1"/>
      <c r="T7325" s="1"/>
      <c r="U7325" s="1"/>
      <c r="V7325" s="1"/>
      <c r="W7325" s="1"/>
      <c r="X7325" s="1"/>
      <c r="Y7325" s="1"/>
      <c r="Z7325" s="1"/>
      <c r="AA7325" s="1"/>
      <c r="AB7325" s="1"/>
      <c r="AC7325" s="1"/>
      <c r="AD7325" s="1"/>
      <c r="AE7325" s="1"/>
      <c r="AF7325" s="1"/>
    </row>
    <row r="7326">
      <c r="A7326" s="1" t="s">
        <v>37125</v>
      </c>
      <c r="B7326" s="5"/>
      <c r="C7326" s="5" t="s">
        <v>463</v>
      </c>
      <c r="D7326" s="2" t="s">
        <v>102</v>
      </c>
      <c r="E7326" s="9"/>
      <c r="F7326" s="11" t="b">
        <v>0</v>
      </c>
      <c r="G7326" s="2" t="s">
        <v>37126</v>
      </c>
      <c r="H7326" s="1"/>
      <c r="I7326" s="1" t="s">
        <v>37127</v>
      </c>
      <c r="J7326" s="2" t="s">
        <v>37128</v>
      </c>
      <c r="K7326" s="2"/>
      <c r="L7326" s="1"/>
      <c r="M7326" s="1"/>
      <c r="N7326" s="1"/>
      <c r="O7326" s="1"/>
      <c r="P7326" s="1"/>
      <c r="Q7326" s="1" t="s">
        <v>37129</v>
      </c>
      <c r="R7326" s="1"/>
      <c r="S7326" s="1"/>
      <c r="T7326" s="1"/>
      <c r="U7326" s="1"/>
      <c r="V7326" s="1"/>
      <c r="W7326" s="1"/>
      <c r="X7326" s="1"/>
      <c r="Y7326" s="1"/>
      <c r="Z7326" s="1"/>
      <c r="AA7326" s="1"/>
      <c r="AB7326" s="1"/>
      <c r="AC7326" s="1"/>
      <c r="AD7326" s="1"/>
      <c r="AE7326" s="1"/>
      <c r="AF7326" s="1"/>
    </row>
    <row r="7327">
      <c r="A7327" s="1" t="s">
        <v>37130</v>
      </c>
      <c r="B7327" s="5"/>
      <c r="C7327" s="5" t="s">
        <v>463</v>
      </c>
      <c r="D7327" s="1" t="s">
        <v>523</v>
      </c>
      <c r="E7327" s="7"/>
      <c r="F7327" s="11" t="b">
        <v>0</v>
      </c>
      <c r="G7327" s="2" t="s">
        <v>37131</v>
      </c>
      <c r="H7327" s="1"/>
      <c r="I7327" s="2" t="s">
        <v>6238</v>
      </c>
      <c r="J7327" s="2" t="s">
        <v>37132</v>
      </c>
      <c r="K7327" s="2"/>
      <c r="L7327" s="1"/>
      <c r="M7327" s="1"/>
      <c r="N7327" s="1"/>
      <c r="O7327" s="1"/>
      <c r="P7327" s="1"/>
      <c r="Q7327" s="1" t="s">
        <v>37133</v>
      </c>
      <c r="R7327" s="1"/>
      <c r="S7327" s="1"/>
      <c r="T7327" s="1"/>
      <c r="U7327" s="1"/>
      <c r="V7327" s="1"/>
      <c r="W7327" s="1"/>
      <c r="X7327" s="1"/>
      <c r="Y7327" s="1"/>
      <c r="Z7327" s="1"/>
      <c r="AA7327" s="1"/>
      <c r="AB7327" s="1"/>
      <c r="AC7327" s="1"/>
      <c r="AD7327" s="1"/>
      <c r="AE7327" s="1"/>
      <c r="AF7327" s="1"/>
    </row>
    <row r="7328">
      <c r="A7328" s="1" t="s">
        <v>37134</v>
      </c>
      <c r="B7328" s="5"/>
      <c r="C7328" s="5" t="s">
        <v>463</v>
      </c>
      <c r="D7328" s="2" t="s">
        <v>102</v>
      </c>
      <c r="E7328" s="9"/>
      <c r="F7328" s="11" t="b">
        <v>0</v>
      </c>
      <c r="G7328" s="2" t="s">
        <v>37135</v>
      </c>
      <c r="H7328" s="1"/>
      <c r="I7328" s="2" t="s">
        <v>37136</v>
      </c>
      <c r="J7328" s="2" t="s">
        <v>37137</v>
      </c>
      <c r="K7328" s="2"/>
      <c r="L7328" s="1"/>
      <c r="M7328" s="1"/>
      <c r="N7328" s="1"/>
      <c r="O7328" s="1"/>
      <c r="P7328" s="1"/>
      <c r="Q7328" s="1" t="s">
        <v>37138</v>
      </c>
      <c r="R7328" s="1"/>
      <c r="S7328" s="1"/>
      <c r="T7328" s="1"/>
      <c r="U7328" s="1"/>
      <c r="V7328" s="1"/>
      <c r="W7328" s="1"/>
      <c r="X7328" s="1"/>
      <c r="Y7328" s="1"/>
      <c r="Z7328" s="1"/>
      <c r="AA7328" s="1"/>
      <c r="AB7328" s="1"/>
      <c r="AC7328" s="1"/>
      <c r="AD7328" s="1"/>
      <c r="AE7328" s="1"/>
      <c r="AF7328" s="1"/>
    </row>
    <row r="7329">
      <c r="A7329" s="1" t="s">
        <v>37139</v>
      </c>
      <c r="B7329" s="5"/>
      <c r="C7329" s="5" t="s">
        <v>463</v>
      </c>
      <c r="D7329" s="2" t="s">
        <v>102</v>
      </c>
      <c r="E7329" s="10"/>
      <c r="F7329" s="11" t="b">
        <v>0</v>
      </c>
      <c r="G7329" s="2" t="s">
        <v>37140</v>
      </c>
      <c r="H7329" s="1"/>
      <c r="I7329" s="2" t="s">
        <v>37141</v>
      </c>
      <c r="J7329" s="2" t="s">
        <v>37142</v>
      </c>
      <c r="K7329" s="2"/>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1" t="s">
        <v>523</v>
      </c>
      <c r="E7330" s="6"/>
      <c r="F7330" s="11" t="b">
        <v>0</v>
      </c>
      <c r="G7330" s="2" t="s">
        <v>37145</v>
      </c>
      <c r="H7330" s="1"/>
      <c r="I7330" s="2" t="s">
        <v>37146</v>
      </c>
      <c r="J7330" s="2" t="s">
        <v>37147</v>
      </c>
      <c r="K7330" s="2"/>
      <c r="L7330" s="1"/>
      <c r="M7330" s="1"/>
      <c r="N7330" s="1"/>
      <c r="O7330" s="1"/>
      <c r="P7330" s="1"/>
      <c r="Q7330" s="2" t="s">
        <v>37148</v>
      </c>
      <c r="R7330" s="1"/>
      <c r="S7330" s="1"/>
      <c r="T7330" s="1"/>
      <c r="U7330" s="1"/>
      <c r="V7330" s="1"/>
      <c r="W7330" s="1"/>
      <c r="X7330" s="1"/>
      <c r="Y7330" s="1"/>
      <c r="Z7330" s="1"/>
      <c r="AA7330" s="1"/>
      <c r="AB7330" s="1"/>
      <c r="AC7330" s="1"/>
      <c r="AD7330" s="1"/>
      <c r="AE7330" s="1"/>
      <c r="AF7330" s="1"/>
    </row>
    <row r="7331">
      <c r="A7331" s="2" t="s">
        <v>37149</v>
      </c>
      <c r="B7331" s="8"/>
      <c r="C7331" s="8" t="s">
        <v>428</v>
      </c>
      <c r="D7331" s="2" t="s">
        <v>539</v>
      </c>
      <c r="E7331" s="7"/>
      <c r="F7331" s="11" t="b">
        <v>0</v>
      </c>
      <c r="G7331" s="2" t="s">
        <v>37150</v>
      </c>
      <c r="H7331" s="1"/>
      <c r="I7331" s="2" t="s">
        <v>37151</v>
      </c>
      <c r="J7331" s="2" t="s">
        <v>37152</v>
      </c>
      <c r="K7331" s="2"/>
      <c r="L7331" s="1"/>
      <c r="M7331" s="1"/>
      <c r="N7331" s="1"/>
      <c r="O7331" s="1"/>
      <c r="P7331" s="1"/>
      <c r="Q7331" s="2" t="s">
        <v>37153</v>
      </c>
      <c r="R7331" s="1"/>
      <c r="S7331" s="1"/>
      <c r="T7331" s="1"/>
      <c r="U7331" s="1"/>
      <c r="V7331" s="1"/>
      <c r="W7331" s="1"/>
      <c r="X7331" s="1"/>
      <c r="Y7331" s="1"/>
      <c r="Z7331" s="1"/>
      <c r="AA7331" s="1"/>
      <c r="AB7331" s="1"/>
      <c r="AC7331" s="1"/>
      <c r="AD7331" s="1"/>
      <c r="AE7331" s="1"/>
      <c r="AF7331" s="1"/>
    </row>
    <row r="7332">
      <c r="A7332" s="1" t="s">
        <v>37154</v>
      </c>
      <c r="B7332" s="5"/>
      <c r="C7332" s="5" t="s">
        <v>463</v>
      </c>
      <c r="D7332" s="2" t="s">
        <v>102</v>
      </c>
      <c r="E7332" s="9"/>
      <c r="F7332" s="11" t="b">
        <v>0</v>
      </c>
      <c r="G7332" s="2" t="s">
        <v>37155</v>
      </c>
      <c r="H7332" s="1"/>
      <c r="I7332" s="2" t="s">
        <v>37156</v>
      </c>
      <c r="J7332" s="2" t="s">
        <v>19256</v>
      </c>
      <c r="K7332" s="2"/>
      <c r="L7332" s="1"/>
      <c r="M7332" s="1"/>
      <c r="N7332" s="1"/>
      <c r="O7332" s="1"/>
      <c r="P7332" s="1"/>
      <c r="Q7332" s="2" t="s">
        <v>37157</v>
      </c>
      <c r="R7332" s="1"/>
      <c r="S7332" s="1"/>
      <c r="T7332" s="1"/>
      <c r="U7332" s="1"/>
      <c r="V7332" s="1"/>
      <c r="W7332" s="1"/>
      <c r="X7332" s="1"/>
      <c r="Y7332" s="1"/>
      <c r="Z7332" s="1"/>
      <c r="AA7332" s="1"/>
      <c r="AB7332" s="1"/>
      <c r="AC7332" s="1"/>
      <c r="AD7332" s="1"/>
      <c r="AE7332" s="1"/>
      <c r="AF7332" s="1"/>
    </row>
    <row r="7333">
      <c r="A7333" s="1" t="s">
        <v>37158</v>
      </c>
      <c r="B7333" s="8"/>
      <c r="C7333" s="8" t="s">
        <v>474</v>
      </c>
      <c r="D7333" s="2" t="s">
        <v>475</v>
      </c>
      <c r="E7333" s="10"/>
      <c r="F7333" s="4" t="b">
        <v>1</v>
      </c>
      <c r="G7333" s="2" t="s">
        <v>37159</v>
      </c>
      <c r="H7333" s="1"/>
      <c r="I7333" s="1" t="s">
        <v>37160</v>
      </c>
      <c r="J7333" s="1" t="s">
        <v>37159</v>
      </c>
      <c r="K7333" s="1"/>
      <c r="L7333" s="1"/>
      <c r="M7333" s="1"/>
      <c r="N7333" s="1"/>
      <c r="O7333" s="1"/>
      <c r="P7333" s="1" t="s">
        <v>873</v>
      </c>
      <c r="Q7333" s="2" t="s">
        <v>37161</v>
      </c>
      <c r="R7333" s="1"/>
      <c r="S7333" s="1"/>
      <c r="T7333" s="2" t="s">
        <v>37162</v>
      </c>
      <c r="U7333" s="1"/>
      <c r="V7333" s="1"/>
      <c r="W7333" s="1"/>
      <c r="X7333" s="1"/>
      <c r="Y7333" s="1"/>
      <c r="Z7333" s="1"/>
      <c r="AA7333" s="1"/>
      <c r="AB7333" s="1"/>
      <c r="AC7333" s="1"/>
      <c r="AD7333" s="1"/>
      <c r="AE7333" s="1"/>
      <c r="AF7333" s="1"/>
    </row>
    <row r="7334">
      <c r="A7334" s="1" t="s">
        <v>37163</v>
      </c>
      <c r="B7334" s="5"/>
      <c r="C7334" s="5" t="s">
        <v>463</v>
      </c>
      <c r="D7334" s="2" t="s">
        <v>102</v>
      </c>
      <c r="E7334" s="9"/>
      <c r="F7334" s="11" t="b">
        <v>0</v>
      </c>
      <c r="G7334" s="2" t="s">
        <v>37164</v>
      </c>
      <c r="H7334" s="1"/>
      <c r="I7334" s="2" t="s">
        <v>37165</v>
      </c>
      <c r="J7334" s="2" t="s">
        <v>37166</v>
      </c>
      <c r="K7334" s="2"/>
      <c r="L7334" s="1"/>
      <c r="M7334" s="1"/>
      <c r="N7334" s="1"/>
      <c r="O7334" s="1"/>
      <c r="P7334" s="1" t="s">
        <v>913</v>
      </c>
      <c r="Q7334" s="1" t="s">
        <v>37167</v>
      </c>
      <c r="R7334" s="1"/>
      <c r="S7334" s="1"/>
      <c r="T7334" s="1"/>
      <c r="U7334" s="1"/>
      <c r="V7334" s="1"/>
      <c r="W7334" s="1"/>
      <c r="X7334" s="1"/>
      <c r="Y7334" s="1"/>
      <c r="Z7334" s="1"/>
      <c r="AA7334" s="1"/>
      <c r="AB7334" s="1"/>
      <c r="AC7334" s="1"/>
      <c r="AD7334" s="1"/>
      <c r="AE7334" s="1"/>
      <c r="AF7334" s="1"/>
    </row>
    <row r="7335">
      <c r="A7335" s="1" t="s">
        <v>37168</v>
      </c>
      <c r="B7335" s="5"/>
      <c r="C7335" s="5" t="s">
        <v>428</v>
      </c>
      <c r="D7335" s="19" t="s">
        <v>630</v>
      </c>
      <c r="E7335" s="10"/>
      <c r="F7335" s="4" t="b">
        <v>1</v>
      </c>
      <c r="G7335" s="2" t="s">
        <v>37169</v>
      </c>
      <c r="H7335" s="1"/>
      <c r="I7335" s="1" t="s">
        <v>37170</v>
      </c>
      <c r="J7335" s="2" t="s">
        <v>37171</v>
      </c>
      <c r="K7335" s="2"/>
      <c r="L7335" s="1"/>
      <c r="M7335" s="1"/>
      <c r="N7335" s="1"/>
      <c r="O7335" s="1"/>
      <c r="P7335" s="1"/>
      <c r="Q7335" s="2"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1" t="s">
        <v>37175</v>
      </c>
      <c r="J7336" s="2" t="s">
        <v>37176</v>
      </c>
      <c r="K7336" s="2"/>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8"/>
      <c r="C7337" s="8" t="s">
        <v>463</v>
      </c>
      <c r="D7337" s="2" t="s">
        <v>464</v>
      </c>
      <c r="E7337" s="10"/>
      <c r="F7337" s="4" t="b">
        <v>0</v>
      </c>
      <c r="G7337" s="2" t="s">
        <v>37179</v>
      </c>
      <c r="H7337" s="1"/>
      <c r="I7337" s="2" t="s">
        <v>37180</v>
      </c>
      <c r="J7337" s="2" t="s">
        <v>37181</v>
      </c>
      <c r="K7337" s="2"/>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5"/>
      <c r="C7338" s="5" t="s">
        <v>463</v>
      </c>
      <c r="D7338" s="2" t="s">
        <v>102</v>
      </c>
      <c r="E7338" s="9"/>
      <c r="F7338" s="11" t="b">
        <v>0</v>
      </c>
      <c r="G7338" s="2" t="s">
        <v>37184</v>
      </c>
      <c r="H7338" s="1"/>
      <c r="I7338" s="1" t="s">
        <v>37185</v>
      </c>
      <c r="J7338" s="2" t="s">
        <v>37186</v>
      </c>
      <c r="K7338" s="2"/>
      <c r="L7338" s="1"/>
      <c r="M7338" s="1"/>
      <c r="N7338" s="1"/>
      <c r="O7338" s="1"/>
      <c r="P7338" s="2" t="s">
        <v>3959</v>
      </c>
      <c r="Q7338" s="2" t="s">
        <v>37187</v>
      </c>
      <c r="R7338" s="1"/>
      <c r="S7338" s="1"/>
      <c r="T7338" s="1"/>
      <c r="U7338" s="1"/>
      <c r="V7338" s="1"/>
      <c r="W7338" s="1"/>
      <c r="X7338" s="1"/>
      <c r="Y7338" s="1"/>
      <c r="Z7338" s="1"/>
      <c r="AA7338" s="1"/>
      <c r="AB7338" s="1"/>
      <c r="AC7338" s="1"/>
      <c r="AD7338" s="1"/>
      <c r="AE7338" s="1"/>
      <c r="AF7338" s="1"/>
    </row>
    <row r="7339">
      <c r="A7339" s="1" t="s">
        <v>19082</v>
      </c>
      <c r="B7339" s="5"/>
      <c r="C7339" s="5" t="s">
        <v>463</v>
      </c>
      <c r="D7339" s="1" t="s">
        <v>523</v>
      </c>
      <c r="E7339" s="7"/>
      <c r="F7339" s="11" t="b">
        <v>0</v>
      </c>
      <c r="G7339" s="2" t="s">
        <v>37188</v>
      </c>
      <c r="H7339" s="1"/>
      <c r="I7339" s="1" t="s">
        <v>37189</v>
      </c>
      <c r="J7339" s="2" t="s">
        <v>37190</v>
      </c>
      <c r="K7339" s="1"/>
      <c r="L7339" s="1"/>
      <c r="M7339" s="1"/>
      <c r="N7339" s="2" t="s">
        <v>19078</v>
      </c>
      <c r="O7339" s="1"/>
      <c r="P7339" s="1"/>
      <c r="Q7339" s="1" t="s">
        <v>37191</v>
      </c>
      <c r="R7339" s="1"/>
      <c r="S7339" s="1"/>
      <c r="T7339" s="1"/>
      <c r="U7339" s="1"/>
      <c r="V7339" s="1"/>
      <c r="W7339" s="1"/>
      <c r="X7339" s="1"/>
      <c r="Y7339" s="1"/>
      <c r="Z7339" s="1"/>
      <c r="AA7339" s="1"/>
      <c r="AB7339" s="1"/>
      <c r="AC7339" s="1"/>
      <c r="AD7339" s="1"/>
      <c r="AE7339" s="1"/>
      <c r="AF7339" s="1"/>
    </row>
    <row r="7340">
      <c r="A7340" s="2" t="s">
        <v>37192</v>
      </c>
      <c r="B7340" s="5"/>
      <c r="C7340" s="5" t="s">
        <v>463</v>
      </c>
      <c r="D7340" s="2" t="s">
        <v>102</v>
      </c>
      <c r="E7340" s="9"/>
      <c r="F7340" s="11" t="b">
        <v>0</v>
      </c>
      <c r="G7340" s="2" t="s">
        <v>37193</v>
      </c>
      <c r="H7340" s="1"/>
      <c r="I7340" s="2" t="s">
        <v>37194</v>
      </c>
      <c r="J7340" s="2" t="s">
        <v>37195</v>
      </c>
      <c r="K7340" s="2"/>
      <c r="L7340" s="1"/>
      <c r="M7340" s="1"/>
      <c r="N7340" s="1"/>
      <c r="O7340" s="1"/>
      <c r="P7340" s="1"/>
      <c r="Q7340" s="2" t="s">
        <v>37196</v>
      </c>
      <c r="R7340" s="1"/>
      <c r="S7340" s="1"/>
      <c r="T7340" s="1"/>
      <c r="U7340" s="1"/>
      <c r="V7340" s="1"/>
      <c r="W7340" s="1"/>
      <c r="X7340" s="1"/>
      <c r="Y7340" s="1"/>
      <c r="Z7340" s="1"/>
      <c r="AA7340" s="1"/>
      <c r="AB7340" s="1"/>
      <c r="AC7340" s="1"/>
      <c r="AD7340" s="1"/>
      <c r="AE7340" s="1"/>
      <c r="AF7340" s="1"/>
    </row>
    <row r="7341">
      <c r="A7341" s="1" t="s">
        <v>37197</v>
      </c>
      <c r="B7341" s="5"/>
      <c r="C7341" s="5" t="s">
        <v>463</v>
      </c>
      <c r="D7341" s="1" t="s">
        <v>523</v>
      </c>
      <c r="E7341" s="7"/>
      <c r="F7341" s="11" t="b">
        <v>0</v>
      </c>
      <c r="G7341" s="2" t="s">
        <v>37198</v>
      </c>
      <c r="H7341" s="1"/>
      <c r="I7341" s="2" t="s">
        <v>37199</v>
      </c>
      <c r="J7341" s="2" t="s">
        <v>37200</v>
      </c>
      <c r="K7341" s="2"/>
      <c r="L7341" s="1"/>
      <c r="M7341" s="1"/>
      <c r="N7341" s="1"/>
      <c r="O7341" s="1"/>
      <c r="P7341" s="1"/>
      <c r="Q7341" s="2" t="s">
        <v>37201</v>
      </c>
      <c r="R7341" s="1"/>
      <c r="S7341" s="1"/>
      <c r="T7341" s="1"/>
      <c r="U7341" s="1"/>
      <c r="V7341" s="1"/>
      <c r="W7341" s="1"/>
      <c r="X7341" s="1"/>
      <c r="Y7341" s="1"/>
      <c r="Z7341" s="1"/>
      <c r="AA7341" s="1"/>
      <c r="AB7341" s="1"/>
      <c r="AC7341" s="1"/>
      <c r="AD7341" s="1"/>
      <c r="AE7341" s="1"/>
      <c r="AF7341" s="1"/>
    </row>
    <row r="7342">
      <c r="A7342" s="2" t="s">
        <v>37202</v>
      </c>
      <c r="B7342" s="8"/>
      <c r="C7342" s="8" t="s">
        <v>463</v>
      </c>
      <c r="D7342" s="2" t="s">
        <v>1177</v>
      </c>
      <c r="E7342" s="6"/>
      <c r="F7342" s="11" t="b">
        <v>0</v>
      </c>
      <c r="G7342" s="2" t="s">
        <v>37203</v>
      </c>
      <c r="H7342" s="2" t="s">
        <v>37204</v>
      </c>
      <c r="I7342" s="2" t="s">
        <v>37205</v>
      </c>
      <c r="J7342" s="2" t="s">
        <v>37206</v>
      </c>
      <c r="K7342" s="1"/>
      <c r="L7342" s="1"/>
      <c r="M7342" s="1"/>
      <c r="N7342" s="1"/>
      <c r="O7342" s="1"/>
      <c r="P7342" s="1"/>
      <c r="Q7342" s="2" t="s">
        <v>37207</v>
      </c>
      <c r="R7342" s="1"/>
      <c r="S7342" s="1"/>
      <c r="T7342" s="1"/>
      <c r="U7342" s="1"/>
      <c r="V7342" s="1"/>
      <c r="W7342" s="1"/>
      <c r="X7342" s="1"/>
      <c r="Y7342" s="1"/>
      <c r="Z7342" s="1"/>
      <c r="AA7342" s="1"/>
      <c r="AB7342" s="1"/>
      <c r="AC7342" s="1"/>
      <c r="AD7342" s="1"/>
      <c r="AE7342" s="1"/>
      <c r="AF7342" s="1"/>
    </row>
    <row r="7343">
      <c r="A7343" s="2" t="s">
        <v>37208</v>
      </c>
      <c r="B7343" s="8"/>
      <c r="C7343" s="8" t="s">
        <v>474</v>
      </c>
      <c r="D7343" s="2" t="s">
        <v>475</v>
      </c>
      <c r="E7343" s="7"/>
      <c r="F7343" s="11" t="b">
        <v>0</v>
      </c>
      <c r="G7343" s="2" t="s">
        <v>37208</v>
      </c>
      <c r="H7343" s="1"/>
      <c r="I7343" s="2" t="s">
        <v>37209</v>
      </c>
      <c r="J7343" s="2" t="s">
        <v>37210</v>
      </c>
      <c r="K7343" s="1"/>
      <c r="L7343" s="1"/>
      <c r="M7343" s="1"/>
      <c r="N7343" s="1"/>
      <c r="O7343" s="1"/>
      <c r="P7343" s="2" t="s">
        <v>477</v>
      </c>
      <c r="Q7343" s="2" t="s">
        <v>37211</v>
      </c>
      <c r="R7343" s="1"/>
      <c r="S7343" s="1"/>
      <c r="T7343" s="2" t="s">
        <v>37212</v>
      </c>
      <c r="U7343" s="1"/>
      <c r="V7343" s="1"/>
      <c r="W7343" s="1"/>
      <c r="X7343" s="1"/>
      <c r="Y7343" s="1"/>
      <c r="Z7343" s="1"/>
      <c r="AA7343" s="1"/>
      <c r="AB7343" s="1"/>
      <c r="AC7343" s="1"/>
      <c r="AD7343" s="1"/>
      <c r="AE7343" s="1"/>
      <c r="AF7343" s="1"/>
    </row>
    <row r="7344">
      <c r="A7344" s="1" t="s">
        <v>37213</v>
      </c>
      <c r="B7344" s="5"/>
      <c r="C7344" s="5" t="s">
        <v>428</v>
      </c>
      <c r="D7344" s="2" t="s">
        <v>102</v>
      </c>
      <c r="E7344" s="9"/>
      <c r="F7344" s="4" t="b">
        <v>1</v>
      </c>
      <c r="G7344" s="2" t="s">
        <v>37214</v>
      </c>
      <c r="H7344" s="1"/>
      <c r="I7344" s="1" t="s">
        <v>37215</v>
      </c>
      <c r="J7344" s="2" t="s">
        <v>37216</v>
      </c>
      <c r="K7344" s="2"/>
      <c r="L7344" s="1"/>
      <c r="M7344" s="1"/>
      <c r="N7344" s="1"/>
      <c r="O7344" s="1"/>
      <c r="P7344" s="2" t="s">
        <v>37217</v>
      </c>
      <c r="Q7344" s="2" t="s">
        <v>37218</v>
      </c>
      <c r="R7344" s="1"/>
      <c r="S7344" s="1"/>
      <c r="T7344" s="1"/>
      <c r="U7344" s="1"/>
      <c r="V7344" s="1"/>
      <c r="W7344" s="1"/>
      <c r="X7344" s="1"/>
      <c r="Y7344" s="1"/>
      <c r="Z7344" s="1"/>
      <c r="AA7344" s="1"/>
      <c r="AB7344" s="1"/>
      <c r="AC7344" s="1"/>
      <c r="AD7344" s="1"/>
      <c r="AE7344" s="1"/>
      <c r="AF7344" s="1"/>
    </row>
    <row r="7345">
      <c r="A7345" s="1" t="s">
        <v>37219</v>
      </c>
      <c r="B7345" s="5"/>
      <c r="C7345" s="5" t="s">
        <v>463</v>
      </c>
      <c r="D7345" s="2" t="s">
        <v>102</v>
      </c>
      <c r="E7345" s="10"/>
      <c r="F7345" s="11" t="b">
        <v>0</v>
      </c>
      <c r="G7345" s="2" t="s">
        <v>37220</v>
      </c>
      <c r="H7345" s="1"/>
      <c r="I7345" s="2" t="s">
        <v>37221</v>
      </c>
      <c r="J7345" s="1" t="s">
        <v>37222</v>
      </c>
      <c r="K7345" s="1"/>
      <c r="L7345" s="1"/>
      <c r="M7345" s="1"/>
      <c r="N7345" s="1"/>
      <c r="O7345" s="1"/>
      <c r="P7345" s="2" t="s">
        <v>620</v>
      </c>
      <c r="Q7345" s="1" t="s">
        <v>37223</v>
      </c>
      <c r="R7345" s="1"/>
      <c r="S7345" s="1"/>
      <c r="T7345" s="1"/>
      <c r="U7345" s="1"/>
      <c r="V7345" s="1"/>
      <c r="W7345" s="1"/>
      <c r="X7345" s="1"/>
      <c r="Y7345" s="1"/>
      <c r="Z7345" s="1"/>
      <c r="AA7345" s="1"/>
      <c r="AB7345" s="1"/>
      <c r="AC7345" s="1"/>
      <c r="AD7345" s="1"/>
      <c r="AE7345" s="1"/>
      <c r="AF7345" s="1"/>
    </row>
    <row r="7346">
      <c r="A7346" s="1" t="s">
        <v>12054</v>
      </c>
      <c r="B7346" s="5"/>
      <c r="C7346" s="5" t="s">
        <v>428</v>
      </c>
      <c r="D7346" s="2" t="s">
        <v>464</v>
      </c>
      <c r="E7346" s="9"/>
      <c r="F7346" s="4" t="b">
        <v>1</v>
      </c>
      <c r="G7346" s="2" t="s">
        <v>37224</v>
      </c>
      <c r="H7346" s="1"/>
      <c r="I7346" s="1" t="s">
        <v>37225</v>
      </c>
      <c r="J7346" s="2" t="s">
        <v>37226</v>
      </c>
      <c r="K7346" s="1"/>
      <c r="L7346" s="1"/>
      <c r="M7346" s="1"/>
      <c r="N7346" s="1" t="s">
        <v>12050</v>
      </c>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5"/>
      <c r="C7347" s="5" t="s">
        <v>463</v>
      </c>
      <c r="D7347" s="1" t="s">
        <v>523</v>
      </c>
      <c r="E7347" s="7"/>
      <c r="F7347" s="11" t="b">
        <v>0</v>
      </c>
      <c r="G7347" s="2" t="s">
        <v>37229</v>
      </c>
      <c r="H7347" s="1"/>
      <c r="I7347" s="2" t="s">
        <v>37230</v>
      </c>
      <c r="J7347" s="2" t="s">
        <v>37231</v>
      </c>
      <c r="K7347" s="2"/>
      <c r="L7347" s="1"/>
      <c r="M7347" s="1"/>
      <c r="N7347" s="1"/>
      <c r="O7347" s="1"/>
      <c r="P7347" s="1"/>
      <c r="Q7347" s="1" t="s">
        <v>37232</v>
      </c>
      <c r="R7347" s="1"/>
      <c r="S7347" s="1"/>
      <c r="T7347" s="1"/>
      <c r="U7347" s="1"/>
      <c r="V7347" s="1"/>
      <c r="W7347" s="1"/>
      <c r="X7347" s="1"/>
      <c r="Y7347" s="1"/>
      <c r="Z7347" s="1"/>
      <c r="AA7347" s="1"/>
      <c r="AB7347" s="1"/>
      <c r="AC7347" s="1"/>
      <c r="AD7347" s="1"/>
      <c r="AE7347" s="1"/>
      <c r="AF7347" s="1"/>
    </row>
    <row r="7348">
      <c r="A7348" s="1" t="s">
        <v>37233</v>
      </c>
      <c r="B7348" s="5"/>
      <c r="C7348" s="5" t="s">
        <v>428</v>
      </c>
      <c r="D7348" s="2" t="s">
        <v>1177</v>
      </c>
      <c r="E7348" s="9"/>
      <c r="F7348" s="4" t="b">
        <v>1</v>
      </c>
      <c r="G7348" s="2" t="s">
        <v>37234</v>
      </c>
      <c r="H7348" s="1"/>
      <c r="I7348" s="1" t="s">
        <v>37235</v>
      </c>
      <c r="J7348" s="1" t="s">
        <v>37236</v>
      </c>
      <c r="K7348" s="1"/>
      <c r="L7348" s="1"/>
      <c r="M7348" s="1"/>
      <c r="N7348" s="1"/>
      <c r="O7348" s="1"/>
      <c r="P7348" s="1"/>
      <c r="Q7348" s="2" t="s">
        <v>37237</v>
      </c>
      <c r="R7348" s="1"/>
      <c r="S7348" s="1"/>
      <c r="T7348" s="1"/>
      <c r="U7348" s="1"/>
      <c r="V7348" s="1"/>
      <c r="W7348" s="1"/>
      <c r="X7348" s="1"/>
      <c r="Y7348" s="1"/>
      <c r="Z7348" s="1"/>
      <c r="AA7348" s="1"/>
      <c r="AB7348" s="1"/>
      <c r="AC7348" s="1"/>
      <c r="AD7348" s="1"/>
      <c r="AE7348" s="1"/>
      <c r="AF7348" s="1"/>
    </row>
    <row r="7349">
      <c r="A7349" s="2" t="s">
        <v>37238</v>
      </c>
      <c r="B7349" s="8"/>
      <c r="C7349" s="8" t="s">
        <v>463</v>
      </c>
      <c r="D7349" s="2" t="s">
        <v>102</v>
      </c>
      <c r="E7349" s="7"/>
      <c r="F7349" s="11" t="b">
        <v>0</v>
      </c>
      <c r="G7349" s="2" t="s">
        <v>37239</v>
      </c>
      <c r="H7349" s="1"/>
      <c r="I7349" s="2" t="s">
        <v>37240</v>
      </c>
      <c r="J7349" s="2" t="s">
        <v>37241</v>
      </c>
      <c r="K7349" s="1"/>
      <c r="L7349" s="1"/>
      <c r="M7349" s="1"/>
      <c r="N7349" s="1"/>
      <c r="O7349" s="1"/>
      <c r="P7349" s="1"/>
      <c r="Q7349" s="2" t="s">
        <v>37242</v>
      </c>
      <c r="R7349" s="1"/>
      <c r="S7349" s="1"/>
      <c r="T7349" s="1"/>
      <c r="U7349" s="1"/>
      <c r="V7349" s="1"/>
      <c r="W7349" s="1"/>
      <c r="X7349" s="1"/>
      <c r="Y7349" s="1"/>
      <c r="Z7349" s="1"/>
      <c r="AA7349" s="1"/>
      <c r="AB7349" s="1"/>
      <c r="AC7349" s="1"/>
      <c r="AD7349" s="1"/>
      <c r="AE7349" s="1"/>
      <c r="AF7349" s="1"/>
    </row>
    <row r="7350">
      <c r="A7350" s="2" t="s">
        <v>37243</v>
      </c>
      <c r="B7350" s="5"/>
      <c r="C7350" s="8" t="s">
        <v>428</v>
      </c>
      <c r="D7350" s="2" t="s">
        <v>102</v>
      </c>
      <c r="E7350" s="6"/>
      <c r="F7350" s="11" t="b">
        <v>0</v>
      </c>
      <c r="G7350" s="2" t="s">
        <v>37243</v>
      </c>
      <c r="H7350" s="1"/>
      <c r="I7350" s="2" t="s">
        <v>37243</v>
      </c>
      <c r="J7350" s="2" t="s">
        <v>37243</v>
      </c>
      <c r="K7350" s="1"/>
      <c r="L7350" s="1"/>
      <c r="M7350" s="1"/>
      <c r="N7350" s="1"/>
      <c r="O7350" s="1"/>
      <c r="P7350" s="2" t="s">
        <v>1602</v>
      </c>
      <c r="Q7350" s="2" t="s">
        <v>37244</v>
      </c>
      <c r="R7350" s="1"/>
      <c r="S7350" s="1"/>
      <c r="T7350" s="1"/>
      <c r="U7350" s="1"/>
      <c r="V7350" s="1"/>
      <c r="W7350" s="1"/>
      <c r="X7350" s="1"/>
      <c r="Y7350" s="1"/>
      <c r="Z7350" s="1"/>
      <c r="AA7350" s="1"/>
      <c r="AB7350" s="1"/>
      <c r="AC7350" s="1"/>
      <c r="AD7350" s="1"/>
      <c r="AE7350" s="1"/>
      <c r="AF7350" s="1"/>
    </row>
    <row r="7351">
      <c r="A7351" s="1" t="s">
        <v>37245</v>
      </c>
      <c r="B7351" s="5"/>
      <c r="C7351" s="5" t="s">
        <v>428</v>
      </c>
      <c r="D7351" s="2" t="s">
        <v>102</v>
      </c>
      <c r="E7351" s="10"/>
      <c r="F7351" s="4" t="b">
        <v>1</v>
      </c>
      <c r="G7351" s="2" t="s">
        <v>37246</v>
      </c>
      <c r="H7351" s="1"/>
      <c r="I7351" s="1" t="s">
        <v>37247</v>
      </c>
      <c r="J7351" s="1" t="s">
        <v>37248</v>
      </c>
      <c r="K7351" s="1"/>
      <c r="L7351" s="1"/>
      <c r="M7351" s="1"/>
      <c r="N7351" s="1"/>
      <c r="O7351" s="1"/>
      <c r="P7351" s="2" t="s">
        <v>620</v>
      </c>
      <c r="Q7351" s="2" t="s">
        <v>37249</v>
      </c>
      <c r="R7351" s="1"/>
      <c r="S7351" s="1"/>
      <c r="T7351" s="1"/>
      <c r="U7351" s="1"/>
      <c r="V7351" s="1"/>
      <c r="W7351" s="1"/>
      <c r="X7351" s="1"/>
      <c r="Y7351" s="1"/>
      <c r="Z7351" s="1"/>
      <c r="AA7351" s="1"/>
      <c r="AB7351" s="1"/>
      <c r="AC7351" s="1"/>
      <c r="AD7351" s="1"/>
      <c r="AE7351" s="1"/>
      <c r="AF7351" s="1"/>
    </row>
    <row r="7352">
      <c r="A7352" s="2" t="s">
        <v>36966</v>
      </c>
      <c r="B7352" s="8"/>
      <c r="C7352" s="8" t="s">
        <v>428</v>
      </c>
      <c r="D7352" s="2" t="s">
        <v>102</v>
      </c>
      <c r="E7352" s="6"/>
      <c r="F7352" s="11" t="b">
        <v>0</v>
      </c>
      <c r="G7352" s="2" t="s">
        <v>37250</v>
      </c>
      <c r="H7352" s="2"/>
      <c r="I7352" s="2" t="s">
        <v>37251</v>
      </c>
      <c r="J7352" s="4" t="s">
        <v>37252</v>
      </c>
      <c r="K7352" s="1"/>
      <c r="L7352" s="1"/>
      <c r="M7352" s="1"/>
      <c r="N7352" s="1"/>
      <c r="O7352" s="1"/>
      <c r="P7352" s="1"/>
      <c r="Q7352" s="2" t="s">
        <v>37253</v>
      </c>
      <c r="R7352" s="1"/>
      <c r="S7352" s="1"/>
      <c r="T7352" s="1"/>
      <c r="U7352" s="1"/>
      <c r="V7352" s="1"/>
      <c r="W7352" s="1"/>
      <c r="X7352" s="1"/>
      <c r="Y7352" s="1"/>
      <c r="Z7352" s="1"/>
      <c r="AA7352" s="1"/>
      <c r="AB7352" s="1"/>
      <c r="AC7352" s="1"/>
      <c r="AD7352" s="1"/>
      <c r="AE7352" s="1"/>
      <c r="AF7352" s="1"/>
    </row>
    <row r="7353">
      <c r="A7353" s="1" t="s">
        <v>37254</v>
      </c>
      <c r="B7353" s="5"/>
      <c r="C7353" s="5" t="s">
        <v>428</v>
      </c>
      <c r="D7353" s="1" t="s">
        <v>523</v>
      </c>
      <c r="E7353" s="7"/>
      <c r="F7353" s="4" t="b">
        <v>1</v>
      </c>
      <c r="G7353" s="2" t="s">
        <v>37255</v>
      </c>
      <c r="H7353" s="1"/>
      <c r="I7353" s="1" t="s">
        <v>37256</v>
      </c>
      <c r="J7353" s="1" t="s">
        <v>37257</v>
      </c>
      <c r="K7353" s="1"/>
      <c r="L7353" s="1"/>
      <c r="M7353" s="1"/>
      <c r="N7353" s="1"/>
      <c r="O7353" s="1"/>
      <c r="P7353" s="1"/>
      <c r="Q7353" s="2" t="s">
        <v>37258</v>
      </c>
      <c r="R7353" s="1"/>
      <c r="S7353" s="1"/>
      <c r="T7353" s="1"/>
      <c r="U7353" s="1"/>
      <c r="V7353" s="1"/>
      <c r="W7353" s="1"/>
      <c r="X7353" s="1"/>
      <c r="Y7353" s="1"/>
      <c r="Z7353" s="1"/>
      <c r="AA7353" s="1"/>
      <c r="AB7353" s="1"/>
      <c r="AC7353" s="1"/>
      <c r="AD7353" s="1"/>
      <c r="AE7353" s="1"/>
      <c r="AF7353" s="1"/>
    </row>
    <row r="7354">
      <c r="A7354" s="1" t="s">
        <v>37259</v>
      </c>
      <c r="B7354" s="5"/>
      <c r="C7354" s="5" t="s">
        <v>463</v>
      </c>
      <c r="D7354" s="2" t="s">
        <v>102</v>
      </c>
      <c r="E7354" s="9"/>
      <c r="F7354" s="11" t="b">
        <v>0</v>
      </c>
      <c r="G7354" s="2" t="s">
        <v>37260</v>
      </c>
      <c r="H7354" s="1"/>
      <c r="I7354" s="2" t="s">
        <v>37261</v>
      </c>
      <c r="J7354" s="2" t="s">
        <v>37262</v>
      </c>
      <c r="K7354" s="2"/>
      <c r="L7354" s="1"/>
      <c r="M7354" s="1"/>
      <c r="N7354" s="1"/>
      <c r="O7354" s="1"/>
      <c r="P7354" s="1"/>
      <c r="Q7354" s="1" t="s">
        <v>37263</v>
      </c>
      <c r="R7354" s="1"/>
      <c r="S7354" s="1"/>
      <c r="T7354" s="1"/>
      <c r="U7354" s="1"/>
      <c r="V7354" s="1"/>
      <c r="W7354" s="1"/>
      <c r="X7354" s="1"/>
      <c r="Y7354" s="1"/>
      <c r="Z7354" s="1"/>
      <c r="AA7354" s="1"/>
      <c r="AB7354" s="1"/>
      <c r="AC7354" s="1"/>
      <c r="AD7354" s="1"/>
      <c r="AE7354" s="1"/>
      <c r="AF7354" s="1"/>
    </row>
    <row r="7355">
      <c r="A7355" s="1" t="s">
        <v>37264</v>
      </c>
      <c r="B7355" s="5"/>
      <c r="C7355" s="5" t="s">
        <v>463</v>
      </c>
      <c r="D7355" s="2" t="s">
        <v>102</v>
      </c>
      <c r="E7355" s="10"/>
      <c r="F7355" s="11" t="b">
        <v>0</v>
      </c>
      <c r="G7355" s="2" t="s">
        <v>37265</v>
      </c>
      <c r="H7355" s="1"/>
      <c r="I7355" s="2" t="s">
        <v>37266</v>
      </c>
      <c r="J7355" s="1" t="s">
        <v>37267</v>
      </c>
      <c r="K7355" s="1"/>
      <c r="L7355" s="1"/>
      <c r="M7355" s="1"/>
      <c r="N7355" s="1"/>
      <c r="O7355" s="1"/>
      <c r="P7355" s="1"/>
      <c r="Q7355" s="1" t="s">
        <v>37268</v>
      </c>
      <c r="R7355" s="1"/>
      <c r="S7355" s="1"/>
      <c r="T7355" s="1"/>
      <c r="U7355" s="1"/>
      <c r="V7355" s="1"/>
      <c r="W7355" s="1"/>
      <c r="X7355" s="1"/>
      <c r="Y7355" s="1"/>
      <c r="Z7355" s="1"/>
      <c r="AA7355" s="1"/>
      <c r="AB7355" s="1"/>
      <c r="AC7355" s="1"/>
      <c r="AD7355" s="1"/>
      <c r="AE7355" s="1"/>
      <c r="AF7355" s="1"/>
    </row>
    <row r="7356">
      <c r="A7356" s="1" t="s">
        <v>3321</v>
      </c>
      <c r="B7356" s="5"/>
      <c r="C7356" s="5" t="s">
        <v>428</v>
      </c>
      <c r="D7356" s="2" t="s">
        <v>1177</v>
      </c>
      <c r="E7356" s="9"/>
      <c r="F7356" s="4" t="b">
        <v>1</v>
      </c>
      <c r="G7356" s="2" t="s">
        <v>37269</v>
      </c>
      <c r="H7356" s="1"/>
      <c r="I7356" s="2" t="s">
        <v>37270</v>
      </c>
      <c r="J7356" s="2" t="s">
        <v>37271</v>
      </c>
      <c r="K7356" s="2"/>
      <c r="L7356" s="1"/>
      <c r="M7356" s="1"/>
      <c r="N7356" s="1"/>
      <c r="O7356" s="1"/>
      <c r="P7356" s="1"/>
      <c r="Q7356" s="2" t="s">
        <v>37272</v>
      </c>
      <c r="R7356" s="1"/>
      <c r="S7356" s="1"/>
      <c r="T7356" s="1"/>
      <c r="U7356" s="1"/>
      <c r="V7356" s="1"/>
      <c r="W7356" s="1"/>
      <c r="X7356" s="1"/>
      <c r="Y7356" s="1"/>
      <c r="Z7356" s="1"/>
      <c r="AA7356" s="1"/>
      <c r="AB7356" s="1"/>
      <c r="AC7356" s="1"/>
      <c r="AD7356" s="1"/>
      <c r="AE7356" s="1"/>
      <c r="AF7356" s="1"/>
    </row>
    <row r="7357">
      <c r="A7357" s="2" t="s">
        <v>37273</v>
      </c>
      <c r="B7357" s="8"/>
      <c r="C7357" s="8" t="s">
        <v>463</v>
      </c>
      <c r="D7357" s="2" t="s">
        <v>464</v>
      </c>
      <c r="E7357" s="10"/>
      <c r="F7357" s="4" t="b">
        <v>0</v>
      </c>
      <c r="G7357" s="2" t="s">
        <v>37274</v>
      </c>
      <c r="H7357" s="1"/>
      <c r="I7357" s="2" t="s">
        <v>37275</v>
      </c>
      <c r="J7357" s="2" t="s">
        <v>37276</v>
      </c>
      <c r="K7357" s="2"/>
      <c r="L7357" s="1"/>
      <c r="M7357" s="1"/>
      <c r="N7357" s="1"/>
      <c r="O7357" s="1"/>
      <c r="P7357" s="1"/>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463</v>
      </c>
      <c r="D7358" s="2" t="s">
        <v>102</v>
      </c>
      <c r="E7358" s="9"/>
      <c r="F7358" s="11" t="b">
        <v>0</v>
      </c>
      <c r="G7358" s="2" t="s">
        <v>37279</v>
      </c>
      <c r="H7358" s="1"/>
      <c r="I7358" s="2" t="s">
        <v>37280</v>
      </c>
      <c r="J7358" s="2" t="s">
        <v>37281</v>
      </c>
      <c r="K7358" s="2"/>
      <c r="L7358" s="1"/>
      <c r="M7358" s="1"/>
      <c r="N7358" s="1"/>
      <c r="O7358" s="1"/>
      <c r="P7358" s="1"/>
      <c r="Q7358" s="1" t="s">
        <v>37282</v>
      </c>
      <c r="R7358" s="1"/>
      <c r="S7358" s="1"/>
      <c r="T7358" s="1"/>
      <c r="U7358" s="1"/>
      <c r="V7358" s="1"/>
      <c r="W7358" s="1"/>
      <c r="X7358" s="1"/>
      <c r="Y7358" s="1"/>
      <c r="Z7358" s="1"/>
      <c r="AA7358" s="1"/>
      <c r="AB7358" s="1"/>
      <c r="AC7358" s="1"/>
      <c r="AD7358" s="1"/>
      <c r="AE7358" s="1"/>
      <c r="AF7358" s="1"/>
    </row>
    <row r="7359">
      <c r="A7359" s="1" t="s">
        <v>37283</v>
      </c>
      <c r="B7359" s="5"/>
      <c r="C7359" s="5" t="s">
        <v>463</v>
      </c>
      <c r="D7359" s="1" t="s">
        <v>523</v>
      </c>
      <c r="E7359" s="7"/>
      <c r="F7359" s="11" t="b">
        <v>0</v>
      </c>
      <c r="G7359" s="2" t="s">
        <v>37284</v>
      </c>
      <c r="H7359" s="1"/>
      <c r="I7359" s="2" t="s">
        <v>37285</v>
      </c>
      <c r="J7359" s="2" t="s">
        <v>37286</v>
      </c>
      <c r="K7359" s="2"/>
      <c r="L7359" s="1"/>
      <c r="M7359" s="1"/>
      <c r="N7359" s="2" t="s">
        <v>37287</v>
      </c>
      <c r="O7359" s="1"/>
      <c r="P7359" s="1"/>
      <c r="Q7359" s="1" t="s">
        <v>37288</v>
      </c>
      <c r="R7359" s="1"/>
      <c r="S7359" s="1"/>
      <c r="T7359" s="1"/>
      <c r="U7359" s="1"/>
      <c r="V7359" s="1"/>
      <c r="W7359" s="1"/>
      <c r="X7359" s="1"/>
      <c r="Y7359" s="1"/>
      <c r="Z7359" s="1"/>
      <c r="AA7359" s="1"/>
      <c r="AB7359" s="1"/>
      <c r="AC7359" s="1"/>
      <c r="AD7359" s="1"/>
      <c r="AE7359" s="1"/>
      <c r="AF7359" s="1"/>
    </row>
    <row r="7360">
      <c r="A7360" s="1" t="s">
        <v>37289</v>
      </c>
      <c r="B7360" s="5"/>
      <c r="C7360" s="5" t="s">
        <v>463</v>
      </c>
      <c r="D7360" s="2" t="s">
        <v>102</v>
      </c>
      <c r="E7360" s="9"/>
      <c r="F7360" s="11" t="b">
        <v>0</v>
      </c>
      <c r="G7360" s="2" t="s">
        <v>37290</v>
      </c>
      <c r="H7360" s="1"/>
      <c r="I7360" s="2" t="s">
        <v>37291</v>
      </c>
      <c r="J7360" s="1" t="s">
        <v>37292</v>
      </c>
      <c r="K7360" s="1"/>
      <c r="L7360" s="1"/>
      <c r="M7360" s="1"/>
      <c r="N7360" s="1"/>
      <c r="O7360" s="1"/>
      <c r="P7360" s="1"/>
      <c r="Q7360" s="1" t="s">
        <v>37293</v>
      </c>
      <c r="R7360" s="1"/>
      <c r="S7360" s="1"/>
      <c r="T7360" s="1"/>
      <c r="U7360" s="1"/>
      <c r="V7360" s="1"/>
      <c r="W7360" s="1"/>
      <c r="X7360" s="1"/>
      <c r="Y7360" s="1"/>
      <c r="Z7360" s="1"/>
      <c r="AA7360" s="1"/>
      <c r="AB7360" s="1"/>
      <c r="AC7360" s="1"/>
      <c r="AD7360" s="1"/>
      <c r="AE7360" s="1"/>
      <c r="AF7360" s="1"/>
    </row>
    <row r="7361">
      <c r="A7361" s="2" t="s">
        <v>37294</v>
      </c>
      <c r="B7361" s="5"/>
      <c r="C7361" s="8" t="s">
        <v>463</v>
      </c>
      <c r="D7361" s="2" t="s">
        <v>523</v>
      </c>
      <c r="E7361" s="7"/>
      <c r="F7361" s="11" t="b">
        <v>0</v>
      </c>
      <c r="G7361" s="2" t="s">
        <v>37295</v>
      </c>
      <c r="H7361" s="1"/>
      <c r="I7361" s="2" t="s">
        <v>37296</v>
      </c>
      <c r="J7361" s="2" t="s">
        <v>37297</v>
      </c>
      <c r="K7361" s="1"/>
      <c r="L7361" s="1"/>
      <c r="M7361" s="1"/>
      <c r="N7361" s="1"/>
      <c r="O7361" s="1"/>
      <c r="P7361" s="1"/>
      <c r="Q7361" s="2" t="s">
        <v>37298</v>
      </c>
      <c r="R7361" s="1"/>
      <c r="S7361" s="1"/>
      <c r="T7361" s="1"/>
      <c r="U7361" s="1"/>
      <c r="V7361" s="1"/>
      <c r="W7361" s="1"/>
      <c r="X7361" s="1"/>
      <c r="Y7361" s="1"/>
      <c r="Z7361" s="1"/>
      <c r="AA7361" s="1"/>
      <c r="AB7361" s="1"/>
      <c r="AC7361" s="1"/>
      <c r="AD7361" s="1"/>
      <c r="AE7361" s="1"/>
      <c r="AF7361" s="1"/>
    </row>
    <row r="7362">
      <c r="A7362" s="2" t="s">
        <v>37299</v>
      </c>
      <c r="B7362" s="8"/>
      <c r="C7362" s="8" t="s">
        <v>463</v>
      </c>
      <c r="D7362" s="2" t="s">
        <v>102</v>
      </c>
      <c r="E7362" s="9"/>
      <c r="F7362" s="11" t="b">
        <v>0</v>
      </c>
      <c r="G7362" s="2" t="s">
        <v>37300</v>
      </c>
      <c r="H7362" s="1"/>
      <c r="I7362" s="2" t="s">
        <v>37301</v>
      </c>
      <c r="J7362" s="2" t="s">
        <v>37302</v>
      </c>
      <c r="K7362" s="2"/>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1" t="s">
        <v>37304</v>
      </c>
      <c r="B7363" s="5"/>
      <c r="C7363" s="5" t="s">
        <v>463</v>
      </c>
      <c r="D7363" s="2" t="s">
        <v>102</v>
      </c>
      <c r="E7363" s="10"/>
      <c r="F7363" s="11" t="b">
        <v>0</v>
      </c>
      <c r="G7363" s="2" t="s">
        <v>37305</v>
      </c>
      <c r="H7363" s="1"/>
      <c r="I7363" s="2" t="s">
        <v>37306</v>
      </c>
      <c r="J7363" s="2" t="s">
        <v>37307</v>
      </c>
      <c r="K7363" s="2"/>
      <c r="L7363" s="1"/>
      <c r="M7363" s="1"/>
      <c r="N7363" s="1"/>
      <c r="O7363" s="1"/>
      <c r="P7363" s="1"/>
      <c r="Q7363" s="1" t="s">
        <v>37308</v>
      </c>
      <c r="R7363" s="1"/>
      <c r="S7363" s="1"/>
      <c r="T7363" s="1"/>
      <c r="U7363" s="1"/>
      <c r="V7363" s="1"/>
      <c r="W7363" s="1"/>
      <c r="X7363" s="1"/>
      <c r="Y7363" s="1"/>
      <c r="Z7363" s="1"/>
      <c r="AA7363" s="1"/>
      <c r="AB7363" s="1"/>
      <c r="AC7363" s="1"/>
      <c r="AD7363" s="1"/>
      <c r="AE7363" s="1"/>
      <c r="AF7363" s="1"/>
    </row>
    <row r="7364">
      <c r="A7364" s="1" t="s">
        <v>37287</v>
      </c>
      <c r="B7364" s="5"/>
      <c r="C7364" s="5" t="s">
        <v>463</v>
      </c>
      <c r="D7364" s="1" t="s">
        <v>523</v>
      </c>
      <c r="E7364" s="6"/>
      <c r="F7364" s="11" t="b">
        <v>0</v>
      </c>
      <c r="G7364" s="2" t="s">
        <v>37309</v>
      </c>
      <c r="H7364" s="1"/>
      <c r="I7364" s="2" t="s">
        <v>37310</v>
      </c>
      <c r="J7364" s="2" t="s">
        <v>37311</v>
      </c>
      <c r="K7364" s="2"/>
      <c r="L7364" s="1"/>
      <c r="M7364" s="1"/>
      <c r="N7364" s="2" t="s">
        <v>37283</v>
      </c>
      <c r="O7364" s="1"/>
      <c r="P7364" s="1"/>
      <c r="Q7364" s="1" t="s">
        <v>37312</v>
      </c>
      <c r="R7364" s="1"/>
      <c r="S7364" s="1"/>
      <c r="T7364" s="1"/>
      <c r="U7364" s="1"/>
      <c r="V7364" s="1"/>
      <c r="W7364" s="1"/>
      <c r="X7364" s="1"/>
      <c r="Y7364" s="1"/>
      <c r="Z7364" s="1"/>
      <c r="AA7364" s="1"/>
      <c r="AB7364" s="1"/>
      <c r="AC7364" s="1"/>
      <c r="AD7364" s="1"/>
      <c r="AE7364" s="1"/>
      <c r="AF7364" s="1"/>
    </row>
    <row r="7365">
      <c r="A7365" s="1" t="s">
        <v>37313</v>
      </c>
      <c r="B7365" s="8"/>
      <c r="C7365" s="8" t="s">
        <v>474</v>
      </c>
      <c r="D7365" s="2" t="s">
        <v>903</v>
      </c>
      <c r="E7365" s="10"/>
      <c r="F7365" s="4" t="b">
        <v>1</v>
      </c>
      <c r="G7365" s="2" t="s">
        <v>37314</v>
      </c>
      <c r="H7365" s="1"/>
      <c r="I7365" s="1" t="s">
        <v>37315</v>
      </c>
      <c r="J7365" s="2" t="s">
        <v>37316</v>
      </c>
      <c r="K7365" s="2"/>
      <c r="L7365" s="1"/>
      <c r="M7365" s="1"/>
      <c r="N7365" s="1"/>
      <c r="O7365" s="1"/>
      <c r="P7365" s="1"/>
      <c r="Q7365" s="1" t="s">
        <v>37317</v>
      </c>
      <c r="R7365" s="1"/>
      <c r="S7365" s="1"/>
      <c r="T7365" s="2" t="s">
        <v>37318</v>
      </c>
      <c r="U7365" s="1"/>
      <c r="V7365" s="1"/>
      <c r="W7365" s="1"/>
      <c r="X7365" s="1"/>
      <c r="Y7365" s="1"/>
      <c r="Z7365" s="1"/>
      <c r="AA7365" s="1"/>
      <c r="AB7365" s="1"/>
      <c r="AC7365" s="1"/>
      <c r="AD7365" s="1"/>
      <c r="AE7365" s="1"/>
      <c r="AF7365" s="1"/>
    </row>
    <row r="7366">
      <c r="A7366" s="1" t="s">
        <v>37319</v>
      </c>
      <c r="B7366" s="5"/>
      <c r="C7366" s="5" t="s">
        <v>428</v>
      </c>
      <c r="D7366" s="2" t="s">
        <v>102</v>
      </c>
      <c r="E7366" s="9"/>
      <c r="F7366" s="4" t="b">
        <v>1</v>
      </c>
      <c r="G7366" s="2" t="s">
        <v>37320</v>
      </c>
      <c r="H7366" s="1"/>
      <c r="I7366" s="1" t="s">
        <v>37321</v>
      </c>
      <c r="J7366" s="1" t="s">
        <v>37322</v>
      </c>
      <c r="K7366" s="1"/>
      <c r="L7366" s="1"/>
      <c r="M7366" s="1"/>
      <c r="N7366" s="1"/>
      <c r="O7366" s="1"/>
      <c r="P7366" s="1"/>
      <c r="Q7366" s="1" t="s">
        <v>37323</v>
      </c>
      <c r="R7366" s="1"/>
      <c r="S7366" s="1"/>
      <c r="T7366" s="1"/>
      <c r="U7366" s="1"/>
      <c r="V7366" s="1"/>
      <c r="W7366" s="1"/>
      <c r="X7366" s="1"/>
      <c r="Y7366" s="1"/>
      <c r="Z7366" s="1"/>
      <c r="AA7366" s="1"/>
      <c r="AB7366" s="1"/>
      <c r="AC7366" s="1"/>
      <c r="AD7366" s="1"/>
      <c r="AE7366" s="1"/>
      <c r="AF7366" s="1"/>
    </row>
    <row r="7367">
      <c r="A7367" s="2" t="s">
        <v>37324</v>
      </c>
      <c r="B7367" s="8"/>
      <c r="C7367" s="8" t="s">
        <v>428</v>
      </c>
      <c r="D7367" s="2" t="s">
        <v>102</v>
      </c>
      <c r="E7367" s="10"/>
      <c r="F7367" s="4" t="b">
        <v>1</v>
      </c>
      <c r="G7367" s="2" t="s">
        <v>37325</v>
      </c>
      <c r="H7367" s="1"/>
      <c r="I7367" s="2" t="s">
        <v>37326</v>
      </c>
      <c r="J7367" s="2" t="s">
        <v>37327</v>
      </c>
      <c r="K7367" s="2"/>
      <c r="L7367" s="1"/>
      <c r="M7367" s="1"/>
      <c r="N7367" s="1"/>
      <c r="O7367" s="1"/>
      <c r="P7367" s="2" t="s">
        <v>620</v>
      </c>
      <c r="Q7367" s="2" t="s">
        <v>37328</v>
      </c>
      <c r="R7367" s="1"/>
      <c r="S7367" s="1"/>
      <c r="T7367" s="1"/>
      <c r="U7367" s="1"/>
      <c r="V7367" s="1"/>
      <c r="W7367" s="1"/>
      <c r="X7367" s="1"/>
      <c r="Y7367" s="1"/>
      <c r="Z7367" s="1"/>
      <c r="AA7367" s="1"/>
      <c r="AB7367" s="1"/>
      <c r="AC7367" s="1"/>
      <c r="AD7367" s="1"/>
      <c r="AE7367" s="1"/>
      <c r="AF7367" s="1"/>
    </row>
    <row r="7368">
      <c r="A7368" s="1" t="s">
        <v>37329</v>
      </c>
      <c r="B7368" s="5"/>
      <c r="C7368" s="5" t="s">
        <v>428</v>
      </c>
      <c r="D7368" s="2" t="s">
        <v>539</v>
      </c>
      <c r="E7368" s="9"/>
      <c r="F7368" s="4" t="b">
        <v>1</v>
      </c>
      <c r="G7368" s="2" t="s">
        <v>37330</v>
      </c>
      <c r="H7368" s="1"/>
      <c r="I7368" s="1" t="s">
        <v>37331</v>
      </c>
      <c r="J7368" s="2" t="s">
        <v>37332</v>
      </c>
      <c r="K7368" s="2"/>
      <c r="L7368" s="1"/>
      <c r="M7368" s="1"/>
      <c r="N7368" s="1"/>
      <c r="O7368" s="1"/>
      <c r="P7368" s="1"/>
      <c r="Q7368" s="1"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1" t="s">
        <v>1624</v>
      </c>
      <c r="E7369" s="7"/>
      <c r="F7369" s="4" t="b">
        <v>1</v>
      </c>
      <c r="G7369" s="2" t="s">
        <v>37335</v>
      </c>
      <c r="H7369" s="1"/>
      <c r="I7369" s="1" t="s">
        <v>37336</v>
      </c>
      <c r="J7369" s="2" t="s">
        <v>37337</v>
      </c>
      <c r="K7369" s="2"/>
      <c r="L7369" s="1"/>
      <c r="M7369" s="1"/>
      <c r="N7369" s="1"/>
      <c r="O7369" s="1"/>
      <c r="P7369" s="1"/>
      <c r="Q7369" s="2" t="s">
        <v>37338</v>
      </c>
      <c r="R7369" s="1"/>
      <c r="S7369" s="1"/>
      <c r="T7369" s="1"/>
      <c r="U7369" s="1"/>
      <c r="V7369" s="1"/>
      <c r="W7369" s="1"/>
      <c r="X7369" s="1"/>
      <c r="Y7369" s="1"/>
      <c r="Z7369" s="1"/>
      <c r="AA7369" s="1"/>
      <c r="AB7369" s="1"/>
      <c r="AC7369" s="1"/>
      <c r="AD7369" s="1"/>
      <c r="AE7369" s="1"/>
      <c r="AF7369" s="1"/>
    </row>
    <row r="7370">
      <c r="A7370" s="2" t="s">
        <v>37339</v>
      </c>
      <c r="B7370" s="8"/>
      <c r="C7370" s="8" t="s">
        <v>428</v>
      </c>
      <c r="D7370" s="2" t="s">
        <v>464</v>
      </c>
      <c r="E7370" s="6"/>
      <c r="F7370" s="11" t="b">
        <v>0</v>
      </c>
      <c r="G7370" s="2" t="s">
        <v>37340</v>
      </c>
      <c r="H7370" s="1"/>
      <c r="I7370" s="2" t="s">
        <v>37341</v>
      </c>
      <c r="J7370" s="2" t="s">
        <v>37342</v>
      </c>
      <c r="K7370" s="1"/>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1" t="s">
        <v>37344</v>
      </c>
      <c r="B7371" s="8"/>
      <c r="C7371" s="8" t="s">
        <v>474</v>
      </c>
      <c r="D7371" s="2" t="s">
        <v>475</v>
      </c>
      <c r="E7371" s="10"/>
      <c r="F7371" s="4" t="b">
        <v>1</v>
      </c>
      <c r="G7371" s="2" t="s">
        <v>37344</v>
      </c>
      <c r="H7371" s="1"/>
      <c r="I7371" s="1" t="s">
        <v>37345</v>
      </c>
      <c r="J7371" s="1" t="s">
        <v>37346</v>
      </c>
      <c r="K7371" s="1"/>
      <c r="L7371" s="1"/>
      <c r="M7371" s="1"/>
      <c r="N7371" s="1"/>
      <c r="O7371" s="1"/>
      <c r="P7371" s="1" t="s">
        <v>873</v>
      </c>
      <c r="Q7371" s="2" t="s">
        <v>37347</v>
      </c>
      <c r="R7371" s="1"/>
      <c r="S7371" s="1"/>
      <c r="T7371" s="2" t="s">
        <v>37348</v>
      </c>
      <c r="U7371" s="1"/>
      <c r="V7371" s="1"/>
      <c r="W7371" s="1"/>
      <c r="X7371" s="1"/>
      <c r="Y7371" s="1"/>
      <c r="Z7371" s="1"/>
      <c r="AA7371" s="1"/>
      <c r="AB7371" s="1"/>
      <c r="AC7371" s="1"/>
      <c r="AD7371" s="1"/>
      <c r="AE7371" s="1"/>
      <c r="AF7371" s="1"/>
    </row>
    <row r="7372">
      <c r="A7372" s="1" t="s">
        <v>37349</v>
      </c>
      <c r="B7372" s="5"/>
      <c r="C7372" s="5" t="s">
        <v>428</v>
      </c>
      <c r="D7372" s="2" t="s">
        <v>102</v>
      </c>
      <c r="E7372" s="9"/>
      <c r="F7372" s="4" t="b">
        <v>1</v>
      </c>
      <c r="G7372" s="2" t="s">
        <v>37350</v>
      </c>
      <c r="H7372" s="1"/>
      <c r="I7372" s="1" t="s">
        <v>37351</v>
      </c>
      <c r="J7372" s="2" t="s">
        <v>37352</v>
      </c>
      <c r="K7372" s="1"/>
      <c r="L7372" s="1"/>
      <c r="M7372" s="1"/>
      <c r="N7372" s="2" t="s">
        <v>37353</v>
      </c>
      <c r="O7372" s="1"/>
      <c r="P7372" s="1"/>
      <c r="Q7372" s="1" t="s">
        <v>37354</v>
      </c>
      <c r="R7372" s="1"/>
      <c r="S7372" s="1"/>
      <c r="T7372" s="1"/>
      <c r="U7372" s="1"/>
      <c r="V7372" s="1"/>
      <c r="W7372" s="1"/>
      <c r="X7372" s="1"/>
      <c r="Y7372" s="1"/>
      <c r="Z7372" s="1"/>
      <c r="AA7372" s="1"/>
      <c r="AB7372" s="1"/>
      <c r="AC7372" s="1"/>
      <c r="AD7372" s="1"/>
      <c r="AE7372" s="1"/>
      <c r="AF7372" s="1"/>
    </row>
    <row r="7373">
      <c r="A7373" s="1" t="s">
        <v>37355</v>
      </c>
      <c r="B7373" s="8"/>
      <c r="C7373" s="8" t="s">
        <v>474</v>
      </c>
      <c r="D7373" s="2" t="s">
        <v>475</v>
      </c>
      <c r="E7373" s="10"/>
      <c r="F7373" s="4" t="b">
        <v>1</v>
      </c>
      <c r="G7373" s="2" t="s">
        <v>37356</v>
      </c>
      <c r="H7373" s="1"/>
      <c r="I7373" s="1" t="s">
        <v>37357</v>
      </c>
      <c r="J7373" s="1" t="s">
        <v>37358</v>
      </c>
      <c r="K7373" s="1"/>
      <c r="L7373" s="1"/>
      <c r="M7373" s="1"/>
      <c r="N7373" s="1"/>
      <c r="O7373" s="1"/>
      <c r="P7373" s="1" t="s">
        <v>873</v>
      </c>
      <c r="Q7373" s="2" t="s">
        <v>37359</v>
      </c>
      <c r="R7373" s="1"/>
      <c r="S7373" s="1"/>
      <c r="T7373" s="2" t="s">
        <v>37360</v>
      </c>
      <c r="U7373" s="1"/>
      <c r="V7373" s="1"/>
      <c r="W7373" s="1"/>
      <c r="X7373" s="1"/>
      <c r="Y7373" s="1"/>
      <c r="Z7373" s="1"/>
      <c r="AA7373" s="1"/>
      <c r="AB7373" s="1"/>
      <c r="AC7373" s="1"/>
      <c r="AD7373" s="1"/>
      <c r="AE7373" s="1"/>
      <c r="AF7373" s="1"/>
    </row>
    <row r="7374">
      <c r="A7374" s="1" t="s">
        <v>37361</v>
      </c>
      <c r="B7374" s="5"/>
      <c r="C7374" s="5" t="s">
        <v>463</v>
      </c>
      <c r="D7374" s="1" t="s">
        <v>523</v>
      </c>
      <c r="E7374" s="6"/>
      <c r="F7374" s="11" t="b">
        <v>0</v>
      </c>
      <c r="G7374" s="2" t="s">
        <v>37362</v>
      </c>
      <c r="H7374" s="1"/>
      <c r="I7374" s="2" t="s">
        <v>37363</v>
      </c>
      <c r="J7374" s="2" t="s">
        <v>37364</v>
      </c>
      <c r="K7374" s="2"/>
      <c r="L7374" s="1"/>
      <c r="M7374" s="1"/>
      <c r="N7374" s="1"/>
      <c r="O7374" s="1"/>
      <c r="P7374" s="1"/>
      <c r="Q7374" s="1" t="s">
        <v>37365</v>
      </c>
      <c r="R7374" s="1"/>
      <c r="S7374" s="1"/>
      <c r="T7374" s="1"/>
      <c r="U7374" s="1"/>
      <c r="V7374" s="1"/>
      <c r="W7374" s="1"/>
      <c r="X7374" s="1"/>
      <c r="Y7374" s="1"/>
      <c r="Z7374" s="1"/>
      <c r="AA7374" s="1"/>
      <c r="AB7374" s="1"/>
      <c r="AC7374" s="1"/>
      <c r="AD7374" s="1"/>
      <c r="AE7374" s="1"/>
      <c r="AF7374" s="1"/>
    </row>
    <row r="7375">
      <c r="A7375" s="1" t="s">
        <v>37366</v>
      </c>
      <c r="B7375" s="5"/>
      <c r="C7375" s="5" t="s">
        <v>463</v>
      </c>
      <c r="D7375" s="2" t="s">
        <v>102</v>
      </c>
      <c r="E7375" s="10"/>
      <c r="F7375" s="11" t="b">
        <v>0</v>
      </c>
      <c r="G7375" s="2" t="s">
        <v>37362</v>
      </c>
      <c r="H7375" s="1"/>
      <c r="I7375" s="2" t="s">
        <v>37367</v>
      </c>
      <c r="J7375" s="2" t="s">
        <v>37368</v>
      </c>
      <c r="K7375" s="2"/>
      <c r="L7375" s="1"/>
      <c r="M7375" s="1"/>
      <c r="N7375" s="1"/>
      <c r="O7375" s="1"/>
      <c r="P7375" s="1"/>
      <c r="Q7375" s="1" t="s">
        <v>37369</v>
      </c>
      <c r="R7375" s="1"/>
      <c r="S7375" s="1"/>
      <c r="T7375" s="1"/>
      <c r="U7375" s="1"/>
      <c r="V7375" s="1"/>
      <c r="W7375" s="1"/>
      <c r="X7375" s="1"/>
      <c r="Y7375" s="1"/>
      <c r="Z7375" s="1"/>
      <c r="AA7375" s="1"/>
      <c r="AB7375" s="1"/>
      <c r="AC7375" s="1"/>
      <c r="AD7375" s="1"/>
      <c r="AE7375" s="1"/>
      <c r="AF7375" s="1"/>
    </row>
    <row r="7376">
      <c r="A7376" s="2" t="s">
        <v>37370</v>
      </c>
      <c r="B7376" s="8"/>
      <c r="C7376" s="8" t="s">
        <v>463</v>
      </c>
      <c r="D7376" s="2" t="s">
        <v>102</v>
      </c>
      <c r="E7376" s="6"/>
      <c r="F7376" s="11" t="b">
        <v>0</v>
      </c>
      <c r="G7376" s="2" t="s">
        <v>37371</v>
      </c>
      <c r="H7376" s="1"/>
      <c r="I7376" s="2" t="s">
        <v>37372</v>
      </c>
      <c r="J7376" s="2" t="s">
        <v>37373</v>
      </c>
      <c r="K7376" s="1"/>
      <c r="L7376" s="1"/>
      <c r="M7376" s="1"/>
      <c r="N7376" s="2" t="s">
        <v>37374</v>
      </c>
      <c r="O7376" s="1"/>
      <c r="P7376" s="1"/>
      <c r="Q7376" s="2" t="s">
        <v>37375</v>
      </c>
      <c r="R7376" s="1"/>
      <c r="S7376" s="1"/>
      <c r="T7376" s="1"/>
      <c r="U7376" s="1"/>
      <c r="V7376" s="1"/>
      <c r="W7376" s="1"/>
      <c r="X7376" s="1"/>
      <c r="Y7376" s="1"/>
      <c r="Z7376" s="1"/>
      <c r="AA7376" s="1"/>
      <c r="AB7376" s="1"/>
      <c r="AC7376" s="1"/>
      <c r="AD7376" s="1"/>
      <c r="AE7376" s="1"/>
      <c r="AF7376" s="1"/>
    </row>
    <row r="7377">
      <c r="A7377" s="2" t="s">
        <v>37376</v>
      </c>
      <c r="B7377" s="8"/>
      <c r="C7377" s="8" t="s">
        <v>463</v>
      </c>
      <c r="D7377" s="2" t="s">
        <v>102</v>
      </c>
      <c r="E7377" s="7"/>
      <c r="F7377" s="11" t="b">
        <v>0</v>
      </c>
      <c r="G7377" s="2" t="s">
        <v>37377</v>
      </c>
      <c r="H7377" s="1"/>
      <c r="I7377" s="2" t="s">
        <v>37378</v>
      </c>
      <c r="J7377" s="2" t="s">
        <v>37379</v>
      </c>
      <c r="K7377" s="1"/>
      <c r="L7377" s="1"/>
      <c r="M7377" s="1"/>
      <c r="N7377" s="2" t="s">
        <v>37380</v>
      </c>
      <c r="O7377" s="1"/>
      <c r="P7377" s="1"/>
      <c r="Q7377" s="2" t="s">
        <v>37381</v>
      </c>
      <c r="R7377" s="1"/>
      <c r="S7377" s="1"/>
      <c r="T7377" s="1"/>
      <c r="U7377" s="1"/>
      <c r="V7377" s="1"/>
      <c r="W7377" s="1"/>
      <c r="X7377" s="1"/>
      <c r="Y7377" s="1"/>
      <c r="Z7377" s="1"/>
      <c r="AA7377" s="1"/>
      <c r="AB7377" s="1"/>
      <c r="AC7377" s="1"/>
      <c r="AD7377" s="1"/>
      <c r="AE7377" s="1"/>
      <c r="AF7377" s="1"/>
    </row>
    <row r="7378">
      <c r="A7378" s="2" t="s">
        <v>37382</v>
      </c>
      <c r="B7378" s="8"/>
      <c r="C7378" s="8" t="s">
        <v>474</v>
      </c>
      <c r="D7378" s="2" t="s">
        <v>475</v>
      </c>
      <c r="E7378" s="9"/>
      <c r="F7378" s="4" t="b">
        <v>1</v>
      </c>
      <c r="G7378" s="2" t="s">
        <v>37383</v>
      </c>
      <c r="H7378" s="1"/>
      <c r="I7378" s="2" t="s">
        <v>37384</v>
      </c>
      <c r="J7378" s="1" t="s">
        <v>37385</v>
      </c>
      <c r="K7378" s="1"/>
      <c r="L7378" s="1"/>
      <c r="M7378" s="1"/>
      <c r="N7378" s="1"/>
      <c r="O7378" s="1"/>
      <c r="P7378" s="1" t="s">
        <v>873</v>
      </c>
      <c r="Q7378" s="2" t="s">
        <v>37386</v>
      </c>
      <c r="R7378" s="1"/>
      <c r="S7378" s="1"/>
      <c r="T7378" s="2" t="s">
        <v>37387</v>
      </c>
      <c r="U7378" s="1"/>
      <c r="V7378" s="1"/>
      <c r="W7378" s="1"/>
      <c r="X7378" s="1"/>
      <c r="Y7378" s="1"/>
      <c r="Z7378" s="1"/>
      <c r="AA7378" s="1"/>
      <c r="AB7378" s="1"/>
      <c r="AC7378" s="1"/>
      <c r="AD7378" s="1"/>
      <c r="AE7378" s="1"/>
      <c r="AF7378" s="1"/>
    </row>
    <row r="7379">
      <c r="A7379" s="1" t="s">
        <v>37388</v>
      </c>
      <c r="B7379" s="5"/>
      <c r="C7379" s="5" t="s">
        <v>463</v>
      </c>
      <c r="D7379" s="1" t="s">
        <v>523</v>
      </c>
      <c r="E7379" s="7"/>
      <c r="F7379" s="11" t="b">
        <v>0</v>
      </c>
      <c r="G7379" s="2" t="s">
        <v>37389</v>
      </c>
      <c r="H7379" s="1"/>
      <c r="I7379" s="2" t="s">
        <v>37390</v>
      </c>
      <c r="J7379" s="2" t="s">
        <v>37391</v>
      </c>
      <c r="K7379" s="2"/>
      <c r="L7379" s="1"/>
      <c r="M7379" s="1"/>
      <c r="N7379" s="2" t="s">
        <v>37392</v>
      </c>
      <c r="O7379" s="1"/>
      <c r="P7379" s="1"/>
      <c r="Q7379" s="1" t="s">
        <v>37393</v>
      </c>
      <c r="R7379" s="1"/>
      <c r="S7379" s="1"/>
      <c r="T7379" s="1"/>
      <c r="U7379" s="1"/>
      <c r="V7379" s="1"/>
      <c r="W7379" s="1"/>
      <c r="X7379" s="1"/>
      <c r="Y7379" s="1"/>
      <c r="Z7379" s="1"/>
      <c r="AA7379" s="1"/>
      <c r="AB7379" s="1"/>
      <c r="AC7379" s="1"/>
      <c r="AD7379" s="1"/>
      <c r="AE7379" s="1"/>
      <c r="AF7379" s="1"/>
    </row>
    <row r="7380">
      <c r="A7380" s="1" t="s">
        <v>37394</v>
      </c>
      <c r="B7380" s="8"/>
      <c r="C7380" s="8" t="s">
        <v>474</v>
      </c>
      <c r="D7380" s="2" t="s">
        <v>475</v>
      </c>
      <c r="E7380" s="9"/>
      <c r="F7380" s="4" t="b">
        <v>1</v>
      </c>
      <c r="G7380" s="2" t="s">
        <v>37395</v>
      </c>
      <c r="H7380" s="1"/>
      <c r="I7380" s="1" t="s">
        <v>37396</v>
      </c>
      <c r="J7380" s="1" t="s">
        <v>37397</v>
      </c>
      <c r="K7380" s="1"/>
      <c r="L7380" s="1"/>
      <c r="M7380" s="1"/>
      <c r="N7380" s="1"/>
      <c r="O7380" s="1"/>
      <c r="P7380" s="1" t="s">
        <v>873</v>
      </c>
      <c r="Q7380" s="2" t="s">
        <v>37398</v>
      </c>
      <c r="R7380" s="1"/>
      <c r="S7380" s="1"/>
      <c r="T7380" s="2" t="s">
        <v>37399</v>
      </c>
      <c r="U7380" s="1"/>
      <c r="V7380" s="1"/>
      <c r="W7380" s="1"/>
      <c r="X7380" s="1"/>
      <c r="Y7380" s="1"/>
      <c r="Z7380" s="1"/>
      <c r="AA7380" s="1"/>
      <c r="AB7380" s="1"/>
      <c r="AC7380" s="1"/>
      <c r="AD7380" s="1"/>
      <c r="AE7380" s="1"/>
      <c r="AF7380" s="1"/>
    </row>
    <row r="7381">
      <c r="A7381" s="1" t="s">
        <v>37400</v>
      </c>
      <c r="B7381" s="5"/>
      <c r="C7381" s="5" t="s">
        <v>428</v>
      </c>
      <c r="D7381" s="2" t="s">
        <v>102</v>
      </c>
      <c r="E7381" s="10"/>
      <c r="F7381" s="4" t="b">
        <v>1</v>
      </c>
      <c r="G7381" s="2" t="s">
        <v>37401</v>
      </c>
      <c r="H7381" s="1"/>
      <c r="I7381" s="1" t="s">
        <v>37402</v>
      </c>
      <c r="J7381" s="1" t="s">
        <v>37403</v>
      </c>
      <c r="K7381" s="1"/>
      <c r="L7381" s="1"/>
      <c r="M7381" s="1"/>
      <c r="N7381" s="1"/>
      <c r="O7381" s="1"/>
      <c r="P7381" s="2" t="s">
        <v>451</v>
      </c>
      <c r="Q7381" s="2" t="s">
        <v>37404</v>
      </c>
      <c r="R7381" s="1"/>
      <c r="S7381" s="1"/>
      <c r="T7381" s="1"/>
      <c r="U7381" s="1"/>
      <c r="V7381" s="1"/>
      <c r="W7381" s="1"/>
      <c r="X7381" s="1"/>
      <c r="Y7381" s="1"/>
      <c r="Z7381" s="1"/>
      <c r="AA7381" s="1"/>
      <c r="AB7381" s="1"/>
      <c r="AC7381" s="1"/>
      <c r="AD7381" s="1"/>
      <c r="AE7381" s="1"/>
      <c r="AF7381" s="1"/>
    </row>
    <row r="7382">
      <c r="A7382" s="1" t="s">
        <v>37405</v>
      </c>
      <c r="B7382" s="5"/>
      <c r="C7382" s="5" t="s">
        <v>428</v>
      </c>
      <c r="D7382" s="2" t="s">
        <v>464</v>
      </c>
      <c r="E7382" s="9"/>
      <c r="F7382" s="4" t="b">
        <v>1</v>
      </c>
      <c r="G7382" s="2" t="s">
        <v>37406</v>
      </c>
      <c r="H7382" s="1"/>
      <c r="I7382" s="1" t="s">
        <v>37407</v>
      </c>
      <c r="J7382" s="1" t="s">
        <v>37408</v>
      </c>
      <c r="K7382" s="1"/>
      <c r="L7382" s="1"/>
      <c r="M7382" s="1"/>
      <c r="N7382" s="1"/>
      <c r="O7382" s="1"/>
      <c r="P7382" s="2" t="s">
        <v>1810</v>
      </c>
      <c r="Q7382" s="2" t="s">
        <v>37409</v>
      </c>
      <c r="R7382" s="1"/>
      <c r="S7382" s="1"/>
      <c r="T7382" s="1"/>
      <c r="U7382" s="1"/>
      <c r="V7382" s="1"/>
      <c r="W7382" s="1"/>
      <c r="X7382" s="1"/>
      <c r="Y7382" s="1"/>
      <c r="Z7382" s="1"/>
      <c r="AA7382" s="1"/>
      <c r="AB7382" s="1"/>
      <c r="AC7382" s="1"/>
      <c r="AD7382" s="1"/>
      <c r="AE7382" s="1"/>
      <c r="AF7382" s="1"/>
    </row>
    <row r="7383">
      <c r="A7383" s="2" t="s">
        <v>37410</v>
      </c>
      <c r="B7383" s="5"/>
      <c r="C7383" s="5" t="s">
        <v>428</v>
      </c>
      <c r="D7383" s="2" t="s">
        <v>102</v>
      </c>
      <c r="E7383" s="10"/>
      <c r="F7383" s="4" t="b">
        <v>1</v>
      </c>
      <c r="G7383" s="2" t="s">
        <v>37411</v>
      </c>
      <c r="H7383" s="1"/>
      <c r="I7383" s="2" t="s">
        <v>37412</v>
      </c>
      <c r="J7383" s="2" t="s">
        <v>37413</v>
      </c>
      <c r="K7383" s="2"/>
      <c r="L7383" s="1"/>
      <c r="M7383" s="1"/>
      <c r="N7383" s="1"/>
      <c r="O7383" s="1"/>
      <c r="P7383" s="1"/>
      <c r="Q7383" s="2" t="s">
        <v>37414</v>
      </c>
      <c r="R7383" s="1"/>
      <c r="S7383" s="1"/>
      <c r="T7383" s="1"/>
      <c r="U7383" s="1"/>
      <c r="V7383" s="1"/>
      <c r="W7383" s="1"/>
      <c r="X7383" s="1"/>
      <c r="Y7383" s="1"/>
      <c r="Z7383" s="1"/>
      <c r="AA7383" s="1"/>
      <c r="AB7383" s="1"/>
      <c r="AC7383" s="1"/>
      <c r="AD7383" s="1"/>
      <c r="AE7383" s="1"/>
      <c r="AF7383" s="1"/>
    </row>
    <row r="7384">
      <c r="A7384" s="1" t="s">
        <v>15271</v>
      </c>
      <c r="B7384" s="5"/>
      <c r="C7384" s="5" t="s">
        <v>428</v>
      </c>
      <c r="D7384" s="1" t="s">
        <v>523</v>
      </c>
      <c r="E7384" s="6"/>
      <c r="F7384" s="4" t="b">
        <v>1</v>
      </c>
      <c r="G7384" s="2" t="s">
        <v>37415</v>
      </c>
      <c r="H7384" s="1"/>
      <c r="I7384" s="2" t="s">
        <v>37416</v>
      </c>
      <c r="J7384" s="2" t="s">
        <v>37417</v>
      </c>
      <c r="K7384" s="2"/>
      <c r="L7384" s="1"/>
      <c r="M7384" s="1"/>
      <c r="N7384" s="2" t="s">
        <v>15267</v>
      </c>
      <c r="O7384" s="1"/>
      <c r="P7384" s="1"/>
      <c r="Q7384" s="2" t="s">
        <v>37418</v>
      </c>
      <c r="R7384" s="1"/>
      <c r="S7384" s="1"/>
      <c r="T7384" s="1"/>
      <c r="U7384" s="1"/>
      <c r="V7384" s="1"/>
      <c r="W7384" s="1"/>
      <c r="X7384" s="1"/>
      <c r="Y7384" s="1"/>
      <c r="Z7384" s="1"/>
      <c r="AA7384" s="1"/>
      <c r="AB7384" s="1"/>
      <c r="AC7384" s="1"/>
      <c r="AD7384" s="1"/>
      <c r="AE7384" s="1"/>
      <c r="AF7384" s="1"/>
    </row>
    <row r="7385">
      <c r="A7385" s="1" t="s">
        <v>37419</v>
      </c>
      <c r="B7385" s="5"/>
      <c r="C7385" s="5" t="s">
        <v>463</v>
      </c>
      <c r="D7385" s="2" t="s">
        <v>102</v>
      </c>
      <c r="E7385" s="10"/>
      <c r="F7385" s="11" t="b">
        <v>0</v>
      </c>
      <c r="G7385" s="2" t="s">
        <v>37420</v>
      </c>
      <c r="H7385" s="1"/>
      <c r="I7385" s="2" t="s">
        <v>37421</v>
      </c>
      <c r="J7385" s="2" t="s">
        <v>37422</v>
      </c>
      <c r="K7385" s="2"/>
      <c r="L7385" s="1"/>
      <c r="M7385" s="1"/>
      <c r="N7385" s="1"/>
      <c r="O7385" s="1"/>
      <c r="P7385" s="2" t="s">
        <v>1633</v>
      </c>
      <c r="Q7385" s="1" t="s">
        <v>37423</v>
      </c>
      <c r="R7385" s="1"/>
      <c r="S7385" s="1"/>
      <c r="T7385" s="1"/>
      <c r="U7385" s="1"/>
      <c r="V7385" s="1"/>
      <c r="W7385" s="1"/>
      <c r="X7385" s="1"/>
      <c r="Y7385" s="1"/>
      <c r="Z7385" s="1"/>
      <c r="AA7385" s="1"/>
      <c r="AB7385" s="1"/>
      <c r="AC7385" s="1"/>
      <c r="AD7385" s="1"/>
      <c r="AE7385" s="1"/>
      <c r="AF7385" s="1"/>
    </row>
    <row r="7386">
      <c r="A7386" s="1" t="s">
        <v>37424</v>
      </c>
      <c r="B7386" s="5"/>
      <c r="C7386" s="5" t="s">
        <v>463</v>
      </c>
      <c r="D7386" s="2" t="s">
        <v>102</v>
      </c>
      <c r="E7386" s="9"/>
      <c r="F7386" s="11" t="b">
        <v>0</v>
      </c>
      <c r="G7386" s="2" t="s">
        <v>16651</v>
      </c>
      <c r="H7386" s="1"/>
      <c r="I7386" s="2" t="s">
        <v>37425</v>
      </c>
      <c r="J7386" s="2" t="s">
        <v>37426</v>
      </c>
      <c r="K7386" s="2"/>
      <c r="L7386" s="1"/>
      <c r="M7386" s="1"/>
      <c r="N7386" s="1"/>
      <c r="O7386" s="1"/>
      <c r="P7386" s="1"/>
      <c r="Q7386" s="1" t="s">
        <v>37427</v>
      </c>
      <c r="R7386" s="1"/>
      <c r="S7386" s="1"/>
      <c r="T7386" s="1"/>
      <c r="U7386" s="1"/>
      <c r="V7386" s="1"/>
      <c r="W7386" s="1"/>
      <c r="X7386" s="1"/>
      <c r="Y7386" s="1"/>
      <c r="Z7386" s="1"/>
      <c r="AA7386" s="1"/>
      <c r="AB7386" s="1"/>
      <c r="AC7386" s="1"/>
      <c r="AD7386" s="1"/>
      <c r="AE7386" s="1"/>
      <c r="AF7386" s="1"/>
    </row>
    <row r="7387">
      <c r="A7387" s="1" t="s">
        <v>37428</v>
      </c>
      <c r="B7387" s="5"/>
      <c r="C7387" s="5" t="s">
        <v>463</v>
      </c>
      <c r="D7387" s="2" t="s">
        <v>102</v>
      </c>
      <c r="E7387" s="10"/>
      <c r="F7387" s="11" t="b">
        <v>0</v>
      </c>
      <c r="G7387" s="2" t="s">
        <v>37429</v>
      </c>
      <c r="H7387" s="1"/>
      <c r="I7387" s="1" t="s">
        <v>37430</v>
      </c>
      <c r="J7387" s="1" t="s">
        <v>37431</v>
      </c>
      <c r="K7387" s="1"/>
      <c r="L7387" s="1"/>
      <c r="M7387" s="1"/>
      <c r="N7387" s="1"/>
      <c r="O7387" s="1"/>
      <c r="P7387" s="2" t="s">
        <v>620</v>
      </c>
      <c r="Q7387" s="1" t="s">
        <v>37432</v>
      </c>
      <c r="R7387" s="1"/>
      <c r="S7387" s="1"/>
      <c r="T7387" s="1"/>
      <c r="U7387" s="1"/>
      <c r="V7387" s="1"/>
      <c r="W7387" s="1"/>
      <c r="X7387" s="1"/>
      <c r="Y7387" s="1"/>
      <c r="Z7387" s="1"/>
      <c r="AA7387" s="1"/>
      <c r="AB7387" s="1"/>
      <c r="AC7387" s="1"/>
      <c r="AD7387" s="1"/>
      <c r="AE7387" s="1"/>
      <c r="AF7387" s="1"/>
    </row>
    <row r="7388">
      <c r="A7388" s="1" t="s">
        <v>37433</v>
      </c>
      <c r="B7388" s="5"/>
      <c r="C7388" s="5" t="s">
        <v>463</v>
      </c>
      <c r="D7388" s="2" t="s">
        <v>102</v>
      </c>
      <c r="E7388" s="9"/>
      <c r="F7388" s="11" t="b">
        <v>0</v>
      </c>
      <c r="G7388" s="2" t="s">
        <v>37434</v>
      </c>
      <c r="H7388" s="1"/>
      <c r="I7388" s="1" t="s">
        <v>37435</v>
      </c>
      <c r="J7388" s="2" t="s">
        <v>37436</v>
      </c>
      <c r="K7388" s="2"/>
      <c r="L7388" s="1"/>
      <c r="M7388" s="1"/>
      <c r="N7388" s="1"/>
      <c r="O7388" s="1"/>
      <c r="P7388" s="2" t="s">
        <v>620</v>
      </c>
      <c r="Q7388" s="1" t="s">
        <v>37437</v>
      </c>
      <c r="R7388" s="1"/>
      <c r="S7388" s="1"/>
      <c r="T7388" s="1"/>
      <c r="U7388" s="1"/>
      <c r="V7388" s="1"/>
      <c r="W7388" s="1"/>
      <c r="X7388" s="1"/>
      <c r="Y7388" s="1"/>
      <c r="Z7388" s="1"/>
      <c r="AA7388" s="1"/>
      <c r="AB7388" s="1"/>
      <c r="AC7388" s="1"/>
      <c r="AD7388" s="1"/>
      <c r="AE7388" s="1"/>
      <c r="AF7388" s="1"/>
    </row>
    <row r="7389">
      <c r="A7389" s="1" t="s">
        <v>37438</v>
      </c>
      <c r="B7389" s="5"/>
      <c r="C7389" s="5" t="s">
        <v>428</v>
      </c>
      <c r="D7389" s="2" t="s">
        <v>102</v>
      </c>
      <c r="E7389" s="10"/>
      <c r="F7389" s="4" t="b">
        <v>1</v>
      </c>
      <c r="G7389" s="2" t="s">
        <v>37439</v>
      </c>
      <c r="H7389" s="1"/>
      <c r="I7389" s="1" t="s">
        <v>37440</v>
      </c>
      <c r="J7389" s="2" t="s">
        <v>37441</v>
      </c>
      <c r="K7389" s="1"/>
      <c r="L7389" s="1"/>
      <c r="M7389" s="1"/>
      <c r="N7389" s="1"/>
      <c r="O7389" s="1"/>
      <c r="P7389" s="2" t="s">
        <v>37442</v>
      </c>
      <c r="Q7389" s="2" t="s">
        <v>37443</v>
      </c>
      <c r="R7389" s="1"/>
      <c r="S7389" s="1"/>
      <c r="T7389" s="1"/>
      <c r="U7389" s="1"/>
      <c r="V7389" s="1"/>
      <c r="W7389" s="1"/>
      <c r="X7389" s="1"/>
      <c r="Y7389" s="1"/>
      <c r="Z7389" s="1"/>
      <c r="AA7389" s="1"/>
      <c r="AB7389" s="1"/>
      <c r="AC7389" s="1"/>
      <c r="AD7389" s="1"/>
      <c r="AE7389" s="1"/>
      <c r="AF7389" s="1"/>
    </row>
    <row r="7390">
      <c r="A7390" s="2" t="s">
        <v>37444</v>
      </c>
      <c r="B7390" s="8"/>
      <c r="C7390" s="8" t="s">
        <v>463</v>
      </c>
      <c r="D7390" s="2" t="s">
        <v>102</v>
      </c>
      <c r="E7390" s="9"/>
      <c r="F7390" s="11" t="b">
        <v>0</v>
      </c>
      <c r="G7390" s="2" t="s">
        <v>37445</v>
      </c>
      <c r="H7390" s="1"/>
      <c r="I7390" s="2" t="s">
        <v>37446</v>
      </c>
      <c r="J7390" s="2" t="s">
        <v>37447</v>
      </c>
      <c r="K7390" s="2"/>
      <c r="L7390" s="1"/>
      <c r="M7390" s="1"/>
      <c r="N7390" s="1"/>
      <c r="O7390" s="1"/>
      <c r="P7390" s="2" t="s">
        <v>2268</v>
      </c>
      <c r="Q7390" s="2" t="s">
        <v>37448</v>
      </c>
      <c r="R7390" s="1"/>
      <c r="S7390" s="1"/>
      <c r="T7390" s="1"/>
      <c r="U7390" s="1"/>
      <c r="V7390" s="1"/>
      <c r="W7390" s="1"/>
      <c r="X7390" s="1"/>
      <c r="Y7390" s="1"/>
      <c r="Z7390" s="1"/>
      <c r="AA7390" s="1"/>
      <c r="AB7390" s="1"/>
      <c r="AC7390" s="1"/>
      <c r="AD7390" s="1"/>
      <c r="AE7390" s="1"/>
      <c r="AF7390" s="1"/>
    </row>
    <row r="7391">
      <c r="A7391" s="2" t="s">
        <v>37449</v>
      </c>
      <c r="B7391" s="8"/>
      <c r="C7391" s="8" t="s">
        <v>463</v>
      </c>
      <c r="D7391" s="2" t="s">
        <v>102</v>
      </c>
      <c r="E7391" s="10"/>
      <c r="F7391" s="11" t="b">
        <v>0</v>
      </c>
      <c r="G7391" s="2" t="s">
        <v>37450</v>
      </c>
      <c r="H7391" s="1"/>
      <c r="I7391" s="2" t="s">
        <v>37451</v>
      </c>
      <c r="J7391" s="2" t="s">
        <v>37452</v>
      </c>
      <c r="K7391" s="2"/>
      <c r="L7391" s="1"/>
      <c r="M7391" s="1"/>
      <c r="N7391" s="1"/>
      <c r="O7391" s="1"/>
      <c r="P7391" s="1"/>
      <c r="Q7391" s="2" t="s">
        <v>37453</v>
      </c>
      <c r="R7391" s="1"/>
      <c r="S7391" s="1"/>
      <c r="T7391" s="1"/>
      <c r="U7391" s="1"/>
      <c r="V7391" s="1"/>
      <c r="W7391" s="1"/>
      <c r="X7391" s="1"/>
      <c r="Y7391" s="1"/>
      <c r="Z7391" s="1"/>
      <c r="AA7391" s="1"/>
      <c r="AB7391" s="1"/>
      <c r="AC7391" s="1"/>
      <c r="AD7391" s="1"/>
      <c r="AE7391" s="1"/>
      <c r="AF7391" s="1"/>
    </row>
    <row r="7392">
      <c r="A7392" s="1" t="s">
        <v>37454</v>
      </c>
      <c r="B7392" s="5"/>
      <c r="C7392" s="5" t="s">
        <v>463</v>
      </c>
      <c r="D7392" s="1" t="s">
        <v>523</v>
      </c>
      <c r="E7392" s="6"/>
      <c r="F7392" s="11" t="b">
        <v>0</v>
      </c>
      <c r="G7392" s="2" t="s">
        <v>37455</v>
      </c>
      <c r="H7392" s="1"/>
      <c r="I7392" s="2" t="s">
        <v>37456</v>
      </c>
      <c r="J7392" s="2" t="s">
        <v>37457</v>
      </c>
      <c r="K7392" s="2"/>
      <c r="L7392" s="1"/>
      <c r="M7392" s="2" t="s">
        <v>37458</v>
      </c>
      <c r="N7392" s="2" t="s">
        <v>37459</v>
      </c>
      <c r="O7392" s="1"/>
      <c r="P7392" s="1"/>
      <c r="Q7392" s="1" t="s">
        <v>37460</v>
      </c>
      <c r="R7392" s="1"/>
      <c r="S7392" s="1"/>
      <c r="T7392" s="1"/>
      <c r="U7392" s="1"/>
      <c r="V7392" s="1"/>
      <c r="W7392" s="1"/>
      <c r="X7392" s="1"/>
      <c r="Y7392" s="1"/>
      <c r="Z7392" s="1"/>
      <c r="AA7392" s="1"/>
      <c r="AB7392" s="1"/>
      <c r="AC7392" s="1"/>
      <c r="AD7392" s="1"/>
      <c r="AE7392" s="1"/>
      <c r="AF7392" s="1"/>
    </row>
    <row r="7393">
      <c r="A7393" s="2" t="s">
        <v>37458</v>
      </c>
      <c r="B7393" s="8"/>
      <c r="C7393" s="8" t="s">
        <v>463</v>
      </c>
      <c r="D7393" s="2" t="s">
        <v>523</v>
      </c>
      <c r="E7393" s="10"/>
      <c r="F7393" s="11" t="b">
        <v>0</v>
      </c>
      <c r="G7393" s="2" t="s">
        <v>37455</v>
      </c>
      <c r="H7393" s="1"/>
      <c r="I7393" s="2" t="s">
        <v>37461</v>
      </c>
      <c r="J7393" s="2" t="s">
        <v>37457</v>
      </c>
      <c r="K7393" s="2"/>
      <c r="L7393" s="1"/>
      <c r="M7393" s="2" t="s">
        <v>37454</v>
      </c>
      <c r="N7393" s="1"/>
      <c r="O7393" s="1"/>
      <c r="P7393" s="1"/>
      <c r="Q7393" s="2" t="s">
        <v>37462</v>
      </c>
      <c r="R7393" s="1"/>
      <c r="S7393" s="1"/>
      <c r="T7393" s="1"/>
      <c r="U7393" s="1"/>
      <c r="V7393" s="1"/>
      <c r="W7393" s="1"/>
      <c r="X7393" s="1"/>
      <c r="Y7393" s="1"/>
      <c r="Z7393" s="1"/>
      <c r="AA7393" s="1"/>
      <c r="AB7393" s="1"/>
      <c r="AC7393" s="1"/>
      <c r="AD7393" s="1"/>
      <c r="AE7393" s="1"/>
      <c r="AF7393" s="1"/>
    </row>
    <row r="7394">
      <c r="A7394" s="1" t="s">
        <v>37459</v>
      </c>
      <c r="B7394" s="5"/>
      <c r="C7394" s="5" t="s">
        <v>463</v>
      </c>
      <c r="D7394" s="1" t="s">
        <v>523</v>
      </c>
      <c r="E7394" s="6"/>
      <c r="F7394" s="11" t="b">
        <v>0</v>
      </c>
      <c r="G7394" s="2" t="s">
        <v>37463</v>
      </c>
      <c r="H7394" s="1"/>
      <c r="I7394" s="2" t="s">
        <v>37464</v>
      </c>
      <c r="J7394" s="2" t="s">
        <v>37465</v>
      </c>
      <c r="K7394" s="2"/>
      <c r="L7394" s="1"/>
      <c r="M7394" s="1"/>
      <c r="N7394" s="2" t="s">
        <v>37454</v>
      </c>
      <c r="O7394" s="1"/>
      <c r="P7394" s="1"/>
      <c r="Q7394" s="1" t="s">
        <v>37466</v>
      </c>
      <c r="R7394" s="1"/>
      <c r="S7394" s="1"/>
      <c r="T7394" s="1"/>
      <c r="U7394" s="1"/>
      <c r="V7394" s="1"/>
      <c r="W7394" s="1"/>
      <c r="X7394" s="1"/>
      <c r="Y7394" s="1"/>
      <c r="Z7394" s="1"/>
      <c r="AA7394" s="1"/>
      <c r="AB7394" s="1"/>
      <c r="AC7394" s="1"/>
      <c r="AD7394" s="1"/>
      <c r="AE7394" s="1"/>
      <c r="AF7394" s="1"/>
    </row>
    <row r="7395">
      <c r="A7395" s="2" t="s">
        <v>37467</v>
      </c>
      <c r="B7395" s="8"/>
      <c r="C7395" s="8" t="s">
        <v>463</v>
      </c>
      <c r="D7395" s="2" t="s">
        <v>102</v>
      </c>
      <c r="E7395" s="7"/>
      <c r="F7395" s="11" t="b">
        <v>0</v>
      </c>
      <c r="G7395" s="2" t="s">
        <v>37468</v>
      </c>
      <c r="H7395" s="1"/>
      <c r="I7395" s="2" t="s">
        <v>37469</v>
      </c>
      <c r="J7395" s="4" t="s">
        <v>37470</v>
      </c>
      <c r="K7395" s="1"/>
      <c r="L7395" s="1"/>
      <c r="M7395" s="1"/>
      <c r="N7395" s="1"/>
      <c r="O7395" s="1"/>
      <c r="P7395" s="1"/>
      <c r="Q7395" s="2" t="s">
        <v>37471</v>
      </c>
      <c r="R7395" s="1"/>
      <c r="S7395" s="1"/>
      <c r="T7395" s="1"/>
      <c r="U7395" s="1"/>
      <c r="V7395" s="1"/>
      <c r="W7395" s="1"/>
      <c r="X7395" s="1"/>
      <c r="Y7395" s="1"/>
      <c r="Z7395" s="1"/>
      <c r="AA7395" s="1"/>
      <c r="AB7395" s="1"/>
      <c r="AC7395" s="1"/>
      <c r="AD7395" s="1"/>
      <c r="AE7395" s="1"/>
      <c r="AF7395" s="1"/>
    </row>
    <row r="7396">
      <c r="A7396" s="1" t="s">
        <v>37472</v>
      </c>
      <c r="B7396" s="5"/>
      <c r="C7396" s="5" t="s">
        <v>428</v>
      </c>
      <c r="D7396" s="2" t="s">
        <v>102</v>
      </c>
      <c r="E7396" s="9"/>
      <c r="F7396" s="4" t="b">
        <v>1</v>
      </c>
      <c r="G7396" s="2" t="s">
        <v>37473</v>
      </c>
      <c r="H7396" s="1"/>
      <c r="I7396" s="2" t="s">
        <v>37474</v>
      </c>
      <c r="J7396" s="2" t="s">
        <v>37475</v>
      </c>
      <c r="K7396" s="2"/>
      <c r="L7396" s="1"/>
      <c r="M7396" s="1"/>
      <c r="N7396" s="1"/>
      <c r="O7396" s="1"/>
      <c r="P7396" s="2" t="s">
        <v>13557</v>
      </c>
      <c r="Q7396" s="2" t="s">
        <v>37476</v>
      </c>
      <c r="R7396" s="1"/>
      <c r="S7396" s="1"/>
      <c r="T7396" s="1"/>
      <c r="U7396" s="1"/>
      <c r="V7396" s="1"/>
      <c r="W7396" s="1"/>
      <c r="X7396" s="1"/>
      <c r="Y7396" s="1"/>
      <c r="Z7396" s="1"/>
      <c r="AA7396" s="1"/>
      <c r="AB7396" s="1"/>
      <c r="AC7396" s="1"/>
      <c r="AD7396" s="1"/>
      <c r="AE7396" s="1"/>
      <c r="AF7396" s="1"/>
    </row>
    <row r="7397">
      <c r="A7397" s="1" t="s">
        <v>37477</v>
      </c>
      <c r="B7397" s="5"/>
      <c r="C7397" s="5" t="s">
        <v>428</v>
      </c>
      <c r="D7397" s="2" t="s">
        <v>102</v>
      </c>
      <c r="E7397" s="10"/>
      <c r="F7397" s="4" t="b">
        <v>1</v>
      </c>
      <c r="G7397" s="2" t="s">
        <v>37478</v>
      </c>
      <c r="H7397" s="1"/>
      <c r="I7397" s="1" t="s">
        <v>37479</v>
      </c>
      <c r="J7397" s="1" t="s">
        <v>37480</v>
      </c>
      <c r="K7397" s="1"/>
      <c r="L7397" s="1"/>
      <c r="M7397" s="1"/>
      <c r="N7397" s="1"/>
      <c r="O7397" s="1"/>
      <c r="P7397" s="2" t="s">
        <v>620</v>
      </c>
      <c r="Q7397" s="2" t="s">
        <v>37481</v>
      </c>
      <c r="R7397" s="1"/>
      <c r="S7397" s="1"/>
      <c r="T7397" s="1"/>
      <c r="U7397" s="1"/>
      <c r="V7397" s="1"/>
      <c r="W7397" s="1"/>
      <c r="X7397" s="1"/>
      <c r="Y7397" s="1"/>
      <c r="Z7397" s="1"/>
      <c r="AA7397" s="1"/>
      <c r="AB7397" s="1"/>
      <c r="AC7397" s="1"/>
      <c r="AD7397" s="1"/>
      <c r="AE7397" s="1"/>
      <c r="AF7397" s="1"/>
    </row>
    <row r="7398">
      <c r="A7398" s="2" t="s">
        <v>37482</v>
      </c>
      <c r="B7398" s="8"/>
      <c r="C7398" s="8" t="s">
        <v>428</v>
      </c>
      <c r="D7398" s="2" t="s">
        <v>102</v>
      </c>
      <c r="E7398" s="6"/>
      <c r="F7398" s="11" t="b">
        <v>0</v>
      </c>
      <c r="G7398" s="2" t="s">
        <v>37483</v>
      </c>
      <c r="H7398" s="1"/>
      <c r="I7398" s="2" t="s">
        <v>37484</v>
      </c>
      <c r="J7398" s="2" t="s">
        <v>37485</v>
      </c>
      <c r="K7398" s="1"/>
      <c r="L7398" s="1"/>
      <c r="M7398" s="1"/>
      <c r="N7398" s="1"/>
      <c r="O7398" s="1"/>
      <c r="P7398" s="2" t="s">
        <v>14344</v>
      </c>
      <c r="Q7398" s="2" t="s">
        <v>37486</v>
      </c>
      <c r="R7398" s="1"/>
      <c r="S7398" s="1"/>
      <c r="T7398" s="1"/>
      <c r="U7398" s="1"/>
      <c r="V7398" s="1"/>
      <c r="W7398" s="1"/>
      <c r="X7398" s="1"/>
      <c r="Y7398" s="1"/>
      <c r="Z7398" s="1"/>
      <c r="AA7398" s="1"/>
      <c r="AB7398" s="1"/>
      <c r="AC7398" s="1"/>
      <c r="AD7398" s="1"/>
      <c r="AE7398" s="1"/>
      <c r="AF7398" s="1"/>
    </row>
    <row r="7399">
      <c r="A7399" s="1" t="s">
        <v>37487</v>
      </c>
      <c r="B7399" s="5"/>
      <c r="C7399" s="5" t="s">
        <v>428</v>
      </c>
      <c r="D7399" s="2" t="s">
        <v>464</v>
      </c>
      <c r="E7399" s="10"/>
      <c r="F7399" s="4" t="b">
        <v>1</v>
      </c>
      <c r="G7399" s="2" t="s">
        <v>37488</v>
      </c>
      <c r="H7399" s="1"/>
      <c r="I7399" s="1" t="s">
        <v>37489</v>
      </c>
      <c r="J7399" s="2" t="s">
        <v>37490</v>
      </c>
      <c r="K7399" s="2"/>
      <c r="L7399" s="1"/>
      <c r="M7399" s="1"/>
      <c r="N7399" s="1"/>
      <c r="O7399" s="1"/>
      <c r="P7399" s="1"/>
      <c r="Q7399" s="2" t="s">
        <v>37491</v>
      </c>
      <c r="R7399" s="1"/>
      <c r="S7399" s="1"/>
      <c r="T7399" s="1"/>
      <c r="U7399" s="1"/>
      <c r="V7399" s="1"/>
      <c r="W7399" s="1"/>
      <c r="X7399" s="1"/>
      <c r="Y7399" s="1"/>
      <c r="Z7399" s="1"/>
      <c r="AA7399" s="1"/>
      <c r="AB7399" s="1"/>
      <c r="AC7399" s="1"/>
      <c r="AD7399" s="1"/>
      <c r="AE7399" s="1"/>
      <c r="AF7399" s="1"/>
    </row>
    <row r="7400">
      <c r="A7400" s="2" t="s">
        <v>37492</v>
      </c>
      <c r="B7400" s="8"/>
      <c r="C7400" s="8" t="s">
        <v>463</v>
      </c>
      <c r="D7400" s="2" t="s">
        <v>464</v>
      </c>
      <c r="E7400" s="6"/>
      <c r="F7400" s="11" t="b">
        <v>0</v>
      </c>
      <c r="G7400" s="2" t="s">
        <v>37493</v>
      </c>
      <c r="H7400" s="1"/>
      <c r="I7400" s="2" t="s">
        <v>37494</v>
      </c>
      <c r="J7400" s="4" t="s">
        <v>37495</v>
      </c>
      <c r="K7400" s="1"/>
      <c r="L7400" s="1"/>
      <c r="M7400" s="1"/>
      <c r="N7400" s="1"/>
      <c r="O7400" s="1"/>
      <c r="P7400" s="1"/>
      <c r="Q7400" s="2" t="s">
        <v>37496</v>
      </c>
      <c r="R7400" s="1"/>
      <c r="S7400" s="1"/>
      <c r="T7400" s="1"/>
      <c r="U7400" s="1"/>
      <c r="V7400" s="1"/>
      <c r="W7400" s="1"/>
      <c r="X7400" s="1"/>
      <c r="Y7400" s="1"/>
      <c r="Z7400" s="1"/>
      <c r="AA7400" s="1"/>
      <c r="AB7400" s="1"/>
      <c r="AC7400" s="1"/>
      <c r="AD7400" s="1"/>
      <c r="AE7400" s="1"/>
      <c r="AF7400" s="1"/>
    </row>
    <row r="7401">
      <c r="A7401" s="1" t="s">
        <v>37497</v>
      </c>
      <c r="B7401" s="5"/>
      <c r="C7401" s="5" t="s">
        <v>428</v>
      </c>
      <c r="D7401" s="2" t="s">
        <v>1177</v>
      </c>
      <c r="E7401" s="10"/>
      <c r="F7401" s="4" t="b">
        <v>1</v>
      </c>
      <c r="G7401" s="2" t="s">
        <v>37498</v>
      </c>
      <c r="H7401" s="1"/>
      <c r="I7401" s="1" t="s">
        <v>37499</v>
      </c>
      <c r="J7401" s="1" t="s">
        <v>37500</v>
      </c>
      <c r="K7401" s="1"/>
      <c r="L7401" s="1"/>
      <c r="M7401" s="1"/>
      <c r="N7401" s="1"/>
      <c r="O7401" s="1"/>
      <c r="P7401" s="1"/>
      <c r="Q7401" s="1" t="s">
        <v>37501</v>
      </c>
      <c r="R7401" s="1"/>
      <c r="S7401" s="1"/>
      <c r="T7401" s="1"/>
      <c r="U7401" s="1"/>
      <c r="V7401" s="1"/>
      <c r="W7401" s="1"/>
      <c r="X7401" s="1"/>
      <c r="Y7401" s="1"/>
      <c r="Z7401" s="1"/>
      <c r="AA7401" s="1"/>
      <c r="AB7401" s="1"/>
      <c r="AC7401" s="1"/>
      <c r="AD7401" s="1"/>
      <c r="AE7401" s="1"/>
      <c r="AF7401" s="1"/>
    </row>
    <row r="7402">
      <c r="A7402" s="1" t="s">
        <v>37502</v>
      </c>
      <c r="B7402" s="5"/>
      <c r="C7402" s="5" t="s">
        <v>463</v>
      </c>
      <c r="D7402" s="1" t="s">
        <v>523</v>
      </c>
      <c r="E7402" s="6"/>
      <c r="F7402" s="11" t="b">
        <v>0</v>
      </c>
      <c r="G7402" s="2" t="s">
        <v>37503</v>
      </c>
      <c r="H7402" s="1"/>
      <c r="I7402" s="2" t="s">
        <v>37504</v>
      </c>
      <c r="J7402" s="2" t="s">
        <v>37505</v>
      </c>
      <c r="K7402" s="2"/>
      <c r="L7402" s="1"/>
      <c r="M7402" s="1"/>
      <c r="N7402" s="1"/>
      <c r="O7402" s="1"/>
      <c r="P7402" s="1"/>
      <c r="Q7402" s="1"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2" t="s">
        <v>37510</v>
      </c>
      <c r="K7403" s="2"/>
      <c r="L7403" s="1"/>
      <c r="M7403" s="1"/>
      <c r="N7403" s="1"/>
      <c r="O7403" s="1"/>
      <c r="P7403" s="2" t="s">
        <v>1903</v>
      </c>
      <c r="Q7403" s="2" t="s">
        <v>37511</v>
      </c>
      <c r="R7403" s="1"/>
      <c r="S7403" s="1"/>
      <c r="T7403" s="1"/>
      <c r="U7403" s="1"/>
      <c r="V7403" s="1"/>
      <c r="W7403" s="1"/>
      <c r="X7403" s="1"/>
      <c r="Y7403" s="1"/>
      <c r="Z7403" s="1"/>
      <c r="AA7403" s="1"/>
      <c r="AB7403" s="1"/>
      <c r="AC7403" s="1"/>
      <c r="AD7403" s="1"/>
      <c r="AE7403" s="1"/>
      <c r="AF7403" s="1"/>
    </row>
    <row r="7404">
      <c r="A7404" s="2" t="s">
        <v>37512</v>
      </c>
      <c r="B7404" s="8"/>
      <c r="C7404" s="8" t="s">
        <v>474</v>
      </c>
      <c r="D7404" s="2" t="s">
        <v>475</v>
      </c>
      <c r="E7404" s="6"/>
      <c r="F7404" s="11" t="b">
        <v>0</v>
      </c>
      <c r="G7404" s="2" t="s">
        <v>37513</v>
      </c>
      <c r="H7404" s="1"/>
      <c r="I7404" s="2" t="s">
        <v>37514</v>
      </c>
      <c r="J7404" s="2" t="s">
        <v>37515</v>
      </c>
      <c r="K7404" s="1"/>
      <c r="L7404" s="1"/>
      <c r="M7404" s="1"/>
      <c r="N7404" s="1"/>
      <c r="O7404" s="1"/>
      <c r="P7404" s="1"/>
      <c r="Q7404" s="2" t="s">
        <v>37516</v>
      </c>
      <c r="R7404" s="1"/>
      <c r="S7404" s="1"/>
      <c r="T7404" s="2" t="s">
        <v>37517</v>
      </c>
      <c r="U7404" s="1"/>
      <c r="V7404" s="1"/>
      <c r="W7404" s="1"/>
      <c r="X7404" s="1"/>
      <c r="Y7404" s="1"/>
      <c r="Z7404" s="1"/>
      <c r="AA7404" s="1"/>
      <c r="AB7404" s="1"/>
      <c r="AC7404" s="1"/>
      <c r="AD7404" s="1"/>
      <c r="AE7404" s="1"/>
      <c r="AF7404" s="1"/>
    </row>
    <row r="7405">
      <c r="A7405" s="1" t="s">
        <v>37518</v>
      </c>
      <c r="B7405" s="5"/>
      <c r="C7405" s="5" t="s">
        <v>428</v>
      </c>
      <c r="D7405" s="2" t="s">
        <v>102</v>
      </c>
      <c r="E7405" s="10"/>
      <c r="F7405" s="4" t="b">
        <v>1</v>
      </c>
      <c r="G7405" s="2" t="s">
        <v>37519</v>
      </c>
      <c r="H7405" s="1"/>
      <c r="I7405" s="1" t="s">
        <v>37520</v>
      </c>
      <c r="J7405" s="2" t="s">
        <v>37521</v>
      </c>
      <c r="K7405" s="2"/>
      <c r="L7405" s="1"/>
      <c r="M7405" s="1"/>
      <c r="N7405" s="1"/>
      <c r="O7405" s="1"/>
      <c r="P7405" s="1" t="s">
        <v>1620</v>
      </c>
      <c r="Q7405" s="2" t="s">
        <v>37522</v>
      </c>
      <c r="R7405" s="1"/>
      <c r="S7405" s="1"/>
      <c r="T7405" s="1"/>
      <c r="U7405" s="1"/>
      <c r="V7405" s="1"/>
      <c r="W7405" s="1"/>
      <c r="X7405" s="1"/>
      <c r="Y7405" s="1"/>
      <c r="Z7405" s="1"/>
      <c r="AA7405" s="1"/>
      <c r="AB7405" s="1"/>
      <c r="AC7405" s="1"/>
      <c r="AD7405" s="1"/>
      <c r="AE7405" s="1"/>
      <c r="AF7405" s="1"/>
    </row>
    <row r="7406">
      <c r="A7406" s="1" t="s">
        <v>37523</v>
      </c>
      <c r="B7406" s="5"/>
      <c r="C7406" s="5" t="s">
        <v>463</v>
      </c>
      <c r="D7406" s="1" t="s">
        <v>523</v>
      </c>
      <c r="E7406" s="6"/>
      <c r="F7406" s="11" t="b">
        <v>0</v>
      </c>
      <c r="G7406" s="2" t="s">
        <v>37524</v>
      </c>
      <c r="H7406" s="1"/>
      <c r="I7406" s="2" t="s">
        <v>37525</v>
      </c>
      <c r="J7406" s="2" t="s">
        <v>37526</v>
      </c>
      <c r="K7406" s="2"/>
      <c r="L7406" s="1"/>
      <c r="M7406" s="1"/>
      <c r="N7406" s="1"/>
      <c r="O7406" s="1"/>
      <c r="P7406" s="1"/>
      <c r="Q7406" s="1" t="s">
        <v>37527</v>
      </c>
      <c r="R7406" s="1"/>
      <c r="S7406" s="1"/>
      <c r="T7406" s="1"/>
      <c r="U7406" s="1"/>
      <c r="V7406" s="1"/>
      <c r="W7406" s="1"/>
      <c r="X7406" s="1"/>
      <c r="Y7406" s="1"/>
      <c r="Z7406" s="1"/>
      <c r="AA7406" s="1"/>
      <c r="AB7406" s="1"/>
      <c r="AC7406" s="1"/>
      <c r="AD7406" s="1"/>
      <c r="AE7406" s="1"/>
      <c r="AF7406" s="1"/>
    </row>
    <row r="7407">
      <c r="A7407" s="2" t="s">
        <v>37528</v>
      </c>
      <c r="B7407" s="8"/>
      <c r="C7407" s="8" t="s">
        <v>463</v>
      </c>
      <c r="D7407" s="2" t="s">
        <v>102</v>
      </c>
      <c r="E7407" s="7"/>
      <c r="F7407" s="11" t="b">
        <v>0</v>
      </c>
      <c r="G7407" s="2" t="s">
        <v>37529</v>
      </c>
      <c r="H7407" s="1"/>
      <c r="I7407" s="2" t="s">
        <v>37530</v>
      </c>
      <c r="J7407" s="2" t="s">
        <v>37531</v>
      </c>
      <c r="K7407" s="1"/>
      <c r="L7407" s="1"/>
      <c r="M7407" s="1"/>
      <c r="N7407" s="1"/>
      <c r="O7407" s="1"/>
      <c r="P7407" s="2" t="s">
        <v>9321</v>
      </c>
      <c r="Q7407" s="2" t="s">
        <v>37532</v>
      </c>
      <c r="R7407" s="1"/>
      <c r="S7407" s="1"/>
      <c r="T7407" s="1"/>
      <c r="U7407" s="1"/>
      <c r="V7407" s="1"/>
      <c r="W7407" s="1"/>
      <c r="X7407" s="1"/>
      <c r="Y7407" s="1"/>
      <c r="Z7407" s="1"/>
      <c r="AA7407" s="1"/>
      <c r="AB7407" s="1"/>
      <c r="AC7407" s="1"/>
      <c r="AD7407" s="1"/>
      <c r="AE7407" s="1"/>
      <c r="AF7407" s="1"/>
    </row>
    <row r="7408">
      <c r="A7408" s="2" t="s">
        <v>37533</v>
      </c>
      <c r="B7408" s="8"/>
      <c r="C7408" s="8" t="s">
        <v>463</v>
      </c>
      <c r="D7408" s="2" t="s">
        <v>102</v>
      </c>
      <c r="E7408" s="6"/>
      <c r="F7408" s="11" t="b">
        <v>0</v>
      </c>
      <c r="G7408" s="2" t="s">
        <v>37534</v>
      </c>
      <c r="H7408" s="1"/>
      <c r="I7408" s="2" t="s">
        <v>37535</v>
      </c>
      <c r="J7408" s="2" t="s">
        <v>37536</v>
      </c>
      <c r="K7408" s="1"/>
      <c r="L7408" s="1"/>
      <c r="M7408" s="1"/>
      <c r="N7408" s="1"/>
      <c r="O7408" s="1"/>
      <c r="P7408" s="2" t="s">
        <v>9321</v>
      </c>
      <c r="Q7408" s="2" t="s">
        <v>37537</v>
      </c>
      <c r="R7408" s="1"/>
      <c r="S7408" s="1"/>
      <c r="T7408" s="1"/>
      <c r="U7408" s="1"/>
      <c r="V7408" s="1"/>
      <c r="W7408" s="1"/>
      <c r="X7408" s="1"/>
      <c r="Y7408" s="1"/>
      <c r="Z7408" s="1"/>
      <c r="AA7408" s="1"/>
      <c r="AB7408" s="1"/>
      <c r="AC7408" s="1"/>
      <c r="AD7408" s="1"/>
      <c r="AE7408" s="1"/>
      <c r="AF7408" s="1"/>
    </row>
    <row r="7409">
      <c r="A7409" s="2" t="s">
        <v>37538</v>
      </c>
      <c r="B7409" s="8"/>
      <c r="C7409" s="8" t="s">
        <v>474</v>
      </c>
      <c r="D7409" s="2" t="s">
        <v>475</v>
      </c>
      <c r="E7409" s="7"/>
      <c r="F7409" s="11" t="b">
        <v>0</v>
      </c>
      <c r="G7409" s="2" t="s">
        <v>37538</v>
      </c>
      <c r="H7409" s="1"/>
      <c r="I7409" s="2" t="s">
        <v>37539</v>
      </c>
      <c r="J7409" s="2" t="s">
        <v>37540</v>
      </c>
      <c r="K7409" s="1"/>
      <c r="L7409" s="1"/>
      <c r="M7409" s="1"/>
      <c r="N7409" s="1"/>
      <c r="O7409" s="1"/>
      <c r="P7409" s="2" t="s">
        <v>2548</v>
      </c>
      <c r="Q7409" s="2" t="s">
        <v>37541</v>
      </c>
      <c r="R7409" s="1"/>
      <c r="S7409" s="1"/>
      <c r="T7409" s="2" t="s">
        <v>37542</v>
      </c>
      <c r="U7409" s="1"/>
      <c r="V7409" s="1"/>
      <c r="W7409" s="1"/>
      <c r="X7409" s="1"/>
      <c r="Y7409" s="1"/>
      <c r="Z7409" s="1"/>
      <c r="AA7409" s="1"/>
      <c r="AB7409" s="1"/>
      <c r="AC7409" s="1"/>
      <c r="AD7409" s="1"/>
      <c r="AE7409" s="1"/>
      <c r="AF7409" s="1"/>
    </row>
    <row r="7410">
      <c r="A7410" s="2" t="s">
        <v>37543</v>
      </c>
      <c r="B7410" s="8"/>
      <c r="C7410" s="8" t="s">
        <v>428</v>
      </c>
      <c r="D7410" s="2" t="s">
        <v>102</v>
      </c>
      <c r="E7410" s="6"/>
      <c r="F7410" s="11" t="b">
        <v>0</v>
      </c>
      <c r="G7410" s="2" t="s">
        <v>37544</v>
      </c>
      <c r="H7410" s="1"/>
      <c r="I7410" s="2" t="s">
        <v>37545</v>
      </c>
      <c r="J7410" s="2" t="s">
        <v>37546</v>
      </c>
      <c r="K7410" s="1"/>
      <c r="L7410" s="1"/>
      <c r="M7410" s="1"/>
      <c r="N7410" s="1"/>
      <c r="O7410" s="1"/>
      <c r="P7410" s="2" t="s">
        <v>7997</v>
      </c>
      <c r="Q7410" s="2" t="s">
        <v>37547</v>
      </c>
      <c r="R7410" s="1"/>
      <c r="S7410" s="1"/>
      <c r="T7410" s="1"/>
      <c r="U7410" s="1"/>
      <c r="V7410" s="1"/>
      <c r="W7410" s="1"/>
      <c r="X7410" s="1"/>
      <c r="Y7410" s="1"/>
      <c r="Z7410" s="1"/>
      <c r="AA7410" s="1"/>
      <c r="AB7410" s="1"/>
      <c r="AC7410" s="1"/>
      <c r="AD7410" s="1"/>
      <c r="AE7410" s="1"/>
      <c r="AF7410" s="1"/>
    </row>
    <row r="7411">
      <c r="A7411" s="2" t="s">
        <v>37548</v>
      </c>
      <c r="B7411" s="8"/>
      <c r="C7411" s="8" t="s">
        <v>428</v>
      </c>
      <c r="D7411" s="2" t="s">
        <v>102</v>
      </c>
      <c r="E7411" s="7"/>
      <c r="F7411" s="11" t="b">
        <v>0</v>
      </c>
      <c r="G7411" s="2" t="s">
        <v>37549</v>
      </c>
      <c r="H7411" s="1"/>
      <c r="I7411" s="2" t="s">
        <v>37550</v>
      </c>
      <c r="J7411" s="2" t="s">
        <v>37551</v>
      </c>
      <c r="K7411" s="1"/>
      <c r="L7411" s="1"/>
      <c r="M7411" s="1"/>
      <c r="N7411" s="1"/>
      <c r="O7411" s="1"/>
      <c r="P7411" s="2" t="s">
        <v>1441</v>
      </c>
      <c r="Q7411" s="2" t="s">
        <v>37552</v>
      </c>
      <c r="R7411" s="2" t="s">
        <v>37553</v>
      </c>
      <c r="S7411" s="1"/>
      <c r="T7411" s="1"/>
      <c r="U7411" s="1"/>
      <c r="V7411" s="1"/>
      <c r="W7411" s="1"/>
      <c r="X7411" s="1"/>
      <c r="Y7411" s="1"/>
      <c r="Z7411" s="1"/>
      <c r="AA7411" s="1"/>
      <c r="AB7411" s="1"/>
      <c r="AC7411" s="1"/>
      <c r="AD7411" s="1"/>
      <c r="AE7411" s="1"/>
      <c r="AF7411" s="1"/>
    </row>
    <row r="7412">
      <c r="A7412" s="2" t="s">
        <v>37554</v>
      </c>
      <c r="B7412" s="8"/>
      <c r="C7412" s="8" t="s">
        <v>428</v>
      </c>
      <c r="D7412" s="2" t="s">
        <v>102</v>
      </c>
      <c r="E7412" s="9"/>
      <c r="F7412" s="4" t="b">
        <v>1</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428</v>
      </c>
      <c r="D7413" s="1" t="s">
        <v>523</v>
      </c>
      <c r="E7413" s="7"/>
      <c r="F7413" s="4" t="b">
        <v>1</v>
      </c>
      <c r="G7413" s="2" t="s">
        <v>37560</v>
      </c>
      <c r="H7413" s="1"/>
      <c r="I7413" s="1" t="s">
        <v>37561</v>
      </c>
      <c r="J7413" s="2" t="s">
        <v>37562</v>
      </c>
      <c r="K7413" s="2"/>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428</v>
      </c>
      <c r="D7414" s="2" t="s">
        <v>102</v>
      </c>
      <c r="E7414" s="9"/>
      <c r="F7414" s="4" t="b">
        <v>1</v>
      </c>
      <c r="G7414" s="2" t="s">
        <v>37565</v>
      </c>
      <c r="H7414" s="1"/>
      <c r="I7414" s="1" t="s">
        <v>37566</v>
      </c>
      <c r="J7414" s="2" t="s">
        <v>37567</v>
      </c>
      <c r="K7414" s="1"/>
      <c r="L7414" s="1"/>
      <c r="M7414" s="1"/>
      <c r="N7414" s="1"/>
      <c r="O7414" s="1"/>
      <c r="P7414" s="2" t="s">
        <v>36146</v>
      </c>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4"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1"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37579</v>
      </c>
      <c r="B7417" s="5"/>
      <c r="C7417" s="5" t="s">
        <v>428</v>
      </c>
      <c r="D7417" s="2" t="s">
        <v>539</v>
      </c>
      <c r="E7417" s="10"/>
      <c r="F7417" s="4" t="b">
        <v>1</v>
      </c>
      <c r="G7417" s="2" t="s">
        <v>37580</v>
      </c>
      <c r="H7417" s="1"/>
      <c r="I7417" s="1" t="s">
        <v>37581</v>
      </c>
      <c r="J7417" s="2" t="s">
        <v>37582</v>
      </c>
      <c r="K7417" s="2"/>
      <c r="L7417" s="1"/>
      <c r="M7417" s="1"/>
      <c r="N7417" s="1"/>
      <c r="O7417" s="1"/>
      <c r="P7417" s="1"/>
      <c r="Q7417" s="2" t="s">
        <v>37583</v>
      </c>
      <c r="R7417" s="1"/>
      <c r="S7417" s="1"/>
      <c r="T7417" s="1"/>
      <c r="U7417" s="1"/>
      <c r="V7417" s="1"/>
      <c r="W7417" s="1"/>
      <c r="X7417" s="1"/>
      <c r="Y7417" s="1"/>
      <c r="Z7417" s="1"/>
      <c r="AA7417" s="1"/>
      <c r="AB7417" s="1"/>
      <c r="AC7417" s="1"/>
      <c r="AD7417" s="1"/>
      <c r="AE7417" s="1"/>
      <c r="AF7417" s="1"/>
    </row>
    <row r="7418">
      <c r="A7418" s="2" t="s">
        <v>29747</v>
      </c>
      <c r="B7418" s="8"/>
      <c r="C7418" s="8" t="s">
        <v>463</v>
      </c>
      <c r="D7418" s="2" t="s">
        <v>523</v>
      </c>
      <c r="E7418" s="6"/>
      <c r="F7418" s="11" t="b">
        <v>0</v>
      </c>
      <c r="G7418" s="2" t="s">
        <v>37584</v>
      </c>
      <c r="H7418" s="1"/>
      <c r="I7418" s="2" t="s">
        <v>37585</v>
      </c>
      <c r="J7418" s="2" t="s">
        <v>37586</v>
      </c>
      <c r="K7418" s="1"/>
      <c r="L7418" s="1"/>
      <c r="M7418" s="1"/>
      <c r="N7418" s="2" t="s">
        <v>29743</v>
      </c>
      <c r="O7418" s="1"/>
      <c r="P7418" s="1"/>
      <c r="Q7418" s="2" t="s">
        <v>37587</v>
      </c>
      <c r="R7418" s="1"/>
      <c r="S7418" s="1"/>
      <c r="T7418" s="1"/>
      <c r="U7418" s="1"/>
      <c r="V7418" s="1"/>
      <c r="W7418" s="1"/>
      <c r="X7418" s="1"/>
      <c r="Y7418" s="1"/>
      <c r="Z7418" s="1"/>
      <c r="AA7418" s="1"/>
      <c r="AB7418" s="1"/>
      <c r="AC7418" s="1"/>
      <c r="AD7418" s="1"/>
      <c r="AE7418" s="1"/>
      <c r="AF7418" s="1"/>
    </row>
    <row r="7419">
      <c r="A7419" s="1" t="s">
        <v>37588</v>
      </c>
      <c r="B7419" s="5"/>
      <c r="C7419" s="5" t="s">
        <v>428</v>
      </c>
      <c r="D7419" s="2" t="s">
        <v>102</v>
      </c>
      <c r="E7419" s="10"/>
      <c r="F7419" s="4" t="b">
        <v>1</v>
      </c>
      <c r="G7419" s="2" t="s">
        <v>37589</v>
      </c>
      <c r="H7419" s="1"/>
      <c r="I7419" s="1" t="s">
        <v>37590</v>
      </c>
      <c r="J7419" s="1" t="s">
        <v>37591</v>
      </c>
      <c r="K7419" s="1"/>
      <c r="L7419" s="1"/>
      <c r="M7419" s="1"/>
      <c r="N7419" s="1"/>
      <c r="O7419" s="1"/>
      <c r="P7419" s="1"/>
      <c r="Q7419" s="2" t="s">
        <v>37592</v>
      </c>
      <c r="R7419" s="1"/>
      <c r="S7419" s="1"/>
      <c r="T7419" s="1"/>
      <c r="U7419" s="1"/>
      <c r="V7419" s="1"/>
      <c r="W7419" s="1"/>
      <c r="X7419" s="1"/>
      <c r="Y7419" s="1"/>
      <c r="Z7419" s="1"/>
      <c r="AA7419" s="1"/>
      <c r="AB7419" s="1"/>
      <c r="AC7419" s="1"/>
      <c r="AD7419" s="1"/>
      <c r="AE7419" s="1"/>
      <c r="AF7419" s="1"/>
    </row>
    <row r="7420">
      <c r="A7420" s="1" t="s">
        <v>37593</v>
      </c>
      <c r="B7420" s="5"/>
      <c r="C7420" s="5" t="s">
        <v>463</v>
      </c>
      <c r="D7420" s="1" t="s">
        <v>523</v>
      </c>
      <c r="E7420" s="6"/>
      <c r="F7420" s="11" t="b">
        <v>0</v>
      </c>
      <c r="G7420" s="2" t="s">
        <v>37594</v>
      </c>
      <c r="H7420" s="1"/>
      <c r="I7420" s="2" t="s">
        <v>37595</v>
      </c>
      <c r="J7420" s="2" t="s">
        <v>37596</v>
      </c>
      <c r="K7420" s="1"/>
      <c r="L7420" s="1"/>
      <c r="M7420" s="1"/>
      <c r="N7420" s="1"/>
      <c r="O7420" s="1"/>
      <c r="P7420" s="1"/>
      <c r="Q7420" s="1" t="s">
        <v>37597</v>
      </c>
      <c r="R7420" s="1"/>
      <c r="S7420" s="1"/>
      <c r="T7420" s="1"/>
      <c r="U7420" s="1"/>
      <c r="V7420" s="1"/>
      <c r="W7420" s="1"/>
      <c r="X7420" s="1"/>
      <c r="Y7420" s="1"/>
      <c r="Z7420" s="1"/>
      <c r="AA7420" s="1"/>
      <c r="AB7420" s="1"/>
      <c r="AC7420" s="1"/>
      <c r="AD7420" s="1"/>
      <c r="AE7420" s="1"/>
      <c r="AF7420" s="1"/>
    </row>
    <row r="7421">
      <c r="A7421" s="2" t="s">
        <v>37598</v>
      </c>
      <c r="B7421" s="8"/>
      <c r="C7421" s="8" t="s">
        <v>463</v>
      </c>
      <c r="D7421" s="2" t="s">
        <v>464</v>
      </c>
      <c r="E7421" s="10"/>
      <c r="F7421" s="11" t="b">
        <v>0</v>
      </c>
      <c r="G7421" s="2" t="s">
        <v>37599</v>
      </c>
      <c r="H7421" s="1"/>
      <c r="I7421" s="2" t="s">
        <v>37600</v>
      </c>
      <c r="J7421" s="2" t="s">
        <v>37601</v>
      </c>
      <c r="K7421" s="2"/>
      <c r="L7421" s="1"/>
      <c r="M7421" s="1"/>
      <c r="N7421" s="1"/>
      <c r="O7421" s="1"/>
      <c r="P7421" s="1"/>
      <c r="Q7421" s="2" t="s">
        <v>37602</v>
      </c>
      <c r="R7421" s="1"/>
      <c r="S7421" s="1"/>
      <c r="T7421" s="1"/>
      <c r="U7421" s="1"/>
      <c r="V7421" s="1"/>
      <c r="W7421" s="1"/>
      <c r="X7421" s="1"/>
      <c r="Y7421" s="1"/>
      <c r="Z7421" s="1"/>
      <c r="AA7421" s="1"/>
      <c r="AB7421" s="1"/>
      <c r="AC7421" s="1"/>
      <c r="AD7421" s="1"/>
      <c r="AE7421" s="1"/>
      <c r="AF7421" s="1"/>
    </row>
    <row r="7422">
      <c r="A7422" s="1" t="s">
        <v>37603</v>
      </c>
      <c r="B7422" s="5"/>
      <c r="C7422" s="5" t="s">
        <v>428</v>
      </c>
      <c r="D7422" s="2" t="s">
        <v>102</v>
      </c>
      <c r="E7422" s="9"/>
      <c r="F7422" s="4" t="b">
        <v>1</v>
      </c>
      <c r="G7422" s="2" t="s">
        <v>37604</v>
      </c>
      <c r="H7422" s="1"/>
      <c r="I7422" s="1" t="s">
        <v>22904</v>
      </c>
      <c r="J7422" s="2" t="s">
        <v>37605</v>
      </c>
      <c r="K7422" s="2"/>
      <c r="L7422" s="1"/>
      <c r="M7422" s="1"/>
      <c r="N7422" s="1"/>
      <c r="O7422" s="1"/>
      <c r="P7422" s="2" t="s">
        <v>770</v>
      </c>
      <c r="Q7422" s="2" t="s">
        <v>37606</v>
      </c>
      <c r="R7422" s="1"/>
      <c r="S7422" s="1"/>
      <c r="T7422" s="1"/>
      <c r="U7422" s="1"/>
      <c r="V7422" s="1"/>
      <c r="W7422" s="1"/>
      <c r="X7422" s="1"/>
      <c r="Y7422" s="1"/>
      <c r="Z7422" s="1"/>
      <c r="AA7422" s="1"/>
      <c r="AB7422" s="1"/>
      <c r="AC7422" s="1"/>
      <c r="AD7422" s="1"/>
      <c r="AE7422" s="1"/>
      <c r="AF7422" s="1"/>
    </row>
    <row r="7423">
      <c r="A7423" s="1" t="s">
        <v>20801</v>
      </c>
      <c r="B7423" s="5"/>
      <c r="C7423" s="5" t="s">
        <v>428</v>
      </c>
      <c r="D7423" s="1" t="s">
        <v>523</v>
      </c>
      <c r="E7423" s="7"/>
      <c r="F7423" s="4" t="b">
        <v>1</v>
      </c>
      <c r="G7423" s="2" t="s">
        <v>37607</v>
      </c>
      <c r="H7423" s="1"/>
      <c r="I7423" s="1" t="s">
        <v>37608</v>
      </c>
      <c r="J7423" s="2" t="s">
        <v>37609</v>
      </c>
      <c r="K7423" s="2"/>
      <c r="L7423" s="1"/>
      <c r="M7423" s="1"/>
      <c r="N7423" s="2" t="s">
        <v>20797</v>
      </c>
      <c r="O7423" s="1"/>
      <c r="P7423" s="1"/>
      <c r="Q7423" s="1" t="s">
        <v>37610</v>
      </c>
      <c r="R7423" s="1"/>
      <c r="S7423" s="1"/>
      <c r="T7423" s="1"/>
      <c r="U7423" s="1"/>
      <c r="V7423" s="1"/>
      <c r="W7423" s="1"/>
      <c r="X7423" s="1"/>
      <c r="Y7423" s="1"/>
      <c r="Z7423" s="1"/>
      <c r="AA7423" s="1"/>
      <c r="AB7423" s="1"/>
      <c r="AC7423" s="1"/>
      <c r="AD7423" s="1"/>
      <c r="AE7423" s="1"/>
      <c r="AF7423" s="1"/>
    </row>
    <row r="7424">
      <c r="A7424" s="2" t="s">
        <v>20807</v>
      </c>
      <c r="B7424" s="8"/>
      <c r="C7424" s="8" t="s">
        <v>463</v>
      </c>
      <c r="D7424" s="2" t="s">
        <v>523</v>
      </c>
      <c r="E7424" s="6"/>
      <c r="F7424" s="11" t="b">
        <v>0</v>
      </c>
      <c r="G7424" s="2" t="s">
        <v>37611</v>
      </c>
      <c r="H7424" s="1"/>
      <c r="I7424" s="2" t="s">
        <v>37612</v>
      </c>
      <c r="J7424" s="2" t="s">
        <v>37613</v>
      </c>
      <c r="K7424" s="1"/>
      <c r="L7424" s="1"/>
      <c r="M7424" s="1"/>
      <c r="N7424" s="2" t="s">
        <v>20803</v>
      </c>
      <c r="O7424" s="1"/>
      <c r="P7424" s="1"/>
      <c r="Q7424" s="2" t="s">
        <v>37614</v>
      </c>
      <c r="R7424" s="1"/>
      <c r="S7424" s="1"/>
      <c r="T7424" s="1"/>
      <c r="U7424" s="1"/>
      <c r="V7424" s="1"/>
      <c r="W7424" s="1"/>
      <c r="X7424" s="1"/>
      <c r="Y7424" s="1"/>
      <c r="Z7424" s="1"/>
      <c r="AA7424" s="1"/>
      <c r="AB7424" s="1"/>
      <c r="AC7424" s="1"/>
      <c r="AD7424" s="1"/>
      <c r="AE7424" s="1"/>
      <c r="AF7424" s="1"/>
    </row>
    <row r="7425">
      <c r="A7425" s="2" t="s">
        <v>20813</v>
      </c>
      <c r="B7425" s="8"/>
      <c r="C7425" s="8" t="s">
        <v>463</v>
      </c>
      <c r="D7425" s="2" t="s">
        <v>523</v>
      </c>
      <c r="E7425" s="7"/>
      <c r="F7425" s="11" t="b">
        <v>0</v>
      </c>
      <c r="G7425" s="2" t="s">
        <v>37615</v>
      </c>
      <c r="H7425" s="1"/>
      <c r="I7425" s="2" t="s">
        <v>37616</v>
      </c>
      <c r="J7425" s="2" t="s">
        <v>37617</v>
      </c>
      <c r="K7425" s="1"/>
      <c r="L7425" s="1"/>
      <c r="M7425" s="1"/>
      <c r="N7425" s="2" t="s">
        <v>20809</v>
      </c>
      <c r="O7425" s="1"/>
      <c r="P7425" s="1"/>
      <c r="Q7425" s="2" t="s">
        <v>37618</v>
      </c>
      <c r="R7425" s="1"/>
      <c r="S7425" s="1"/>
      <c r="T7425" s="1"/>
      <c r="U7425" s="1"/>
      <c r="V7425" s="1"/>
      <c r="W7425" s="1"/>
      <c r="X7425" s="1"/>
      <c r="Y7425" s="1"/>
      <c r="Z7425" s="1"/>
      <c r="AA7425" s="1"/>
      <c r="AB7425" s="1"/>
      <c r="AC7425" s="1"/>
      <c r="AD7425" s="1"/>
      <c r="AE7425" s="1"/>
      <c r="AF7425" s="1"/>
    </row>
    <row r="7426">
      <c r="A7426" s="2" t="s">
        <v>20819</v>
      </c>
      <c r="B7426" s="8"/>
      <c r="C7426" s="8" t="s">
        <v>463</v>
      </c>
      <c r="D7426" s="2" t="s">
        <v>102</v>
      </c>
      <c r="E7426" s="6"/>
      <c r="F7426" s="11" t="b">
        <v>0</v>
      </c>
      <c r="G7426" s="2" t="s">
        <v>37619</v>
      </c>
      <c r="H7426" s="1"/>
      <c r="I7426" s="2" t="s">
        <v>37620</v>
      </c>
      <c r="J7426" s="2" t="s">
        <v>37621</v>
      </c>
      <c r="K7426" s="1"/>
      <c r="L7426" s="1"/>
      <c r="M7426" s="1"/>
      <c r="N7426" s="2" t="s">
        <v>20815</v>
      </c>
      <c r="O7426" s="1"/>
      <c r="P7426" s="1"/>
      <c r="Q7426" s="2" t="s">
        <v>37622</v>
      </c>
      <c r="R7426" s="1"/>
      <c r="S7426" s="1"/>
      <c r="T7426" s="1"/>
      <c r="U7426" s="1"/>
      <c r="V7426" s="1"/>
      <c r="W7426" s="1"/>
      <c r="X7426" s="1"/>
      <c r="Y7426" s="1"/>
      <c r="Z7426" s="1"/>
      <c r="AA7426" s="1"/>
      <c r="AB7426" s="1"/>
      <c r="AC7426" s="1"/>
      <c r="AD7426" s="1"/>
      <c r="AE7426" s="1"/>
      <c r="AF7426" s="1"/>
    </row>
    <row r="7427">
      <c r="A7427" s="1" t="s">
        <v>37623</v>
      </c>
      <c r="B7427" s="5"/>
      <c r="C7427" s="5" t="s">
        <v>428</v>
      </c>
      <c r="D7427" s="2" t="s">
        <v>102</v>
      </c>
      <c r="E7427" s="10"/>
      <c r="F7427" s="4" t="b">
        <v>1</v>
      </c>
      <c r="G7427" s="2" t="s">
        <v>37624</v>
      </c>
      <c r="H7427" s="1"/>
      <c r="I7427" s="1" t="s">
        <v>37625</v>
      </c>
      <c r="J7427" s="1" t="s">
        <v>37626</v>
      </c>
      <c r="K7427" s="1"/>
      <c r="L7427" s="1"/>
      <c r="M7427" s="1"/>
      <c r="N7427" s="1"/>
      <c r="O7427" s="1"/>
      <c r="P7427" s="2" t="s">
        <v>620</v>
      </c>
      <c r="Q7427" s="2" t="s">
        <v>37627</v>
      </c>
      <c r="R7427" s="1"/>
      <c r="S7427" s="1"/>
      <c r="T7427" s="1"/>
      <c r="U7427" s="1"/>
      <c r="V7427" s="1"/>
      <c r="W7427" s="1"/>
      <c r="X7427" s="1"/>
      <c r="Y7427" s="1"/>
      <c r="Z7427" s="1"/>
      <c r="AA7427" s="1"/>
      <c r="AB7427" s="1"/>
      <c r="AC7427" s="1"/>
      <c r="AD7427" s="1"/>
      <c r="AE7427" s="1"/>
      <c r="AF7427" s="1"/>
    </row>
    <row r="7428">
      <c r="A7428" s="1" t="s">
        <v>18145</v>
      </c>
      <c r="B7428" s="5"/>
      <c r="C7428" s="5" t="s">
        <v>428</v>
      </c>
      <c r="D7428" s="2" t="s">
        <v>102</v>
      </c>
      <c r="E7428" s="9"/>
      <c r="F7428" s="4" t="b">
        <v>1</v>
      </c>
      <c r="G7428" s="2" t="s">
        <v>37628</v>
      </c>
      <c r="H7428" s="1"/>
      <c r="I7428" s="2" t="s">
        <v>37629</v>
      </c>
      <c r="J7428" s="2" t="s">
        <v>37630</v>
      </c>
      <c r="K7428" s="2" t="s">
        <v>37631</v>
      </c>
      <c r="L7428" s="1"/>
      <c r="M7428" s="2"/>
      <c r="N7428" s="2" t="s">
        <v>18140</v>
      </c>
      <c r="O7428" s="1"/>
      <c r="P7428" s="1"/>
      <c r="Q7428" s="2" t="s">
        <v>37632</v>
      </c>
      <c r="R7428" s="1"/>
      <c r="S7428" s="1"/>
      <c r="T7428" s="1"/>
      <c r="U7428" s="1"/>
      <c r="V7428" s="1"/>
      <c r="W7428" s="1"/>
      <c r="X7428" s="1"/>
      <c r="Y7428" s="1"/>
      <c r="Z7428" s="1"/>
      <c r="AA7428" s="1"/>
      <c r="AB7428" s="1"/>
      <c r="AC7428" s="1"/>
      <c r="AD7428" s="1"/>
      <c r="AE7428" s="1"/>
      <c r="AF7428" s="1"/>
    </row>
    <row r="7429">
      <c r="A7429" s="1" t="s">
        <v>18182</v>
      </c>
      <c r="B7429" s="5"/>
      <c r="C7429" s="5" t="s">
        <v>428</v>
      </c>
      <c r="D7429" s="1" t="s">
        <v>2134</v>
      </c>
      <c r="E7429" s="7"/>
      <c r="F7429" s="4" t="b">
        <v>1</v>
      </c>
      <c r="G7429" s="2" t="s">
        <v>37633</v>
      </c>
      <c r="H7429" s="1"/>
      <c r="I7429" s="1" t="s">
        <v>18145</v>
      </c>
      <c r="J7429" s="1" t="s">
        <v>37634</v>
      </c>
      <c r="K7429" s="1"/>
      <c r="L7429" s="1"/>
      <c r="M7429" s="1"/>
      <c r="N7429" s="2" t="s">
        <v>18177</v>
      </c>
      <c r="O7429" s="1"/>
      <c r="P7429" s="1"/>
      <c r="Q7429" s="2" t="s">
        <v>37635</v>
      </c>
      <c r="R7429" s="1"/>
      <c r="S7429" s="1"/>
      <c r="T7429" s="1"/>
      <c r="U7429" s="1"/>
      <c r="V7429" s="1"/>
      <c r="W7429" s="1"/>
      <c r="X7429" s="1"/>
      <c r="Y7429" s="1"/>
      <c r="Z7429" s="1"/>
      <c r="AA7429" s="1"/>
      <c r="AB7429" s="1"/>
      <c r="AC7429" s="1"/>
      <c r="AD7429" s="1"/>
      <c r="AE7429" s="1"/>
      <c r="AF7429" s="1"/>
    </row>
    <row r="7430">
      <c r="A7430" s="1" t="s">
        <v>18188</v>
      </c>
      <c r="B7430" s="5"/>
      <c r="C7430" s="5" t="s">
        <v>22</v>
      </c>
      <c r="D7430" s="1" t="s">
        <v>1417</v>
      </c>
      <c r="E7430" s="6"/>
      <c r="F7430" s="4" t="b">
        <v>1</v>
      </c>
      <c r="G7430" s="2" t="s">
        <v>37636</v>
      </c>
      <c r="H7430" s="1"/>
      <c r="I7430" s="1" t="s">
        <v>18188</v>
      </c>
      <c r="J7430" s="2" t="s">
        <v>37637</v>
      </c>
      <c r="K7430" s="2"/>
      <c r="L7430" s="1"/>
      <c r="M7430" s="1"/>
      <c r="N7430" s="2" t="s">
        <v>18184</v>
      </c>
      <c r="O7430" s="1"/>
      <c r="P7430" s="1"/>
      <c r="Q7430" s="2" t="s">
        <v>37638</v>
      </c>
      <c r="R7430" s="1"/>
      <c r="S7430" s="1"/>
      <c r="T7430" s="1"/>
      <c r="U7430" s="1"/>
      <c r="V7430" s="1"/>
      <c r="W7430" s="1"/>
      <c r="X7430" s="1"/>
      <c r="Y7430" s="1"/>
      <c r="Z7430" s="1"/>
      <c r="AA7430" s="1"/>
      <c r="AB7430" s="1"/>
      <c r="AC7430" s="1"/>
      <c r="AD7430" s="1"/>
      <c r="AE7430" s="1"/>
      <c r="AF7430" s="1"/>
    </row>
    <row r="7431">
      <c r="A7431" s="2" t="s">
        <v>37639</v>
      </c>
      <c r="B7431" s="8"/>
      <c r="C7431" s="8" t="s">
        <v>463</v>
      </c>
      <c r="D7431" s="2" t="s">
        <v>1177</v>
      </c>
      <c r="E7431" s="10"/>
      <c r="F7431" s="4" t="b">
        <v>0</v>
      </c>
      <c r="G7431" s="2" t="s">
        <v>37640</v>
      </c>
      <c r="H7431" s="1"/>
      <c r="I7431" s="2" t="s">
        <v>37641</v>
      </c>
      <c r="J7431" s="2" t="s">
        <v>37642</v>
      </c>
      <c r="K7431" s="2"/>
      <c r="L7431" s="1"/>
      <c r="M7431" s="1"/>
      <c r="N7431" s="1"/>
      <c r="O7431" s="1"/>
      <c r="P7431" s="1"/>
      <c r="Q7431" s="2" t="s">
        <v>37643</v>
      </c>
      <c r="R7431" s="1"/>
      <c r="S7431" s="1"/>
      <c r="T7431" s="1"/>
      <c r="U7431" s="1"/>
      <c r="V7431" s="1"/>
      <c r="W7431" s="1"/>
      <c r="X7431" s="1"/>
      <c r="Y7431" s="1"/>
      <c r="Z7431" s="1"/>
      <c r="AA7431" s="1"/>
      <c r="AB7431" s="1"/>
      <c r="AC7431" s="1"/>
      <c r="AD7431" s="1"/>
      <c r="AE7431" s="1"/>
      <c r="AF7431" s="1"/>
    </row>
    <row r="7432">
      <c r="A7432" s="2" t="s">
        <v>18194</v>
      </c>
      <c r="B7432" s="8"/>
      <c r="C7432" s="8" t="s">
        <v>463</v>
      </c>
      <c r="D7432" s="2" t="s">
        <v>464</v>
      </c>
      <c r="E7432" s="6"/>
      <c r="F7432" s="11" t="b">
        <v>0</v>
      </c>
      <c r="G7432" s="2" t="s">
        <v>37644</v>
      </c>
      <c r="H7432" s="1"/>
      <c r="I7432" s="2" t="s">
        <v>37645</v>
      </c>
      <c r="J7432" s="2" t="s">
        <v>12245</v>
      </c>
      <c r="K7432" s="1"/>
      <c r="L7432" s="1"/>
      <c r="M7432" s="2" t="s">
        <v>12242</v>
      </c>
      <c r="N7432" s="2" t="s">
        <v>18190</v>
      </c>
      <c r="O7432" s="1"/>
      <c r="P7432" s="2" t="s">
        <v>5200</v>
      </c>
      <c r="Q7432" s="2" t="s">
        <v>37646</v>
      </c>
      <c r="R7432" s="1"/>
      <c r="S7432" s="1"/>
      <c r="T7432" s="1"/>
      <c r="U7432" s="1"/>
      <c r="V7432" s="1"/>
      <c r="W7432" s="1"/>
      <c r="X7432" s="1"/>
      <c r="Y7432" s="1"/>
      <c r="Z7432" s="1"/>
      <c r="AA7432" s="1"/>
      <c r="AB7432" s="1"/>
      <c r="AC7432" s="1"/>
      <c r="AD7432" s="1"/>
      <c r="AE7432" s="1"/>
      <c r="AF7432" s="1"/>
    </row>
    <row r="7433">
      <c r="A7433" s="2" t="s">
        <v>37647</v>
      </c>
      <c r="B7433" s="8"/>
      <c r="C7433" s="8" t="s">
        <v>463</v>
      </c>
      <c r="D7433" s="2" t="s">
        <v>102</v>
      </c>
      <c r="E7433" s="10"/>
      <c r="F7433" s="11" t="b">
        <v>0</v>
      </c>
      <c r="G7433" s="2" t="s">
        <v>37648</v>
      </c>
      <c r="H7433" s="1"/>
      <c r="I7433" s="2" t="s">
        <v>37649</v>
      </c>
      <c r="J7433" s="2" t="s">
        <v>37650</v>
      </c>
      <c r="K7433" s="2"/>
      <c r="L7433" s="1"/>
      <c r="M7433" s="1"/>
      <c r="N7433" s="1"/>
      <c r="O7433" s="1"/>
      <c r="P7433" s="2" t="s">
        <v>770</v>
      </c>
      <c r="Q7433" s="2" t="s">
        <v>37651</v>
      </c>
      <c r="R7433" s="1"/>
      <c r="S7433" s="1"/>
      <c r="T7433" s="1"/>
      <c r="U7433" s="1"/>
      <c r="V7433" s="1"/>
      <c r="W7433" s="1"/>
      <c r="X7433" s="1"/>
      <c r="Y7433" s="1"/>
      <c r="Z7433" s="1"/>
      <c r="AA7433" s="1"/>
      <c r="AB7433" s="1"/>
      <c r="AC7433" s="1"/>
      <c r="AD7433" s="1"/>
      <c r="AE7433" s="1"/>
      <c r="AF7433" s="1"/>
    </row>
    <row r="7434">
      <c r="A7434" s="1" t="s">
        <v>18205</v>
      </c>
      <c r="B7434" s="5"/>
      <c r="C7434" s="5" t="s">
        <v>463</v>
      </c>
      <c r="D7434" s="2" t="s">
        <v>464</v>
      </c>
      <c r="E7434" s="9"/>
      <c r="F7434" s="11" t="b">
        <v>0</v>
      </c>
      <c r="G7434" s="2" t="s">
        <v>37652</v>
      </c>
      <c r="H7434" s="1"/>
      <c r="I7434" s="2" t="s">
        <v>37653</v>
      </c>
      <c r="J7434" s="2" t="s">
        <v>37654</v>
      </c>
      <c r="K7434" s="2"/>
      <c r="L7434" s="1"/>
      <c r="M7434" s="1"/>
      <c r="N7434" s="2" t="s">
        <v>18201</v>
      </c>
      <c r="O7434" s="1"/>
      <c r="P7434" s="1"/>
      <c r="Q7434" s="1" t="s">
        <v>37655</v>
      </c>
      <c r="R7434" s="1"/>
      <c r="S7434" s="1"/>
      <c r="T7434" s="1"/>
      <c r="U7434" s="1"/>
      <c r="V7434" s="1"/>
      <c r="W7434" s="1"/>
      <c r="X7434" s="1"/>
      <c r="Y7434" s="1"/>
      <c r="Z7434" s="1"/>
      <c r="AA7434" s="1"/>
      <c r="AB7434" s="1"/>
      <c r="AC7434" s="1"/>
      <c r="AD7434" s="1"/>
      <c r="AE7434" s="1"/>
      <c r="AF7434" s="1"/>
    </row>
    <row r="7435">
      <c r="A7435" s="1" t="s">
        <v>18216</v>
      </c>
      <c r="B7435" s="5"/>
      <c r="C7435" s="5" t="s">
        <v>463</v>
      </c>
      <c r="D7435" s="2" t="s">
        <v>464</v>
      </c>
      <c r="E7435" s="10"/>
      <c r="F7435" s="11" t="b">
        <v>0</v>
      </c>
      <c r="G7435" s="2" t="s">
        <v>37656</v>
      </c>
      <c r="H7435" s="1"/>
      <c r="I7435" s="2" t="s">
        <v>37657</v>
      </c>
      <c r="J7435" s="1" t="s">
        <v>37658</v>
      </c>
      <c r="K7435" s="1"/>
      <c r="L7435" s="1"/>
      <c r="M7435" s="1"/>
      <c r="N7435" s="2" t="s">
        <v>18212</v>
      </c>
      <c r="O7435" s="1"/>
      <c r="P7435" s="1"/>
      <c r="Q7435" s="1" t="s">
        <v>37659</v>
      </c>
      <c r="R7435" s="1"/>
      <c r="S7435" s="1"/>
      <c r="T7435" s="1"/>
      <c r="U7435" s="1"/>
      <c r="V7435" s="1"/>
      <c r="W7435" s="1"/>
      <c r="X7435" s="1"/>
      <c r="Y7435" s="1"/>
      <c r="Z7435" s="1"/>
      <c r="AA7435" s="1"/>
      <c r="AB7435" s="1"/>
      <c r="AC7435" s="1"/>
      <c r="AD7435" s="1"/>
      <c r="AE7435" s="1"/>
      <c r="AF7435" s="1"/>
    </row>
    <row r="7436">
      <c r="A7436" s="1" t="s">
        <v>18227</v>
      </c>
      <c r="B7436" s="5"/>
      <c r="C7436" s="5" t="s">
        <v>463</v>
      </c>
      <c r="D7436" s="1" t="s">
        <v>523</v>
      </c>
      <c r="E7436" s="6"/>
      <c r="F7436" s="11" t="b">
        <v>0</v>
      </c>
      <c r="G7436" s="2" t="s">
        <v>37660</v>
      </c>
      <c r="H7436" s="1"/>
      <c r="I7436" s="2" t="s">
        <v>37661</v>
      </c>
      <c r="J7436" s="2" t="s">
        <v>37662</v>
      </c>
      <c r="K7436" s="1"/>
      <c r="L7436" s="1"/>
      <c r="M7436" s="1"/>
      <c r="N7436" s="2" t="s">
        <v>18223</v>
      </c>
      <c r="O7436" s="1"/>
      <c r="P7436" s="1"/>
      <c r="Q7436" s="1" t="s">
        <v>37663</v>
      </c>
      <c r="R7436" s="1"/>
      <c r="S7436" s="1"/>
      <c r="T7436" s="1"/>
      <c r="U7436" s="1"/>
      <c r="V7436" s="1"/>
      <c r="W7436" s="1"/>
      <c r="X7436" s="1"/>
      <c r="Y7436" s="1"/>
      <c r="Z7436" s="1"/>
      <c r="AA7436" s="1"/>
      <c r="AB7436" s="1"/>
      <c r="AC7436" s="1"/>
      <c r="AD7436" s="1"/>
      <c r="AE7436" s="1"/>
      <c r="AF7436" s="1"/>
    </row>
    <row r="7437">
      <c r="A7437" s="1" t="s">
        <v>37664</v>
      </c>
      <c r="B7437" s="5"/>
      <c r="C7437" s="5" t="s">
        <v>463</v>
      </c>
      <c r="D7437" s="1" t="s">
        <v>523</v>
      </c>
      <c r="E7437" s="7"/>
      <c r="F7437" s="11" t="b">
        <v>0</v>
      </c>
      <c r="G7437" s="2" t="s">
        <v>37665</v>
      </c>
      <c r="H7437" s="1"/>
      <c r="I7437" s="2" t="s">
        <v>37666</v>
      </c>
      <c r="J7437" s="2" t="s">
        <v>37667</v>
      </c>
      <c r="K7437" s="2"/>
      <c r="L7437" s="1"/>
      <c r="M7437" s="1"/>
      <c r="N7437" s="1"/>
      <c r="O7437" s="1"/>
      <c r="P7437" s="1"/>
      <c r="Q7437" s="1" t="s">
        <v>37668</v>
      </c>
      <c r="R7437" s="1"/>
      <c r="S7437" s="1"/>
      <c r="T7437" s="1"/>
      <c r="U7437" s="1"/>
      <c r="V7437" s="1"/>
      <c r="W7437" s="1"/>
      <c r="X7437" s="1"/>
      <c r="Y7437" s="1"/>
      <c r="Z7437" s="1"/>
      <c r="AA7437" s="1"/>
      <c r="AB7437" s="1"/>
      <c r="AC7437" s="1"/>
      <c r="AD7437" s="1"/>
      <c r="AE7437" s="1"/>
      <c r="AF7437" s="1"/>
    </row>
    <row r="7438">
      <c r="A7438" s="2" t="s">
        <v>37669</v>
      </c>
      <c r="B7438" s="5"/>
      <c r="C7438" s="5" t="s">
        <v>463</v>
      </c>
      <c r="D7438" s="2" t="s">
        <v>102</v>
      </c>
      <c r="E7438" s="9"/>
      <c r="F7438" s="11" t="b">
        <v>0</v>
      </c>
      <c r="G7438" s="2" t="s">
        <v>37670</v>
      </c>
      <c r="H7438" s="1"/>
      <c r="I7438" s="2" t="s">
        <v>37671</v>
      </c>
      <c r="J7438" s="2" t="s">
        <v>37672</v>
      </c>
      <c r="K7438" s="2"/>
      <c r="L7438" s="1"/>
      <c r="M7438" s="1"/>
      <c r="N7438" s="1"/>
      <c r="O7438" s="1"/>
      <c r="P7438" s="2" t="s">
        <v>770</v>
      </c>
      <c r="Q7438" s="2" t="s">
        <v>37673</v>
      </c>
      <c r="R7438" s="1"/>
      <c r="S7438" s="1"/>
      <c r="T7438" s="1"/>
      <c r="U7438" s="1"/>
      <c r="V7438" s="1"/>
      <c r="W7438" s="1"/>
      <c r="X7438" s="1"/>
      <c r="Y7438" s="1"/>
      <c r="Z7438" s="1"/>
      <c r="AA7438" s="1"/>
      <c r="AB7438" s="1"/>
      <c r="AC7438" s="1"/>
      <c r="AD7438" s="1"/>
      <c r="AE7438" s="1"/>
      <c r="AF7438" s="1"/>
    </row>
    <row r="7439">
      <c r="A7439" s="1" t="s">
        <v>18248</v>
      </c>
      <c r="B7439" s="5"/>
      <c r="C7439" s="5" t="s">
        <v>463</v>
      </c>
      <c r="D7439" s="2" t="s">
        <v>102</v>
      </c>
      <c r="E7439" s="10"/>
      <c r="F7439" s="11" t="b">
        <v>0</v>
      </c>
      <c r="G7439" s="2" t="s">
        <v>37674</v>
      </c>
      <c r="H7439" s="1"/>
      <c r="I7439" s="2" t="s">
        <v>37675</v>
      </c>
      <c r="J7439" s="2" t="s">
        <v>37676</v>
      </c>
      <c r="K7439" s="2"/>
      <c r="L7439" s="1"/>
      <c r="M7439" s="1"/>
      <c r="N7439" s="2" t="s">
        <v>18244</v>
      </c>
      <c r="O7439" s="1"/>
      <c r="P7439" s="1"/>
      <c r="Q7439" s="1" t="s">
        <v>37677</v>
      </c>
      <c r="R7439" s="1"/>
      <c r="S7439" s="1"/>
      <c r="T7439" s="1"/>
      <c r="U7439" s="1"/>
      <c r="V7439" s="1"/>
      <c r="W7439" s="1"/>
      <c r="X7439" s="1"/>
      <c r="Y7439" s="1"/>
      <c r="Z7439" s="1"/>
      <c r="AA7439" s="1"/>
      <c r="AB7439" s="1"/>
      <c r="AC7439" s="1"/>
      <c r="AD7439" s="1"/>
      <c r="AE7439" s="1"/>
      <c r="AF7439" s="1"/>
    </row>
    <row r="7440">
      <c r="A7440" s="1" t="s">
        <v>18253</v>
      </c>
      <c r="B7440" s="5"/>
      <c r="C7440" s="5" t="s">
        <v>463</v>
      </c>
      <c r="D7440" s="2" t="s">
        <v>464</v>
      </c>
      <c r="E7440" s="9"/>
      <c r="F7440" s="11" t="b">
        <v>0</v>
      </c>
      <c r="G7440" s="2" t="s">
        <v>37678</v>
      </c>
      <c r="H7440" s="1"/>
      <c r="I7440" s="2" t="s">
        <v>37679</v>
      </c>
      <c r="J7440" s="2" t="s">
        <v>37630</v>
      </c>
      <c r="K7440" s="2"/>
      <c r="L7440" s="1"/>
      <c r="M7440" s="2" t="s">
        <v>18145</v>
      </c>
      <c r="N7440" s="2" t="s">
        <v>18250</v>
      </c>
      <c r="O7440" s="1"/>
      <c r="P7440" s="1"/>
      <c r="Q7440" s="1" t="s">
        <v>37680</v>
      </c>
      <c r="R7440" s="1"/>
      <c r="S7440" s="1"/>
      <c r="T7440" s="1"/>
      <c r="U7440" s="1"/>
      <c r="V7440" s="1"/>
      <c r="W7440" s="1"/>
      <c r="X7440" s="1"/>
      <c r="Y7440" s="1"/>
      <c r="Z7440" s="1"/>
      <c r="AA7440" s="1"/>
      <c r="AB7440" s="1"/>
      <c r="AC7440" s="1"/>
      <c r="AD7440" s="1"/>
      <c r="AE7440" s="1"/>
      <c r="AF7440" s="1"/>
    </row>
    <row r="7441">
      <c r="A7441" s="2" t="s">
        <v>37681</v>
      </c>
      <c r="B7441" s="8"/>
      <c r="C7441" s="8" t="s">
        <v>463</v>
      </c>
      <c r="D7441" s="2" t="s">
        <v>102</v>
      </c>
      <c r="E7441" s="10"/>
      <c r="F7441" s="11" t="b">
        <v>0</v>
      </c>
      <c r="G7441" s="2" t="s">
        <v>37662</v>
      </c>
      <c r="H7441" s="1"/>
      <c r="I7441" s="2" t="s">
        <v>37682</v>
      </c>
      <c r="J7441" s="2" t="s">
        <v>37683</v>
      </c>
      <c r="K7441" s="2"/>
      <c r="L7441" s="1"/>
      <c r="M7441" s="1"/>
      <c r="N7441" s="1"/>
      <c r="O7441" s="1"/>
      <c r="P7441" s="1"/>
      <c r="Q7441" s="2" t="s">
        <v>37684</v>
      </c>
      <c r="R7441" s="1"/>
      <c r="S7441" s="1"/>
      <c r="T7441" s="1"/>
      <c r="U7441" s="1"/>
      <c r="V7441" s="1"/>
      <c r="W7441" s="1"/>
      <c r="X7441" s="1"/>
      <c r="Y7441" s="1"/>
      <c r="Z7441" s="1"/>
      <c r="AA7441" s="1"/>
      <c r="AB7441" s="1"/>
      <c r="AC7441" s="1"/>
      <c r="AD7441" s="1"/>
      <c r="AE7441" s="1"/>
      <c r="AF7441" s="1"/>
    </row>
    <row r="7442">
      <c r="A7442" s="1" t="s">
        <v>37685</v>
      </c>
      <c r="B7442" s="5"/>
      <c r="C7442" s="5" t="s">
        <v>428</v>
      </c>
      <c r="D7442" s="1" t="s">
        <v>523</v>
      </c>
      <c r="E7442" s="7"/>
      <c r="F7442" s="4" t="b">
        <v>1</v>
      </c>
      <c r="G7442" s="2" t="s">
        <v>37686</v>
      </c>
      <c r="H7442" s="1"/>
      <c r="I7442" s="1" t="s">
        <v>37687</v>
      </c>
      <c r="J7442" s="2" t="s">
        <v>37688</v>
      </c>
      <c r="K7442" s="2"/>
      <c r="L7442" s="1"/>
      <c r="M7442" s="1"/>
      <c r="N7442" s="1"/>
      <c r="O7442" s="1"/>
      <c r="P7442" s="1"/>
      <c r="Q7442" s="2" t="s">
        <v>37689</v>
      </c>
      <c r="R7442" s="1"/>
      <c r="S7442" s="1"/>
      <c r="T7442" s="1"/>
      <c r="U7442" s="1"/>
      <c r="V7442" s="1"/>
      <c r="W7442" s="1"/>
      <c r="X7442" s="1"/>
      <c r="Y7442" s="1"/>
      <c r="Z7442" s="1"/>
      <c r="AA7442" s="1"/>
      <c r="AB7442" s="1"/>
      <c r="AC7442" s="1"/>
      <c r="AD7442" s="1"/>
      <c r="AE7442" s="1"/>
      <c r="AF7442" s="1"/>
    </row>
    <row r="7443">
      <c r="A7443" s="1" t="s">
        <v>37690</v>
      </c>
      <c r="B7443" s="5"/>
      <c r="C7443" s="5" t="s">
        <v>463</v>
      </c>
      <c r="D7443" s="1" t="s">
        <v>1498</v>
      </c>
      <c r="E7443" s="6"/>
      <c r="F7443" s="11" t="b">
        <v>0</v>
      </c>
      <c r="G7443" s="2" t="s">
        <v>37691</v>
      </c>
      <c r="H7443" s="1"/>
      <c r="I7443" s="2" t="s">
        <v>37692</v>
      </c>
      <c r="J7443" s="2" t="s">
        <v>37693</v>
      </c>
      <c r="K7443" s="2"/>
      <c r="L7443" s="1"/>
      <c r="M7443" s="1"/>
      <c r="N7443" s="1"/>
      <c r="O7443" s="1"/>
      <c r="P7443" s="1"/>
      <c r="Q7443" s="1" t="s">
        <v>37694</v>
      </c>
      <c r="R7443" s="1"/>
      <c r="S7443" s="1"/>
      <c r="T7443" s="1"/>
      <c r="U7443" s="1"/>
      <c r="V7443" s="1"/>
      <c r="W7443" s="1"/>
      <c r="X7443" s="1"/>
      <c r="Y7443" s="1"/>
      <c r="Z7443" s="1"/>
      <c r="AA7443" s="1"/>
      <c r="AB7443" s="1"/>
      <c r="AC7443" s="1"/>
      <c r="AD7443" s="1"/>
      <c r="AE7443" s="1"/>
      <c r="AF7443" s="1"/>
    </row>
    <row r="7444">
      <c r="A7444" s="1" t="s">
        <v>37695</v>
      </c>
      <c r="B7444" s="5"/>
      <c r="C7444" s="5" t="s">
        <v>428</v>
      </c>
      <c r="D7444" s="2" t="s">
        <v>102</v>
      </c>
      <c r="E7444" s="9"/>
      <c r="F7444" s="4" t="b">
        <v>1</v>
      </c>
      <c r="G7444" s="2" t="s">
        <v>37696</v>
      </c>
      <c r="H7444" s="1"/>
      <c r="I7444" s="2" t="s">
        <v>37697</v>
      </c>
      <c r="J7444" s="2" t="s">
        <v>37698</v>
      </c>
      <c r="K7444" s="2"/>
      <c r="L7444" s="1"/>
      <c r="M7444" s="1"/>
      <c r="N7444" s="1"/>
      <c r="O7444" s="1"/>
      <c r="P7444" s="2" t="s">
        <v>2756</v>
      </c>
      <c r="Q7444" s="2" t="s">
        <v>37699</v>
      </c>
      <c r="R7444" s="1"/>
      <c r="S7444" s="1"/>
      <c r="T7444" s="1"/>
      <c r="U7444" s="1"/>
      <c r="V7444" s="1"/>
      <c r="W7444" s="1"/>
      <c r="X7444" s="1"/>
      <c r="Y7444" s="1"/>
      <c r="Z7444" s="1"/>
      <c r="AA7444" s="1"/>
      <c r="AB7444" s="1"/>
      <c r="AC7444" s="1"/>
      <c r="AD7444" s="1"/>
      <c r="AE7444" s="1"/>
      <c r="AF7444" s="1"/>
    </row>
    <row r="7445">
      <c r="A7445" s="1" t="s">
        <v>37700</v>
      </c>
      <c r="B7445" s="5"/>
      <c r="C7445" s="5" t="s">
        <v>428</v>
      </c>
      <c r="D7445" s="2" t="s">
        <v>102</v>
      </c>
      <c r="E7445" s="10"/>
      <c r="F7445" s="4" t="b">
        <v>1</v>
      </c>
      <c r="G7445" s="2" t="s">
        <v>37701</v>
      </c>
      <c r="H7445" s="1"/>
      <c r="I7445" s="1" t="s">
        <v>37702</v>
      </c>
      <c r="J7445" s="1" t="s">
        <v>37703</v>
      </c>
      <c r="K7445" s="1"/>
      <c r="L7445" s="1"/>
      <c r="M7445" s="1"/>
      <c r="N7445" s="1"/>
      <c r="O7445" s="1"/>
      <c r="P7445" s="1"/>
      <c r="Q7445" s="1" t="s">
        <v>37704</v>
      </c>
      <c r="R7445" s="1"/>
      <c r="S7445" s="1"/>
      <c r="T7445" s="1"/>
      <c r="U7445" s="1"/>
      <c r="V7445" s="1"/>
      <c r="W7445" s="1"/>
      <c r="X7445" s="1"/>
      <c r="Y7445" s="1"/>
      <c r="Z7445" s="1"/>
      <c r="AA7445" s="1"/>
      <c r="AB7445" s="1"/>
      <c r="AC7445" s="1"/>
      <c r="AD7445" s="1"/>
      <c r="AE7445" s="1"/>
      <c r="AF7445" s="1"/>
    </row>
    <row r="7446">
      <c r="A7446" s="2" t="s">
        <v>37705</v>
      </c>
      <c r="B7446" s="8"/>
      <c r="C7446" s="8" t="s">
        <v>428</v>
      </c>
      <c r="D7446" s="2" t="s">
        <v>464</v>
      </c>
      <c r="E7446" s="9"/>
      <c r="F7446" s="4" t="b">
        <v>1</v>
      </c>
      <c r="G7446" s="2" t="s">
        <v>37706</v>
      </c>
      <c r="H7446" s="1"/>
      <c r="I7446" s="2" t="s">
        <v>37707</v>
      </c>
      <c r="J7446" s="2" t="s">
        <v>37708</v>
      </c>
      <c r="K7446" s="2"/>
      <c r="L7446" s="1"/>
      <c r="M7446" s="1"/>
      <c r="N7446" s="1"/>
      <c r="O7446" s="1"/>
      <c r="P7446" s="1"/>
      <c r="Q7446" s="2" t="s">
        <v>37709</v>
      </c>
      <c r="R7446" s="1"/>
      <c r="S7446" s="1"/>
      <c r="T7446" s="1"/>
      <c r="U7446" s="1"/>
      <c r="V7446" s="1"/>
      <c r="W7446" s="1"/>
      <c r="X7446" s="1"/>
      <c r="Y7446" s="1"/>
      <c r="Z7446" s="1"/>
      <c r="AA7446" s="1"/>
      <c r="AB7446" s="1"/>
      <c r="AC7446" s="1"/>
      <c r="AD7446" s="1"/>
      <c r="AE7446" s="1"/>
      <c r="AF7446" s="1"/>
    </row>
    <row r="7447">
      <c r="A7447" s="1" t="s">
        <v>37710</v>
      </c>
      <c r="B7447" s="8"/>
      <c r="C7447" s="8" t="s">
        <v>474</v>
      </c>
      <c r="D7447" s="2" t="s">
        <v>475</v>
      </c>
      <c r="E7447" s="10"/>
      <c r="F7447" s="4" t="b">
        <v>1</v>
      </c>
      <c r="G7447" s="2" t="s">
        <v>37711</v>
      </c>
      <c r="H7447" s="1"/>
      <c r="I7447" s="1" t="s">
        <v>37712</v>
      </c>
      <c r="J7447" s="1" t="s">
        <v>37713</v>
      </c>
      <c r="K7447" s="1"/>
      <c r="L7447" s="1"/>
      <c r="M7447" s="1"/>
      <c r="N7447" s="1"/>
      <c r="O7447" s="1"/>
      <c r="P7447" s="1" t="s">
        <v>873</v>
      </c>
      <c r="Q7447" s="1" t="s">
        <v>37714</v>
      </c>
      <c r="R7447" s="1"/>
      <c r="S7447" s="1"/>
      <c r="T7447" s="2" t="s">
        <v>37715</v>
      </c>
      <c r="U7447" s="1"/>
      <c r="V7447" s="1"/>
      <c r="W7447" s="1"/>
      <c r="X7447" s="1"/>
      <c r="Y7447" s="1"/>
      <c r="Z7447" s="1"/>
      <c r="AA7447" s="1"/>
      <c r="AB7447" s="1"/>
      <c r="AC7447" s="1"/>
      <c r="AD7447" s="1"/>
      <c r="AE7447" s="1"/>
      <c r="AF7447" s="1"/>
    </row>
    <row r="7448">
      <c r="A7448" s="1" t="s">
        <v>37716</v>
      </c>
      <c r="B7448" s="8"/>
      <c r="C7448" s="8" t="s">
        <v>474</v>
      </c>
      <c r="D7448" s="2" t="s">
        <v>475</v>
      </c>
      <c r="E7448" s="9"/>
      <c r="F7448" s="4" t="b">
        <v>1</v>
      </c>
      <c r="G7448" s="2" t="s">
        <v>37717</v>
      </c>
      <c r="H7448" s="1"/>
      <c r="I7448" s="1" t="s">
        <v>37718</v>
      </c>
      <c r="J7448" s="1" t="s">
        <v>37716</v>
      </c>
      <c r="K7448" s="1"/>
      <c r="L7448" s="1"/>
      <c r="M7448" s="1"/>
      <c r="N7448" s="1"/>
      <c r="O7448" s="1"/>
      <c r="P7448" s="1" t="s">
        <v>873</v>
      </c>
      <c r="Q7448" s="2" t="s">
        <v>37719</v>
      </c>
      <c r="R7448" s="1"/>
      <c r="S7448" s="1"/>
      <c r="T7448" s="2" t="s">
        <v>37720</v>
      </c>
      <c r="U7448" s="1"/>
      <c r="V7448" s="1"/>
      <c r="W7448" s="1"/>
      <c r="X7448" s="1"/>
      <c r="Y7448" s="1"/>
      <c r="Z7448" s="1"/>
      <c r="AA7448" s="1"/>
      <c r="AB7448" s="1"/>
      <c r="AC7448" s="1"/>
      <c r="AD7448" s="1"/>
      <c r="AE7448" s="1"/>
      <c r="AF7448" s="1"/>
    </row>
    <row r="7449">
      <c r="A7449" s="1" t="s">
        <v>37721</v>
      </c>
      <c r="B7449" s="5"/>
      <c r="C7449" s="5" t="s">
        <v>428</v>
      </c>
      <c r="D7449" s="2" t="s">
        <v>102</v>
      </c>
      <c r="E7449" s="10"/>
      <c r="F7449" s="4" t="b">
        <v>1</v>
      </c>
      <c r="G7449" s="2" t="s">
        <v>37722</v>
      </c>
      <c r="H7449" s="1"/>
      <c r="I7449" s="1" t="s">
        <v>37723</v>
      </c>
      <c r="J7449" s="1" t="s">
        <v>37724</v>
      </c>
      <c r="K7449" s="1"/>
      <c r="L7449" s="1"/>
      <c r="M7449" s="1"/>
      <c r="N7449" s="1"/>
      <c r="O7449" s="1"/>
      <c r="P7449" s="2" t="s">
        <v>620</v>
      </c>
      <c r="Q7449" s="2" t="s">
        <v>37725</v>
      </c>
      <c r="R7449" s="1"/>
      <c r="S7449" s="1"/>
      <c r="T7449" s="1"/>
      <c r="U7449" s="1"/>
      <c r="V7449" s="1"/>
      <c r="W7449" s="1"/>
      <c r="X7449" s="1"/>
      <c r="Y7449" s="1"/>
      <c r="Z7449" s="1"/>
      <c r="AA7449" s="1"/>
      <c r="AB7449" s="1"/>
      <c r="AC7449" s="1"/>
      <c r="AD7449" s="1"/>
      <c r="AE7449" s="1"/>
      <c r="AF7449" s="1"/>
    </row>
    <row r="7450">
      <c r="A7450" s="1" t="s">
        <v>37726</v>
      </c>
      <c r="B7450" s="5"/>
      <c r="C7450" s="5" t="s">
        <v>428</v>
      </c>
      <c r="D7450" s="2" t="s">
        <v>539</v>
      </c>
      <c r="E7450" s="10"/>
      <c r="F7450" s="4" t="b">
        <v>1</v>
      </c>
      <c r="G7450" s="2" t="s">
        <v>37727</v>
      </c>
      <c r="H7450" s="1"/>
      <c r="I7450" s="1" t="s">
        <v>37728</v>
      </c>
      <c r="J7450" s="2" t="s">
        <v>37729</v>
      </c>
      <c r="K7450" s="1"/>
      <c r="L7450" s="1"/>
      <c r="M7450" s="1"/>
      <c r="N7450" s="1"/>
      <c r="O7450" s="1"/>
      <c r="P7450" s="2" t="s">
        <v>1810</v>
      </c>
      <c r="Q7450" s="2" t="s">
        <v>37730</v>
      </c>
      <c r="R7450" s="1"/>
      <c r="S7450" s="1"/>
      <c r="T7450" s="1"/>
      <c r="U7450" s="1"/>
      <c r="V7450" s="1"/>
      <c r="W7450" s="1"/>
      <c r="X7450" s="1"/>
      <c r="Y7450" s="1"/>
      <c r="Z7450" s="1"/>
      <c r="AA7450" s="1"/>
      <c r="AB7450" s="1"/>
      <c r="AC7450" s="1"/>
      <c r="AD7450" s="1"/>
      <c r="AE7450" s="1"/>
      <c r="AF7450" s="1"/>
    </row>
    <row r="7451">
      <c r="A7451" s="2" t="s">
        <v>37731</v>
      </c>
      <c r="B7451" s="8"/>
      <c r="C7451" s="8" t="s">
        <v>463</v>
      </c>
      <c r="D7451" s="2" t="s">
        <v>464</v>
      </c>
      <c r="E7451" s="6"/>
      <c r="F7451" s="11" t="b">
        <v>0</v>
      </c>
      <c r="G7451" s="2" t="s">
        <v>37732</v>
      </c>
      <c r="H7451" s="1"/>
      <c r="I7451" s="2" t="s">
        <v>37733</v>
      </c>
      <c r="J7451" s="2" t="s">
        <v>37734</v>
      </c>
      <c r="K7451" s="1"/>
      <c r="L7451" s="1"/>
      <c r="M7451" s="1"/>
      <c r="N7451" s="1"/>
      <c r="O7451" s="1"/>
      <c r="P7451" s="1"/>
      <c r="Q7451" s="2" t="s">
        <v>37735</v>
      </c>
      <c r="R7451" s="1"/>
      <c r="S7451" s="1"/>
      <c r="T7451" s="1"/>
      <c r="U7451" s="1"/>
      <c r="V7451" s="1"/>
      <c r="W7451" s="1"/>
      <c r="X7451" s="1"/>
      <c r="Y7451" s="1"/>
      <c r="Z7451" s="1"/>
      <c r="AA7451" s="1"/>
      <c r="AB7451" s="1"/>
      <c r="AC7451" s="1"/>
      <c r="AD7451" s="1"/>
      <c r="AE7451" s="1"/>
      <c r="AF7451" s="1"/>
    </row>
    <row r="7452">
      <c r="A7452" s="2" t="s">
        <v>37736</v>
      </c>
      <c r="B7452" s="8"/>
      <c r="C7452" s="8" t="s">
        <v>428</v>
      </c>
      <c r="D7452" s="2" t="s">
        <v>102</v>
      </c>
      <c r="E7452" s="10"/>
      <c r="F7452" s="4" t="b">
        <v>1</v>
      </c>
      <c r="G7452" s="2" t="s">
        <v>37737</v>
      </c>
      <c r="H7452" s="1"/>
      <c r="I7452" s="2" t="s">
        <v>37738</v>
      </c>
      <c r="J7452" s="2" t="s">
        <v>37739</v>
      </c>
      <c r="K7452" s="2"/>
      <c r="L7452" s="1"/>
      <c r="M7452" s="1"/>
      <c r="N7452" s="1"/>
      <c r="O7452" s="1"/>
      <c r="P7452" s="2" t="s">
        <v>2011</v>
      </c>
      <c r="Q7452" s="2" t="s">
        <v>37740</v>
      </c>
      <c r="R7452" s="1"/>
      <c r="S7452" s="1"/>
      <c r="T7452" s="1"/>
      <c r="U7452" s="1"/>
      <c r="V7452" s="1"/>
      <c r="W7452" s="1"/>
      <c r="X7452" s="1"/>
      <c r="Y7452" s="1"/>
      <c r="Z7452" s="1"/>
      <c r="AA7452" s="1"/>
      <c r="AB7452" s="1"/>
      <c r="AC7452" s="1"/>
      <c r="AD7452" s="1"/>
      <c r="AE7452" s="1"/>
      <c r="AF7452" s="1"/>
    </row>
    <row r="7453">
      <c r="A7453" s="2" t="s">
        <v>37741</v>
      </c>
      <c r="B7453" s="8" t="s">
        <v>477</v>
      </c>
      <c r="C7453" s="8" t="s">
        <v>474</v>
      </c>
      <c r="D7453" s="2" t="s">
        <v>475</v>
      </c>
      <c r="E7453" s="6"/>
      <c r="F7453" s="11" t="b">
        <v>0</v>
      </c>
      <c r="G7453" s="2" t="s">
        <v>37742</v>
      </c>
      <c r="H7453" s="1"/>
      <c r="I7453" s="2" t="s">
        <v>37743</v>
      </c>
      <c r="J7453" s="2" t="s">
        <v>37744</v>
      </c>
      <c r="K7453" s="1"/>
      <c r="L7453" s="1"/>
      <c r="M7453" s="1"/>
      <c r="N7453" s="1"/>
      <c r="O7453" s="1"/>
      <c r="P7453" s="2" t="s">
        <v>477</v>
      </c>
      <c r="Q7453" s="2" t="s">
        <v>37745</v>
      </c>
      <c r="R7453" s="1"/>
      <c r="S7453" s="1"/>
      <c r="T7453" s="2" t="s">
        <v>37746</v>
      </c>
      <c r="U7453" s="1"/>
      <c r="V7453" s="1"/>
      <c r="W7453" s="1"/>
      <c r="X7453" s="1"/>
      <c r="Y7453" s="1"/>
      <c r="Z7453" s="1"/>
      <c r="AA7453" s="1"/>
      <c r="AB7453" s="1"/>
      <c r="AC7453" s="1"/>
      <c r="AD7453" s="1"/>
      <c r="AE7453" s="1"/>
      <c r="AF7453" s="1"/>
    </row>
    <row r="7454">
      <c r="A7454" s="1" t="s">
        <v>37747</v>
      </c>
      <c r="B7454" s="5"/>
      <c r="C7454" s="5" t="s">
        <v>428</v>
      </c>
      <c r="D7454" s="2" t="s">
        <v>464</v>
      </c>
      <c r="E7454" s="10"/>
      <c r="F7454" s="4" t="b">
        <v>1</v>
      </c>
      <c r="G7454" s="2" t="s">
        <v>37748</v>
      </c>
      <c r="H7454" s="1"/>
      <c r="I7454" s="1" t="s">
        <v>37749</v>
      </c>
      <c r="J7454" s="2" t="s">
        <v>37750</v>
      </c>
      <c r="K7454" s="1"/>
      <c r="L7454" s="1"/>
      <c r="M7454" s="1"/>
      <c r="N7454" s="1"/>
      <c r="O7454" s="1"/>
      <c r="P7454" s="1"/>
      <c r="Q7454" s="2" t="s">
        <v>37751</v>
      </c>
      <c r="R7454" s="1"/>
      <c r="S7454" s="1"/>
      <c r="T7454" s="1"/>
      <c r="U7454" s="1"/>
      <c r="V7454" s="1"/>
      <c r="W7454" s="1"/>
      <c r="X7454" s="1"/>
      <c r="Y7454" s="1"/>
      <c r="Z7454" s="1"/>
      <c r="AA7454" s="1"/>
      <c r="AB7454" s="1"/>
      <c r="AC7454" s="1"/>
      <c r="AD7454" s="1"/>
      <c r="AE7454" s="1"/>
      <c r="AF7454" s="1"/>
    </row>
    <row r="7455">
      <c r="A7455" s="2" t="s">
        <v>35852</v>
      </c>
      <c r="B7455" s="8"/>
      <c r="C7455" s="8" t="s">
        <v>428</v>
      </c>
      <c r="D7455" s="2" t="s">
        <v>102</v>
      </c>
      <c r="E7455" s="9"/>
      <c r="F7455" s="4" t="b">
        <v>1</v>
      </c>
      <c r="G7455" s="2" t="s">
        <v>37752</v>
      </c>
      <c r="H7455" s="1"/>
      <c r="I7455" s="2" t="s">
        <v>37753</v>
      </c>
      <c r="J7455" s="2" t="s">
        <v>37754</v>
      </c>
      <c r="K7455" s="2"/>
      <c r="L7455" s="1"/>
      <c r="M7455" s="1"/>
      <c r="N7455" s="2" t="s">
        <v>35848</v>
      </c>
      <c r="O7455" s="1"/>
      <c r="P7455" s="1"/>
      <c r="Q7455" s="2" t="s">
        <v>37755</v>
      </c>
      <c r="R7455" s="1"/>
      <c r="S7455" s="1"/>
      <c r="T7455" s="1"/>
      <c r="U7455" s="1"/>
      <c r="V7455" s="1"/>
      <c r="W7455" s="1"/>
      <c r="X7455" s="1"/>
      <c r="Y7455" s="1"/>
      <c r="Z7455" s="1"/>
      <c r="AA7455" s="1"/>
      <c r="AB7455" s="1"/>
      <c r="AC7455" s="1"/>
      <c r="AD7455" s="1"/>
      <c r="AE7455" s="1"/>
      <c r="AF7455" s="1"/>
    </row>
    <row r="7456">
      <c r="A7456" s="1" t="s">
        <v>37756</v>
      </c>
      <c r="B7456" s="5"/>
      <c r="C7456" s="5" t="s">
        <v>428</v>
      </c>
      <c r="D7456" s="2" t="s">
        <v>102</v>
      </c>
      <c r="E7456" s="9"/>
      <c r="F7456" s="4" t="b">
        <v>1</v>
      </c>
      <c r="G7456" s="2" t="s">
        <v>37757</v>
      </c>
      <c r="H7456" s="1"/>
      <c r="I7456" s="1" t="s">
        <v>37758</v>
      </c>
      <c r="J7456" s="2" t="s">
        <v>37759</v>
      </c>
      <c r="K7456" s="2"/>
      <c r="L7456" s="1"/>
      <c r="M7456" s="1"/>
      <c r="N7456" s="1"/>
      <c r="O7456" s="1"/>
      <c r="P7456" s="2" t="s">
        <v>4959</v>
      </c>
      <c r="Q7456" s="2" t="s">
        <v>37760</v>
      </c>
      <c r="R7456" s="1"/>
      <c r="S7456" s="1"/>
      <c r="T7456" s="1"/>
      <c r="U7456" s="1"/>
      <c r="V7456" s="1"/>
      <c r="W7456" s="1"/>
      <c r="X7456" s="1"/>
      <c r="Y7456" s="1"/>
      <c r="Z7456" s="1"/>
      <c r="AA7456" s="1"/>
      <c r="AB7456" s="1"/>
      <c r="AC7456" s="1"/>
      <c r="AD7456" s="1"/>
      <c r="AE7456" s="1"/>
      <c r="AF7456" s="1"/>
    </row>
    <row r="7457">
      <c r="A7457" s="2" t="s">
        <v>37761</v>
      </c>
      <c r="B7457" s="8"/>
      <c r="C7457" s="8" t="s">
        <v>463</v>
      </c>
      <c r="D7457" s="2" t="s">
        <v>102</v>
      </c>
      <c r="E7457" s="7"/>
      <c r="F7457" s="11" t="b">
        <v>0</v>
      </c>
      <c r="G7457" s="2" t="s">
        <v>37762</v>
      </c>
      <c r="H7457" s="1"/>
      <c r="I7457" s="2" t="s">
        <v>37763</v>
      </c>
      <c r="J7457" s="2" t="s">
        <v>37764</v>
      </c>
      <c r="K7457" s="1"/>
      <c r="L7457" s="1"/>
      <c r="M7457" s="1"/>
      <c r="N7457" s="1"/>
      <c r="O7457" s="1"/>
      <c r="P7457" s="1"/>
      <c r="Q7457" s="2" t="s">
        <v>37765</v>
      </c>
      <c r="R7457" s="1"/>
      <c r="S7457" s="1"/>
      <c r="T7457" s="1"/>
      <c r="U7457" s="1"/>
      <c r="V7457" s="1"/>
      <c r="W7457" s="1"/>
      <c r="X7457" s="1"/>
      <c r="Y7457" s="1"/>
      <c r="Z7457" s="1"/>
      <c r="AA7457" s="1"/>
      <c r="AB7457" s="1"/>
      <c r="AC7457" s="1"/>
      <c r="AD7457" s="1"/>
      <c r="AE7457" s="1"/>
      <c r="AF7457" s="1"/>
    </row>
    <row r="7458">
      <c r="A7458" s="1" t="s">
        <v>37766</v>
      </c>
      <c r="B7458" s="5"/>
      <c r="C7458" s="5" t="s">
        <v>463</v>
      </c>
      <c r="D7458" s="2" t="s">
        <v>464</v>
      </c>
      <c r="E7458" s="9"/>
      <c r="F7458" s="11" t="b">
        <v>0</v>
      </c>
      <c r="G7458" s="2" t="s">
        <v>37767</v>
      </c>
      <c r="H7458" s="1"/>
      <c r="I7458" s="2" t="s">
        <v>37768</v>
      </c>
      <c r="J7458" s="2" t="s">
        <v>37769</v>
      </c>
      <c r="K7458" s="1"/>
      <c r="L7458" s="1"/>
      <c r="M7458" s="1"/>
      <c r="N7458" s="1"/>
      <c r="O7458" s="1"/>
      <c r="P7458" s="1"/>
      <c r="Q7458" s="1" t="s">
        <v>37770</v>
      </c>
      <c r="R7458" s="1"/>
      <c r="S7458" s="1"/>
      <c r="T7458" s="1"/>
      <c r="U7458" s="1"/>
      <c r="V7458" s="1"/>
      <c r="W7458" s="1"/>
      <c r="X7458" s="1"/>
      <c r="Y7458" s="1"/>
      <c r="Z7458" s="1"/>
      <c r="AA7458" s="1"/>
      <c r="AB7458" s="1"/>
      <c r="AC7458" s="1"/>
      <c r="AD7458" s="1"/>
      <c r="AE7458" s="1"/>
      <c r="AF7458" s="1"/>
    </row>
    <row r="7459">
      <c r="A7459" s="2" t="s">
        <v>37771</v>
      </c>
      <c r="B7459" s="8"/>
      <c r="C7459" s="8" t="s">
        <v>463</v>
      </c>
      <c r="D7459" s="2" t="s">
        <v>102</v>
      </c>
      <c r="E7459" s="7"/>
      <c r="F7459" s="11" t="b">
        <v>0</v>
      </c>
      <c r="G7459" s="2" t="s">
        <v>37772</v>
      </c>
      <c r="H7459" s="1"/>
      <c r="I7459" s="2" t="s">
        <v>37773</v>
      </c>
      <c r="J7459" s="2" t="s">
        <v>37774</v>
      </c>
      <c r="K7459" s="1"/>
      <c r="L7459" s="1"/>
      <c r="M7459" s="1"/>
      <c r="N7459" s="1"/>
      <c r="O7459" s="1"/>
      <c r="P7459" s="2" t="s">
        <v>9321</v>
      </c>
      <c r="Q7459" s="2" t="s">
        <v>37775</v>
      </c>
      <c r="R7459" s="1"/>
      <c r="S7459" s="1"/>
      <c r="T7459" s="1"/>
      <c r="U7459" s="1"/>
      <c r="V7459" s="1"/>
      <c r="W7459" s="1"/>
      <c r="X7459" s="1"/>
      <c r="Y7459" s="1"/>
      <c r="Z7459" s="1"/>
      <c r="AA7459" s="1"/>
      <c r="AB7459" s="1"/>
      <c r="AC7459" s="1"/>
      <c r="AD7459" s="1"/>
      <c r="AE7459" s="1"/>
      <c r="AF7459" s="1"/>
    </row>
    <row r="7460">
      <c r="A7460" s="2" t="s">
        <v>37776</v>
      </c>
      <c r="B7460" s="8"/>
      <c r="C7460" s="8" t="s">
        <v>463</v>
      </c>
      <c r="D7460" s="2" t="s">
        <v>102</v>
      </c>
      <c r="E7460" s="6"/>
      <c r="F7460" s="11" t="b">
        <v>0</v>
      </c>
      <c r="G7460" s="2" t="s">
        <v>37777</v>
      </c>
      <c r="H7460" s="1"/>
      <c r="I7460" s="2" t="s">
        <v>37778</v>
      </c>
      <c r="J7460" s="2" t="s">
        <v>37779</v>
      </c>
      <c r="K7460" s="1"/>
      <c r="L7460" s="1"/>
      <c r="M7460" s="1"/>
      <c r="N7460" s="1"/>
      <c r="O7460" s="1"/>
      <c r="P7460" s="2" t="s">
        <v>9321</v>
      </c>
      <c r="Q7460" s="2" t="s">
        <v>37780</v>
      </c>
      <c r="R7460" s="1"/>
      <c r="S7460" s="1"/>
      <c r="T7460" s="1"/>
      <c r="U7460" s="1"/>
      <c r="V7460" s="1"/>
      <c r="W7460" s="1"/>
      <c r="X7460" s="1"/>
      <c r="Y7460" s="1"/>
      <c r="Z7460" s="1"/>
      <c r="AA7460" s="1"/>
      <c r="AB7460" s="1"/>
      <c r="AC7460" s="1"/>
      <c r="AD7460" s="1"/>
      <c r="AE7460" s="1"/>
      <c r="AF7460" s="1"/>
    </row>
    <row r="7461">
      <c r="A7461" s="1" t="s">
        <v>37781</v>
      </c>
      <c r="B7461" s="5"/>
      <c r="C7461" s="5" t="s">
        <v>463</v>
      </c>
      <c r="D7461" s="2" t="s">
        <v>102</v>
      </c>
      <c r="E7461" s="10"/>
      <c r="F7461" s="11" t="b">
        <v>0</v>
      </c>
      <c r="G7461" s="2" t="s">
        <v>37782</v>
      </c>
      <c r="H7461" s="1"/>
      <c r="I7461" s="2" t="s">
        <v>37783</v>
      </c>
      <c r="J7461" s="2" t="s">
        <v>37784</v>
      </c>
      <c r="K7461" s="2"/>
      <c r="L7461" s="1"/>
      <c r="M7461" s="1"/>
      <c r="N7461" s="1"/>
      <c r="O7461" s="1"/>
      <c r="P7461" s="1"/>
      <c r="Q7461" s="2" t="s">
        <v>37785</v>
      </c>
      <c r="R7461" s="1"/>
      <c r="S7461" s="1"/>
      <c r="T7461" s="1"/>
      <c r="U7461" s="1"/>
      <c r="V7461" s="1"/>
      <c r="W7461" s="1"/>
      <c r="X7461" s="1"/>
      <c r="Y7461" s="1"/>
      <c r="Z7461" s="1"/>
      <c r="AA7461" s="1"/>
      <c r="AB7461" s="1"/>
      <c r="AC7461" s="1"/>
      <c r="AD7461" s="1"/>
      <c r="AE7461" s="1"/>
      <c r="AF7461" s="1"/>
    </row>
    <row r="7462">
      <c r="A7462" s="1" t="s">
        <v>37786</v>
      </c>
      <c r="B7462" s="5"/>
      <c r="C7462" s="5" t="s">
        <v>428</v>
      </c>
      <c r="D7462" s="19" t="s">
        <v>630</v>
      </c>
      <c r="E7462" s="9"/>
      <c r="F7462" s="4" t="b">
        <v>1</v>
      </c>
      <c r="G7462" s="2" t="s">
        <v>37787</v>
      </c>
      <c r="H7462" s="1"/>
      <c r="I7462" s="2" t="s">
        <v>37788</v>
      </c>
      <c r="J7462" s="2" t="s">
        <v>37789</v>
      </c>
      <c r="K7462" s="2"/>
      <c r="L7462" s="1"/>
      <c r="M7462" s="1"/>
      <c r="N7462" s="1"/>
      <c r="O7462" s="1"/>
      <c r="P7462" s="1"/>
      <c r="Q7462" s="2" t="s">
        <v>37790</v>
      </c>
      <c r="R7462" s="1"/>
      <c r="S7462" s="1"/>
      <c r="T7462" s="1"/>
      <c r="U7462" s="1"/>
      <c r="V7462" s="1"/>
      <c r="W7462" s="1"/>
      <c r="X7462" s="1"/>
      <c r="Y7462" s="1"/>
      <c r="Z7462" s="1"/>
      <c r="AA7462" s="1"/>
      <c r="AB7462" s="1"/>
      <c r="AC7462" s="1"/>
      <c r="AD7462" s="1"/>
      <c r="AE7462" s="1"/>
      <c r="AF7462" s="1"/>
    </row>
    <row r="7463">
      <c r="A7463" s="1" t="s">
        <v>37791</v>
      </c>
      <c r="B7463" s="5"/>
      <c r="C7463" s="5" t="s">
        <v>463</v>
      </c>
      <c r="D7463" s="2" t="s">
        <v>102</v>
      </c>
      <c r="E7463" s="10"/>
      <c r="F7463" s="11" t="b">
        <v>0</v>
      </c>
      <c r="G7463" s="2" t="s">
        <v>37792</v>
      </c>
      <c r="H7463" s="1"/>
      <c r="I7463" s="2" t="s">
        <v>37793</v>
      </c>
      <c r="J7463" s="2" t="s">
        <v>37794</v>
      </c>
      <c r="K7463" s="2"/>
      <c r="L7463" s="1"/>
      <c r="M7463" s="1"/>
      <c r="N7463" s="1"/>
      <c r="O7463" s="1"/>
      <c r="P7463" s="1"/>
      <c r="Q7463" s="1" t="s">
        <v>37795</v>
      </c>
      <c r="R7463" s="1"/>
      <c r="S7463" s="1"/>
      <c r="T7463" s="1"/>
      <c r="U7463" s="1"/>
      <c r="V7463" s="1"/>
      <c r="W7463" s="1"/>
      <c r="X7463" s="1"/>
      <c r="Y7463" s="1"/>
      <c r="Z7463" s="1"/>
      <c r="AA7463" s="1"/>
      <c r="AB7463" s="1"/>
      <c r="AC7463" s="1"/>
      <c r="AD7463" s="1"/>
      <c r="AE7463" s="1"/>
      <c r="AF7463" s="1"/>
    </row>
    <row r="7464">
      <c r="A7464" s="2" t="s">
        <v>37796</v>
      </c>
      <c r="B7464" s="8"/>
      <c r="C7464" s="8" t="s">
        <v>463</v>
      </c>
      <c r="D7464" s="2" t="s">
        <v>464</v>
      </c>
      <c r="E7464" s="9"/>
      <c r="F7464" s="4" t="b">
        <v>0</v>
      </c>
      <c r="G7464" s="2" t="s">
        <v>37797</v>
      </c>
      <c r="H7464" s="1"/>
      <c r="I7464" s="2" t="s">
        <v>37798</v>
      </c>
      <c r="J7464" s="2" t="s">
        <v>37799</v>
      </c>
      <c r="K7464" s="2"/>
      <c r="L7464" s="1"/>
      <c r="M7464" s="1"/>
      <c r="N7464" s="1"/>
      <c r="O7464" s="1"/>
      <c r="P7464" s="1"/>
      <c r="Q7464" s="2" t="s">
        <v>37800</v>
      </c>
      <c r="R7464" s="1"/>
      <c r="S7464" s="1"/>
      <c r="T7464" s="1"/>
      <c r="U7464" s="1"/>
      <c r="V7464" s="1"/>
      <c r="W7464" s="1"/>
      <c r="X7464" s="1"/>
      <c r="Y7464" s="1"/>
      <c r="Z7464" s="1"/>
      <c r="AA7464" s="1"/>
      <c r="AB7464" s="1"/>
      <c r="AC7464" s="1"/>
      <c r="AD7464" s="1"/>
      <c r="AE7464" s="1"/>
      <c r="AF7464" s="1"/>
    </row>
    <row r="7465">
      <c r="A7465" s="2" t="s">
        <v>37801</v>
      </c>
      <c r="B7465" s="8"/>
      <c r="C7465" s="8" t="s">
        <v>463</v>
      </c>
      <c r="D7465" s="2" t="s">
        <v>102</v>
      </c>
      <c r="E7465" s="10"/>
      <c r="F7465" s="11" t="b">
        <v>0</v>
      </c>
      <c r="G7465" s="2" t="s">
        <v>37802</v>
      </c>
      <c r="H7465" s="1"/>
      <c r="I7465" s="2" t="s">
        <v>37803</v>
      </c>
      <c r="J7465" s="2" t="s">
        <v>37804</v>
      </c>
      <c r="K7465" s="2"/>
      <c r="L7465" s="1"/>
      <c r="M7465" s="1"/>
      <c r="N7465" s="1"/>
      <c r="O7465" s="1"/>
      <c r="P7465" s="1"/>
      <c r="Q7465" s="2" t="s">
        <v>37805</v>
      </c>
      <c r="R7465" s="1"/>
      <c r="S7465" s="1"/>
      <c r="T7465" s="1"/>
      <c r="U7465" s="1"/>
      <c r="V7465" s="1"/>
      <c r="W7465" s="1"/>
      <c r="X7465" s="1"/>
      <c r="Y7465" s="1"/>
      <c r="Z7465" s="1"/>
      <c r="AA7465" s="1"/>
      <c r="AB7465" s="1"/>
      <c r="AC7465" s="1"/>
      <c r="AD7465" s="1"/>
      <c r="AE7465" s="1"/>
      <c r="AF7465" s="1"/>
    </row>
    <row r="7466">
      <c r="A7466" s="2" t="s">
        <v>37806</v>
      </c>
      <c r="B7466" s="8"/>
      <c r="C7466" s="8" t="s">
        <v>463</v>
      </c>
      <c r="D7466" s="2" t="s">
        <v>102</v>
      </c>
      <c r="E7466" s="9"/>
      <c r="F7466" s="11" t="b">
        <v>0</v>
      </c>
      <c r="G7466" s="2" t="s">
        <v>37802</v>
      </c>
      <c r="H7466" s="1"/>
      <c r="I7466" s="2" t="s">
        <v>37803</v>
      </c>
      <c r="J7466" s="2" t="s">
        <v>37804</v>
      </c>
      <c r="K7466" s="2"/>
      <c r="L7466" s="1"/>
      <c r="M7466" s="1"/>
      <c r="N7466" s="1"/>
      <c r="O7466" s="1"/>
      <c r="P7466" s="1"/>
      <c r="Q7466" s="2" t="s">
        <v>37807</v>
      </c>
      <c r="R7466" s="1"/>
      <c r="S7466" s="1"/>
      <c r="T7466" s="1"/>
      <c r="U7466" s="1"/>
      <c r="V7466" s="1"/>
      <c r="W7466" s="1"/>
      <c r="X7466" s="1"/>
      <c r="Y7466" s="1"/>
      <c r="Z7466" s="1"/>
      <c r="AA7466" s="1"/>
      <c r="AB7466" s="1"/>
      <c r="AC7466" s="1"/>
      <c r="AD7466" s="1"/>
      <c r="AE7466" s="1"/>
      <c r="AF7466" s="1"/>
    </row>
    <row r="7467">
      <c r="A7467" s="2" t="s">
        <v>37808</v>
      </c>
      <c r="B7467" s="8"/>
      <c r="C7467" s="8" t="s">
        <v>463</v>
      </c>
      <c r="D7467" s="2" t="s">
        <v>102</v>
      </c>
      <c r="E7467" s="10"/>
      <c r="F7467" s="11" t="b">
        <v>0</v>
      </c>
      <c r="G7467" s="2" t="s">
        <v>37809</v>
      </c>
      <c r="H7467" s="1"/>
      <c r="I7467" s="2" t="s">
        <v>37810</v>
      </c>
      <c r="J7467" s="2" t="s">
        <v>37811</v>
      </c>
      <c r="K7467" s="2"/>
      <c r="L7467" s="1"/>
      <c r="M7467" s="1"/>
      <c r="N7467" s="1"/>
      <c r="O7467" s="1"/>
      <c r="P7467" s="2" t="s">
        <v>770</v>
      </c>
      <c r="Q7467" s="2" t="s">
        <v>37812</v>
      </c>
      <c r="R7467" s="2" t="s">
        <v>37813</v>
      </c>
      <c r="S7467" s="1"/>
      <c r="T7467" s="1"/>
      <c r="U7467" s="1"/>
      <c r="V7467" s="1"/>
      <c r="W7467" s="1"/>
      <c r="X7467" s="1"/>
      <c r="Y7467" s="1"/>
      <c r="Z7467" s="1"/>
      <c r="AA7467" s="1"/>
      <c r="AB7467" s="1"/>
      <c r="AC7467" s="1"/>
      <c r="AD7467" s="1"/>
      <c r="AE7467" s="1"/>
      <c r="AF7467" s="1"/>
    </row>
    <row r="7468">
      <c r="A7468" s="1" t="s">
        <v>37814</v>
      </c>
      <c r="B7468" s="5"/>
      <c r="C7468" s="5" t="s">
        <v>463</v>
      </c>
      <c r="D7468" s="2" t="s">
        <v>102</v>
      </c>
      <c r="E7468" s="9"/>
      <c r="F7468" s="11" t="b">
        <v>0</v>
      </c>
      <c r="G7468" s="2" t="s">
        <v>37815</v>
      </c>
      <c r="H7468" s="1"/>
      <c r="I7468" s="2" t="s">
        <v>37816</v>
      </c>
      <c r="J7468" s="2" t="s">
        <v>37817</v>
      </c>
      <c r="K7468" s="2"/>
      <c r="L7468" s="1"/>
      <c r="M7468" s="1"/>
      <c r="N7468" s="1"/>
      <c r="O7468" s="1"/>
      <c r="P7468" s="1"/>
      <c r="Q7468" s="1" t="s">
        <v>37818</v>
      </c>
      <c r="R7468" s="1"/>
      <c r="S7468" s="1"/>
      <c r="T7468" s="1"/>
      <c r="U7468" s="1"/>
      <c r="V7468" s="1"/>
      <c r="W7468" s="1"/>
      <c r="X7468" s="1"/>
      <c r="Y7468" s="1"/>
      <c r="Z7468" s="1"/>
      <c r="AA7468" s="1"/>
      <c r="AB7468" s="1"/>
      <c r="AC7468" s="1"/>
      <c r="AD7468" s="1"/>
      <c r="AE7468" s="1"/>
      <c r="AF7468" s="1"/>
    </row>
    <row r="7469">
      <c r="A7469" s="1" t="s">
        <v>37819</v>
      </c>
      <c r="B7469" s="8"/>
      <c r="C7469" s="8" t="s">
        <v>474</v>
      </c>
      <c r="D7469" s="2" t="s">
        <v>903</v>
      </c>
      <c r="E7469" s="10"/>
      <c r="F7469" s="4" t="b">
        <v>1</v>
      </c>
      <c r="G7469" s="2" t="s">
        <v>37820</v>
      </c>
      <c r="H7469" s="1"/>
      <c r="I7469" s="1" t="s">
        <v>37821</v>
      </c>
      <c r="J7469" s="2" t="s">
        <v>37822</v>
      </c>
      <c r="K7469" s="2"/>
      <c r="L7469" s="1"/>
      <c r="M7469" s="1"/>
      <c r="N7469" s="1"/>
      <c r="O7469" s="1"/>
      <c r="P7469" s="1"/>
      <c r="Q7469" s="1" t="s">
        <v>37823</v>
      </c>
      <c r="R7469" s="1"/>
      <c r="S7469" s="1"/>
      <c r="T7469" s="2" t="s">
        <v>37824</v>
      </c>
      <c r="U7469" s="1"/>
      <c r="V7469" s="1"/>
      <c r="W7469" s="1"/>
      <c r="X7469" s="1"/>
      <c r="Y7469" s="1"/>
      <c r="Z7469" s="1"/>
      <c r="AA7469" s="1"/>
      <c r="AB7469" s="1"/>
      <c r="AC7469" s="1"/>
      <c r="AD7469" s="1"/>
      <c r="AE7469" s="1"/>
      <c r="AF7469" s="1"/>
    </row>
    <row r="7470">
      <c r="A7470" s="1" t="s">
        <v>37825</v>
      </c>
      <c r="B7470" s="5"/>
      <c r="C7470" s="5" t="s">
        <v>463</v>
      </c>
      <c r="D7470" s="2" t="s">
        <v>102</v>
      </c>
      <c r="E7470" s="9"/>
      <c r="F7470" s="11" t="b">
        <v>0</v>
      </c>
      <c r="G7470" s="2" t="s">
        <v>37826</v>
      </c>
      <c r="H7470" s="1"/>
      <c r="I7470" s="2" t="s">
        <v>37827</v>
      </c>
      <c r="J7470" s="2" t="s">
        <v>37828</v>
      </c>
      <c r="K7470" s="2"/>
      <c r="L7470" s="1"/>
      <c r="M7470" s="1"/>
      <c r="N7470" s="1"/>
      <c r="O7470" s="1"/>
      <c r="P7470" s="1" t="s">
        <v>913</v>
      </c>
      <c r="Q7470" s="1" t="s">
        <v>37829</v>
      </c>
      <c r="R7470" s="1"/>
      <c r="S7470" s="1"/>
      <c r="T7470" s="1"/>
      <c r="U7470" s="1"/>
      <c r="V7470" s="1"/>
      <c r="W7470" s="1"/>
      <c r="X7470" s="1"/>
      <c r="Y7470" s="1"/>
      <c r="Z7470" s="1"/>
      <c r="AA7470" s="1"/>
      <c r="AB7470" s="1"/>
      <c r="AC7470" s="1"/>
      <c r="AD7470" s="1"/>
      <c r="AE7470" s="1"/>
      <c r="AF7470" s="1"/>
    </row>
    <row r="7471">
      <c r="A7471" s="2" t="s">
        <v>37830</v>
      </c>
      <c r="B7471" s="5"/>
      <c r="C7471" s="5" t="s">
        <v>463</v>
      </c>
      <c r="D7471" s="2" t="s">
        <v>102</v>
      </c>
      <c r="E7471" s="10"/>
      <c r="F7471" s="11" t="b">
        <v>0</v>
      </c>
      <c r="G7471" s="2" t="s">
        <v>37831</v>
      </c>
      <c r="H7471" s="1"/>
      <c r="I7471" s="2" t="s">
        <v>37832</v>
      </c>
      <c r="J7471" s="2" t="s">
        <v>37833</v>
      </c>
      <c r="K7471" s="2"/>
      <c r="L7471" s="1"/>
      <c r="M7471" s="1"/>
      <c r="N7471" s="1"/>
      <c r="O7471" s="1"/>
      <c r="P7471" s="1"/>
      <c r="Q7471" s="2" t="s">
        <v>37834</v>
      </c>
      <c r="R7471" s="1"/>
      <c r="S7471" s="1"/>
      <c r="T7471" s="1"/>
      <c r="U7471" s="1"/>
      <c r="V7471" s="1"/>
      <c r="W7471" s="1"/>
      <c r="X7471" s="1"/>
      <c r="Y7471" s="1"/>
      <c r="Z7471" s="1"/>
      <c r="AA7471" s="1"/>
      <c r="AB7471" s="1"/>
      <c r="AC7471" s="1"/>
      <c r="AD7471" s="1"/>
      <c r="AE7471" s="1"/>
      <c r="AF7471" s="1"/>
    </row>
    <row r="7472">
      <c r="A7472" s="1" t="s">
        <v>37835</v>
      </c>
      <c r="B7472" s="5"/>
      <c r="C7472" s="5" t="s">
        <v>428</v>
      </c>
      <c r="D7472" s="2" t="s">
        <v>464</v>
      </c>
      <c r="E7472" s="9"/>
      <c r="F7472" s="4" t="b">
        <v>1</v>
      </c>
      <c r="G7472" s="2" t="s">
        <v>37836</v>
      </c>
      <c r="H7472" s="1"/>
      <c r="I7472" s="1" t="s">
        <v>37837</v>
      </c>
      <c r="J7472" s="1" t="s">
        <v>37838</v>
      </c>
      <c r="K7472" s="1"/>
      <c r="L7472" s="1"/>
      <c r="M7472" s="1"/>
      <c r="N7472" s="1"/>
      <c r="O7472" s="1"/>
      <c r="P7472" s="1"/>
      <c r="Q7472" s="2" t="s">
        <v>37839</v>
      </c>
      <c r="R7472" s="1"/>
      <c r="S7472" s="1"/>
      <c r="T7472" s="1"/>
      <c r="U7472" s="1"/>
      <c r="V7472" s="1"/>
      <c r="W7472" s="1"/>
      <c r="X7472" s="1"/>
      <c r="Y7472" s="1"/>
      <c r="Z7472" s="1"/>
      <c r="AA7472" s="1"/>
      <c r="AB7472" s="1"/>
      <c r="AC7472" s="1"/>
      <c r="AD7472" s="1"/>
      <c r="AE7472" s="1"/>
      <c r="AF7472" s="1"/>
    </row>
    <row r="7473">
      <c r="A7473" s="1" t="s">
        <v>37840</v>
      </c>
      <c r="B7473" s="8"/>
      <c r="C7473" s="8" t="s">
        <v>474</v>
      </c>
      <c r="D7473" s="2" t="s">
        <v>475</v>
      </c>
      <c r="E7473" s="10"/>
      <c r="F7473" s="4" t="b">
        <v>1</v>
      </c>
      <c r="G7473" s="2" t="s">
        <v>37841</v>
      </c>
      <c r="H7473" s="2" t="s">
        <v>37842</v>
      </c>
      <c r="I7473" s="1" t="s">
        <v>37843</v>
      </c>
      <c r="J7473" s="1" t="s">
        <v>37844</v>
      </c>
      <c r="K7473" s="1"/>
      <c r="L7473" s="1"/>
      <c r="M7473" s="1"/>
      <c r="N7473" s="1"/>
      <c r="O7473" s="1"/>
      <c r="P7473" s="1" t="s">
        <v>873</v>
      </c>
      <c r="Q7473" s="2" t="s">
        <v>37845</v>
      </c>
      <c r="R7473" s="1"/>
      <c r="S7473" s="1"/>
      <c r="T7473" s="2" t="s">
        <v>37846</v>
      </c>
      <c r="U7473" s="1"/>
      <c r="V7473" s="1"/>
      <c r="W7473" s="1"/>
      <c r="X7473" s="1"/>
      <c r="Y7473" s="1"/>
      <c r="Z7473" s="1"/>
      <c r="AA7473" s="1"/>
      <c r="AB7473" s="1"/>
      <c r="AC7473" s="1"/>
      <c r="AD7473" s="1"/>
      <c r="AE7473" s="1"/>
      <c r="AF7473" s="1"/>
    </row>
    <row r="7474">
      <c r="A7474" s="1" t="s">
        <v>37847</v>
      </c>
      <c r="B7474" s="5"/>
      <c r="C7474" s="5" t="s">
        <v>428</v>
      </c>
      <c r="D7474" s="2" t="s">
        <v>464</v>
      </c>
      <c r="E7474" s="9"/>
      <c r="F7474" s="4" t="b">
        <v>1</v>
      </c>
      <c r="G7474" s="2" t="s">
        <v>37848</v>
      </c>
      <c r="H7474" s="1"/>
      <c r="I7474" s="1" t="s">
        <v>37849</v>
      </c>
      <c r="J7474" s="1" t="s">
        <v>37850</v>
      </c>
      <c r="K7474" s="1"/>
      <c r="L7474" s="1"/>
      <c r="M7474" s="1"/>
      <c r="N7474" s="1"/>
      <c r="O7474" s="1"/>
      <c r="P7474" s="2" t="s">
        <v>3644</v>
      </c>
      <c r="Q7474" s="2" t="s">
        <v>37851</v>
      </c>
      <c r="R7474" s="1"/>
      <c r="S7474" s="1"/>
      <c r="T7474" s="1"/>
      <c r="U7474" s="1"/>
      <c r="V7474" s="1"/>
      <c r="W7474" s="1"/>
      <c r="X7474" s="1"/>
      <c r="Y7474" s="1"/>
      <c r="Z7474" s="1"/>
      <c r="AA7474" s="1"/>
      <c r="AB7474" s="1"/>
      <c r="AC7474" s="1"/>
      <c r="AD7474" s="1"/>
      <c r="AE7474" s="1"/>
      <c r="AF7474" s="1"/>
    </row>
    <row r="7475">
      <c r="A7475" s="1" t="s">
        <v>37852</v>
      </c>
      <c r="B7475" s="8"/>
      <c r="C7475" s="8" t="s">
        <v>474</v>
      </c>
      <c r="D7475" s="2" t="s">
        <v>475</v>
      </c>
      <c r="E7475" s="10"/>
      <c r="F7475" s="4" t="b">
        <v>1</v>
      </c>
      <c r="G7475" s="2" t="s">
        <v>37853</v>
      </c>
      <c r="H7475" s="1"/>
      <c r="I7475" s="1" t="s">
        <v>37854</v>
      </c>
      <c r="J7475" s="1" t="s">
        <v>37855</v>
      </c>
      <c r="K7475" s="1"/>
      <c r="L7475" s="1"/>
      <c r="M7475" s="1"/>
      <c r="N7475" s="1"/>
      <c r="O7475" s="1"/>
      <c r="P7475" s="1" t="s">
        <v>873</v>
      </c>
      <c r="Q7475" s="1" t="s">
        <v>37856</v>
      </c>
      <c r="R7475" s="1"/>
      <c r="S7475" s="1"/>
      <c r="T7475" s="2" t="s">
        <v>37857</v>
      </c>
      <c r="U7475" s="1"/>
      <c r="V7475" s="1"/>
      <c r="W7475" s="1"/>
      <c r="X7475" s="1"/>
      <c r="Y7475" s="1"/>
      <c r="Z7475" s="1"/>
      <c r="AA7475" s="1"/>
      <c r="AB7475" s="1"/>
      <c r="AC7475" s="1"/>
      <c r="AD7475" s="1"/>
      <c r="AE7475" s="1"/>
      <c r="AF7475" s="1"/>
    </row>
    <row r="7476">
      <c r="A7476" s="1" t="s">
        <v>37858</v>
      </c>
      <c r="B7476" s="5"/>
      <c r="C7476" s="5" t="s">
        <v>463</v>
      </c>
      <c r="D7476" s="1" t="s">
        <v>523</v>
      </c>
      <c r="E7476" s="6"/>
      <c r="F7476" s="11" t="b">
        <v>0</v>
      </c>
      <c r="G7476" s="2" t="s">
        <v>37859</v>
      </c>
      <c r="H7476" s="1"/>
      <c r="I7476" s="2" t="s">
        <v>37860</v>
      </c>
      <c r="J7476" s="2" t="s">
        <v>37861</v>
      </c>
      <c r="K7476" s="2"/>
      <c r="L7476" s="1"/>
      <c r="M7476" s="1"/>
      <c r="N7476" s="1"/>
      <c r="O7476" s="1"/>
      <c r="P7476" s="1"/>
      <c r="Q7476" s="1" t="s">
        <v>37862</v>
      </c>
      <c r="R7476" s="1"/>
      <c r="S7476" s="1"/>
      <c r="T7476" s="1"/>
      <c r="U7476" s="1"/>
      <c r="V7476" s="1"/>
      <c r="W7476" s="1"/>
      <c r="X7476" s="1"/>
      <c r="Y7476" s="1"/>
      <c r="Z7476" s="1"/>
      <c r="AA7476" s="1"/>
      <c r="AB7476" s="1"/>
      <c r="AC7476" s="1"/>
      <c r="AD7476" s="1"/>
      <c r="AE7476" s="1"/>
      <c r="AF7476" s="1"/>
    </row>
    <row r="7477">
      <c r="A7477" s="1" t="s">
        <v>37863</v>
      </c>
      <c r="B7477" s="5"/>
      <c r="C7477" s="5" t="s">
        <v>463</v>
      </c>
      <c r="D7477" s="2" t="s">
        <v>102</v>
      </c>
      <c r="E7477" s="10"/>
      <c r="F7477" s="11" t="b">
        <v>0</v>
      </c>
      <c r="G7477" s="2" t="s">
        <v>37864</v>
      </c>
      <c r="H7477" s="1"/>
      <c r="I7477" s="2" t="s">
        <v>37865</v>
      </c>
      <c r="J7477" s="2" t="s">
        <v>37866</v>
      </c>
      <c r="K7477" s="2"/>
      <c r="L7477" s="1"/>
      <c r="M7477" s="1"/>
      <c r="N7477" s="1"/>
      <c r="O7477" s="1"/>
      <c r="P7477" s="1" t="s">
        <v>913</v>
      </c>
      <c r="Q7477" s="1" t="s">
        <v>37867</v>
      </c>
      <c r="R7477" s="1"/>
      <c r="S7477" s="1"/>
      <c r="T7477" s="1"/>
      <c r="U7477" s="1"/>
      <c r="V7477" s="1"/>
      <c r="W7477" s="1"/>
      <c r="X7477" s="1"/>
      <c r="Y7477" s="1"/>
      <c r="Z7477" s="1"/>
      <c r="AA7477" s="1"/>
      <c r="AB7477" s="1"/>
      <c r="AC7477" s="1"/>
      <c r="AD7477" s="1"/>
      <c r="AE7477" s="1"/>
      <c r="AF7477" s="1"/>
    </row>
    <row r="7478">
      <c r="A7478" s="1" t="s">
        <v>37868</v>
      </c>
      <c r="B7478" s="5"/>
      <c r="C7478" s="5" t="s">
        <v>463</v>
      </c>
      <c r="D7478" s="2" t="s">
        <v>102</v>
      </c>
      <c r="E7478" s="9"/>
      <c r="F7478" s="11" t="b">
        <v>0</v>
      </c>
      <c r="G7478" s="2" t="s">
        <v>37869</v>
      </c>
      <c r="H7478" s="1"/>
      <c r="I7478" s="2" t="s">
        <v>37870</v>
      </c>
      <c r="J7478" s="2" t="s">
        <v>37871</v>
      </c>
      <c r="K7478" s="2"/>
      <c r="L7478" s="1"/>
      <c r="M7478" s="1"/>
      <c r="N7478" s="1"/>
      <c r="O7478" s="1"/>
      <c r="P7478" s="1"/>
      <c r="Q7478" s="1" t="s">
        <v>37872</v>
      </c>
      <c r="R7478" s="1"/>
      <c r="S7478" s="1"/>
      <c r="T7478" s="1"/>
      <c r="U7478" s="1"/>
      <c r="V7478" s="1"/>
      <c r="W7478" s="1"/>
      <c r="X7478" s="1"/>
      <c r="Y7478" s="1"/>
      <c r="Z7478" s="1"/>
      <c r="AA7478" s="1"/>
      <c r="AB7478" s="1"/>
      <c r="AC7478" s="1"/>
      <c r="AD7478" s="1"/>
      <c r="AE7478" s="1"/>
      <c r="AF7478" s="1"/>
    </row>
    <row r="7479">
      <c r="A7479" s="1" t="s">
        <v>37873</v>
      </c>
      <c r="B7479" s="5"/>
      <c r="C7479" s="5" t="s">
        <v>428</v>
      </c>
      <c r="D7479" s="19" t="s">
        <v>630</v>
      </c>
      <c r="E7479" s="10"/>
      <c r="F7479" s="4" t="b">
        <v>1</v>
      </c>
      <c r="G7479" s="2" t="s">
        <v>37874</v>
      </c>
      <c r="H7479" s="1"/>
      <c r="I7479" s="1" t="s">
        <v>37875</v>
      </c>
      <c r="J7479" s="1" t="s">
        <v>37876</v>
      </c>
      <c r="K7479" s="1"/>
      <c r="L7479" s="1"/>
      <c r="M7479" s="1"/>
      <c r="N7479" s="1"/>
      <c r="O7479" s="1"/>
      <c r="P7479" s="1"/>
      <c r="Q7479" s="2" t="s">
        <v>37877</v>
      </c>
      <c r="R7479" s="1"/>
      <c r="S7479" s="1"/>
      <c r="T7479" s="1"/>
      <c r="U7479" s="1"/>
      <c r="V7479" s="1"/>
      <c r="W7479" s="1"/>
      <c r="X7479" s="1"/>
      <c r="Y7479" s="1"/>
      <c r="Z7479" s="1"/>
      <c r="AA7479" s="1"/>
      <c r="AB7479" s="1"/>
      <c r="AC7479" s="1"/>
      <c r="AD7479" s="1"/>
      <c r="AE7479" s="1"/>
      <c r="AF7479" s="1"/>
    </row>
    <row r="7480">
      <c r="A7480" s="2" t="s">
        <v>37878</v>
      </c>
      <c r="B7480" s="8"/>
      <c r="C7480" s="8" t="s">
        <v>463</v>
      </c>
      <c r="D7480" s="2" t="s">
        <v>464</v>
      </c>
      <c r="E7480" s="9"/>
      <c r="F7480" s="4" t="b">
        <v>0</v>
      </c>
      <c r="G7480" s="2" t="s">
        <v>37879</v>
      </c>
      <c r="H7480" s="1"/>
      <c r="I7480" s="2" t="s">
        <v>37880</v>
      </c>
      <c r="J7480" s="2" t="s">
        <v>37881</v>
      </c>
      <c r="K7480" s="1"/>
      <c r="L7480" s="1"/>
      <c r="M7480" s="1"/>
      <c r="N7480" s="1"/>
      <c r="O7480" s="1"/>
      <c r="P7480" s="1"/>
      <c r="Q7480" s="2" t="s">
        <v>37882</v>
      </c>
      <c r="R7480" s="1"/>
      <c r="S7480" s="1"/>
      <c r="T7480" s="1"/>
      <c r="U7480" s="1"/>
      <c r="V7480" s="1"/>
      <c r="W7480" s="1"/>
      <c r="X7480" s="1"/>
      <c r="Y7480" s="1"/>
      <c r="Z7480" s="1"/>
      <c r="AA7480" s="1"/>
      <c r="AB7480" s="1"/>
      <c r="AC7480" s="1"/>
      <c r="AD7480" s="1"/>
      <c r="AE7480" s="1"/>
      <c r="AF7480" s="1"/>
    </row>
    <row r="7481">
      <c r="A7481" s="1" t="s">
        <v>37883</v>
      </c>
      <c r="B7481" s="5"/>
      <c r="C7481" s="5" t="s">
        <v>463</v>
      </c>
      <c r="D7481" s="1" t="s">
        <v>523</v>
      </c>
      <c r="E7481" s="7"/>
      <c r="F7481" s="11" t="b">
        <v>0</v>
      </c>
      <c r="G7481" s="2" t="s">
        <v>37884</v>
      </c>
      <c r="H7481" s="1"/>
      <c r="I7481" s="2" t="s">
        <v>37885</v>
      </c>
      <c r="J7481" s="2" t="s">
        <v>37886</v>
      </c>
      <c r="K7481" s="2"/>
      <c r="L7481" s="1"/>
      <c r="M7481" s="1"/>
      <c r="N7481" s="1"/>
      <c r="O7481" s="1"/>
      <c r="P7481" s="1"/>
      <c r="Q7481" s="1" t="s">
        <v>37887</v>
      </c>
      <c r="R7481" s="1"/>
      <c r="S7481" s="1"/>
      <c r="T7481" s="1"/>
      <c r="U7481" s="1"/>
      <c r="V7481" s="1"/>
      <c r="W7481" s="1"/>
      <c r="X7481" s="1"/>
      <c r="Y7481" s="1"/>
      <c r="Z7481" s="1"/>
      <c r="AA7481" s="1"/>
      <c r="AB7481" s="1"/>
      <c r="AC7481" s="1"/>
      <c r="AD7481" s="1"/>
      <c r="AE7481" s="1"/>
      <c r="AF7481" s="1"/>
    </row>
    <row r="7482">
      <c r="A7482" s="2" t="s">
        <v>37888</v>
      </c>
      <c r="B7482" s="8"/>
      <c r="C7482" s="8" t="s">
        <v>428</v>
      </c>
      <c r="D7482" s="2" t="s">
        <v>102</v>
      </c>
      <c r="E7482" s="9"/>
      <c r="F7482" s="4" t="b">
        <v>1</v>
      </c>
      <c r="G7482" s="2" t="s">
        <v>37889</v>
      </c>
      <c r="H7482" s="1"/>
      <c r="I7482" s="2" t="s">
        <v>37890</v>
      </c>
      <c r="J7482" s="2" t="s">
        <v>37891</v>
      </c>
      <c r="K7482" s="2"/>
      <c r="L7482" s="2"/>
      <c r="M7482" s="1"/>
      <c r="N7482" s="1"/>
      <c r="O7482" s="1"/>
      <c r="P7482" s="1" t="s">
        <v>4959</v>
      </c>
      <c r="Q7482" s="2" t="s">
        <v>37892</v>
      </c>
      <c r="R7482" s="2"/>
      <c r="S7482" s="2" t="s">
        <v>37893</v>
      </c>
      <c r="T7482" s="1"/>
      <c r="U7482" s="1"/>
      <c r="V7482" s="1"/>
      <c r="W7482" s="1"/>
      <c r="X7482" s="1"/>
      <c r="Y7482" s="1"/>
      <c r="Z7482" s="1"/>
      <c r="AA7482" s="1"/>
      <c r="AB7482" s="1"/>
      <c r="AC7482" s="1"/>
      <c r="AD7482" s="1"/>
      <c r="AE7482" s="1"/>
      <c r="AF7482" s="1"/>
    </row>
    <row r="7483">
      <c r="A7483" s="2" t="s">
        <v>37894</v>
      </c>
      <c r="B7483" s="8"/>
      <c r="C7483" s="8" t="s">
        <v>428</v>
      </c>
      <c r="D7483" s="2" t="s">
        <v>102</v>
      </c>
      <c r="E7483" s="10"/>
      <c r="F7483" s="11" t="b">
        <v>0</v>
      </c>
      <c r="G7483" s="2" t="s">
        <v>37895</v>
      </c>
      <c r="H7483" s="1"/>
      <c r="I7483" s="2" t="s">
        <v>37896</v>
      </c>
      <c r="J7483" s="2" t="s">
        <v>37897</v>
      </c>
      <c r="K7483" s="2"/>
      <c r="L7483" s="1"/>
      <c r="M7483" s="1"/>
      <c r="N7483" s="1"/>
      <c r="O7483" s="1"/>
      <c r="P7483" s="1"/>
      <c r="Q7483" s="2" t="s">
        <v>37898</v>
      </c>
      <c r="R7483" s="1"/>
      <c r="S7483" s="1"/>
      <c r="T7483" s="1"/>
      <c r="U7483" s="1"/>
      <c r="V7483" s="1"/>
      <c r="W7483" s="1"/>
      <c r="X7483" s="1"/>
      <c r="Y7483" s="1"/>
      <c r="Z7483" s="1"/>
      <c r="AA7483" s="1"/>
      <c r="AB7483" s="1"/>
      <c r="AC7483" s="1"/>
      <c r="AD7483" s="1"/>
      <c r="AE7483" s="1"/>
      <c r="AF7483" s="1"/>
    </row>
    <row r="7484">
      <c r="A7484" s="1" t="s">
        <v>37899</v>
      </c>
      <c r="B7484" s="5"/>
      <c r="C7484" s="5" t="s">
        <v>428</v>
      </c>
      <c r="D7484" s="2" t="s">
        <v>464</v>
      </c>
      <c r="E7484" s="9"/>
      <c r="F7484" s="4" t="b">
        <v>1</v>
      </c>
      <c r="G7484" s="2" t="s">
        <v>37900</v>
      </c>
      <c r="H7484" s="1"/>
      <c r="I7484" s="1" t="s">
        <v>37901</v>
      </c>
      <c r="J7484" s="2" t="s">
        <v>37902</v>
      </c>
      <c r="K7484" s="1"/>
      <c r="L7484" s="1"/>
      <c r="M7484" s="1"/>
      <c r="N7484" s="1"/>
      <c r="O7484" s="1"/>
      <c r="P7484" s="1"/>
      <c r="Q7484" s="2" t="s">
        <v>37903</v>
      </c>
      <c r="R7484" s="1"/>
      <c r="S7484" s="1"/>
      <c r="T7484" s="1"/>
      <c r="U7484" s="1"/>
      <c r="V7484" s="1"/>
      <c r="W7484" s="1"/>
      <c r="X7484" s="1"/>
      <c r="Y7484" s="1"/>
      <c r="Z7484" s="1"/>
      <c r="AA7484" s="1"/>
      <c r="AB7484" s="1"/>
      <c r="AC7484" s="1"/>
      <c r="AD7484" s="1"/>
      <c r="AE7484" s="1"/>
      <c r="AF7484" s="1"/>
    </row>
    <row r="7485">
      <c r="A7485" s="1" t="s">
        <v>37904</v>
      </c>
      <c r="B7485" s="5"/>
      <c r="C7485" s="5" t="s">
        <v>463</v>
      </c>
      <c r="D7485" s="1" t="s">
        <v>523</v>
      </c>
      <c r="E7485" s="7"/>
      <c r="F7485" s="11" t="b">
        <v>0</v>
      </c>
      <c r="G7485" s="2" t="s">
        <v>37905</v>
      </c>
      <c r="H7485" s="1"/>
      <c r="I7485" s="2" t="s">
        <v>37906</v>
      </c>
      <c r="J7485" s="2" t="s">
        <v>37907</v>
      </c>
      <c r="K7485" s="2"/>
      <c r="L7485" s="1"/>
      <c r="M7485" s="1"/>
      <c r="N7485" s="1"/>
      <c r="O7485" s="1"/>
      <c r="P7485" s="1"/>
      <c r="Q7485" s="1" t="s">
        <v>37908</v>
      </c>
      <c r="R7485" s="1"/>
      <c r="S7485" s="1"/>
      <c r="T7485" s="1"/>
      <c r="U7485" s="1"/>
      <c r="V7485" s="1"/>
      <c r="W7485" s="1"/>
      <c r="X7485" s="1"/>
      <c r="Y7485" s="1"/>
      <c r="Z7485" s="1"/>
      <c r="AA7485" s="1"/>
      <c r="AB7485" s="1"/>
      <c r="AC7485" s="1"/>
      <c r="AD7485" s="1"/>
      <c r="AE7485" s="1"/>
      <c r="AF7485" s="1"/>
    </row>
    <row r="7486">
      <c r="A7486" s="2" t="s">
        <v>37909</v>
      </c>
      <c r="B7486" s="8"/>
      <c r="C7486" s="8" t="s">
        <v>428</v>
      </c>
      <c r="D7486" s="2" t="s">
        <v>102</v>
      </c>
      <c r="E7486" s="9"/>
      <c r="F7486" s="4" t="b">
        <v>1</v>
      </c>
      <c r="G7486" s="2" t="s">
        <v>37910</v>
      </c>
      <c r="H7486" s="1"/>
      <c r="I7486" s="2" t="s">
        <v>37911</v>
      </c>
      <c r="J7486" s="2" t="s">
        <v>37912</v>
      </c>
      <c r="K7486" s="2"/>
      <c r="L7486" s="1"/>
      <c r="M7486" s="1"/>
      <c r="N7486" s="1"/>
      <c r="O7486" s="1"/>
      <c r="P7486" s="2" t="s">
        <v>1113</v>
      </c>
      <c r="Q7486" s="2" t="s">
        <v>37913</v>
      </c>
      <c r="R7486" s="1"/>
      <c r="S7486" s="1"/>
      <c r="T7486" s="1"/>
      <c r="U7486" s="1"/>
      <c r="V7486" s="1"/>
      <c r="W7486" s="1"/>
      <c r="X7486" s="1"/>
      <c r="Y7486" s="1"/>
      <c r="Z7486" s="1"/>
      <c r="AA7486" s="1"/>
      <c r="AB7486" s="1"/>
      <c r="AC7486" s="1"/>
      <c r="AD7486" s="1"/>
      <c r="AE7486" s="1"/>
      <c r="AF7486" s="1"/>
    </row>
    <row r="7487">
      <c r="A7487" s="1" t="s">
        <v>37914</v>
      </c>
      <c r="B7487" s="5"/>
      <c r="C7487" s="5" t="s">
        <v>428</v>
      </c>
      <c r="D7487" s="2" t="s">
        <v>102</v>
      </c>
      <c r="E7487" s="10"/>
      <c r="F7487" s="4" t="b">
        <v>1</v>
      </c>
      <c r="G7487" s="2" t="s">
        <v>37915</v>
      </c>
      <c r="H7487" s="1"/>
      <c r="I7487" s="1" t="s">
        <v>37916</v>
      </c>
      <c r="J7487" s="2" t="s">
        <v>37917</v>
      </c>
      <c r="K7487" s="2"/>
      <c r="L7487" s="1"/>
      <c r="M7487" s="1"/>
      <c r="N7487" s="1"/>
      <c r="O7487" s="1"/>
      <c r="P7487" s="2" t="s">
        <v>1113</v>
      </c>
      <c r="Q7487" s="2" t="s">
        <v>37918</v>
      </c>
      <c r="R7487" s="1"/>
      <c r="S7487" s="1"/>
      <c r="T7487" s="1"/>
      <c r="U7487" s="1"/>
      <c r="V7487" s="1"/>
      <c r="W7487" s="1"/>
      <c r="X7487" s="1"/>
      <c r="Y7487" s="1"/>
      <c r="Z7487" s="1"/>
      <c r="AA7487" s="1"/>
      <c r="AB7487" s="1"/>
      <c r="AC7487" s="1"/>
      <c r="AD7487" s="1"/>
      <c r="AE7487" s="1"/>
      <c r="AF7487" s="1"/>
    </row>
    <row r="7488">
      <c r="A7488" s="1" t="s">
        <v>37919</v>
      </c>
      <c r="B7488" s="5"/>
      <c r="C7488" s="5" t="s">
        <v>463</v>
      </c>
      <c r="D7488" s="2" t="s">
        <v>102</v>
      </c>
      <c r="E7488" s="9"/>
      <c r="F7488" s="11" t="b">
        <v>0</v>
      </c>
      <c r="G7488" s="2" t="s">
        <v>37920</v>
      </c>
      <c r="H7488" s="1"/>
      <c r="I7488" s="2" t="s">
        <v>37921</v>
      </c>
      <c r="J7488" s="2" t="s">
        <v>37922</v>
      </c>
      <c r="K7488" s="2"/>
      <c r="L7488" s="1"/>
      <c r="M7488" s="1"/>
      <c r="N7488" s="1"/>
      <c r="O7488" s="1"/>
      <c r="P7488" s="1"/>
      <c r="Q7488" s="1" t="s">
        <v>37923</v>
      </c>
      <c r="R7488" s="1"/>
      <c r="S7488" s="1"/>
      <c r="T7488" s="1"/>
      <c r="U7488" s="1"/>
      <c r="V7488" s="1"/>
      <c r="W7488" s="1"/>
      <c r="X7488" s="1"/>
      <c r="Y7488" s="1"/>
      <c r="Z7488" s="1"/>
      <c r="AA7488" s="1"/>
      <c r="AB7488" s="1"/>
      <c r="AC7488" s="1"/>
      <c r="AD7488" s="1"/>
      <c r="AE7488" s="1"/>
      <c r="AF7488" s="1"/>
    </row>
    <row r="7489">
      <c r="A7489" s="1" t="s">
        <v>37924</v>
      </c>
      <c r="B7489" s="8"/>
      <c r="C7489" s="8" t="s">
        <v>474</v>
      </c>
      <c r="D7489" s="2" t="s">
        <v>475</v>
      </c>
      <c r="E7489" s="10"/>
      <c r="F7489" s="4" t="b">
        <v>1</v>
      </c>
      <c r="G7489" s="2" t="s">
        <v>37925</v>
      </c>
      <c r="H7489" s="1"/>
      <c r="I7489" s="1" t="s">
        <v>37926</v>
      </c>
      <c r="J7489" s="1" t="s">
        <v>37927</v>
      </c>
      <c r="K7489" s="1"/>
      <c r="L7489" s="1"/>
      <c r="M7489" s="1"/>
      <c r="N7489" s="1"/>
      <c r="O7489" s="1"/>
      <c r="P7489" s="1" t="s">
        <v>873</v>
      </c>
      <c r="Q7489" s="1" t="s">
        <v>37928</v>
      </c>
      <c r="R7489" s="1"/>
      <c r="S7489" s="1"/>
      <c r="T7489" s="2" t="s">
        <v>37929</v>
      </c>
      <c r="U7489" s="1"/>
      <c r="V7489" s="1"/>
      <c r="W7489" s="1"/>
      <c r="X7489" s="1"/>
      <c r="Y7489" s="1"/>
      <c r="Z7489" s="1"/>
      <c r="AA7489" s="1"/>
      <c r="AB7489" s="1"/>
      <c r="AC7489" s="1"/>
      <c r="AD7489" s="1"/>
      <c r="AE7489" s="1"/>
      <c r="AF7489" s="1"/>
    </row>
    <row r="7490">
      <c r="A7490" s="1" t="s">
        <v>37930</v>
      </c>
      <c r="B7490" s="5"/>
      <c r="C7490" s="5" t="s">
        <v>463</v>
      </c>
      <c r="D7490" s="1" t="s">
        <v>523</v>
      </c>
      <c r="E7490" s="6"/>
      <c r="F7490" s="11" t="b">
        <v>0</v>
      </c>
      <c r="G7490" s="2" t="s">
        <v>37931</v>
      </c>
      <c r="H7490" s="1"/>
      <c r="I7490" s="2" t="s">
        <v>37932</v>
      </c>
      <c r="J7490" s="2" t="s">
        <v>37933</v>
      </c>
      <c r="K7490" s="2"/>
      <c r="L7490" s="1"/>
      <c r="M7490" s="1"/>
      <c r="N7490" s="1"/>
      <c r="O7490" s="1"/>
      <c r="P7490" s="1"/>
      <c r="Q7490" s="1" t="s">
        <v>37934</v>
      </c>
      <c r="R7490" s="1"/>
      <c r="S7490" s="1"/>
      <c r="T7490" s="1"/>
      <c r="U7490" s="1"/>
      <c r="V7490" s="1"/>
      <c r="W7490" s="1"/>
      <c r="X7490" s="1"/>
      <c r="Y7490" s="1"/>
      <c r="Z7490" s="1"/>
      <c r="AA7490" s="1"/>
      <c r="AB7490" s="1"/>
      <c r="AC7490" s="1"/>
      <c r="AD7490" s="1"/>
      <c r="AE7490" s="1"/>
      <c r="AF7490" s="1"/>
    </row>
    <row r="7491">
      <c r="A7491" s="1" t="s">
        <v>37935</v>
      </c>
      <c r="B7491" s="5"/>
      <c r="C7491" s="5" t="s">
        <v>463</v>
      </c>
      <c r="D7491" s="2" t="s">
        <v>102</v>
      </c>
      <c r="E7491" s="10"/>
      <c r="F7491" s="11" t="b">
        <v>0</v>
      </c>
      <c r="G7491" s="2" t="s">
        <v>37931</v>
      </c>
      <c r="H7491" s="1"/>
      <c r="I7491" s="2" t="s">
        <v>37936</v>
      </c>
      <c r="J7491" s="2" t="s">
        <v>37937</v>
      </c>
      <c r="K7491" s="2"/>
      <c r="L7491" s="1"/>
      <c r="M7491" s="1"/>
      <c r="N7491" s="1"/>
      <c r="O7491" s="1"/>
      <c r="P7491" s="1"/>
      <c r="Q7491" s="1" t="s">
        <v>37938</v>
      </c>
      <c r="R7491" s="1"/>
      <c r="S7491" s="1"/>
      <c r="T7491" s="1"/>
      <c r="U7491" s="1"/>
      <c r="V7491" s="1"/>
      <c r="W7491" s="1"/>
      <c r="X7491" s="1"/>
      <c r="Y7491" s="1"/>
      <c r="Z7491" s="1"/>
      <c r="AA7491" s="1"/>
      <c r="AB7491" s="1"/>
      <c r="AC7491" s="1"/>
      <c r="AD7491" s="1"/>
      <c r="AE7491" s="1"/>
      <c r="AF7491" s="1"/>
    </row>
    <row r="7492">
      <c r="A7492" s="1" t="s">
        <v>37939</v>
      </c>
      <c r="B7492" s="8"/>
      <c r="C7492" s="8" t="s">
        <v>474</v>
      </c>
      <c r="D7492" s="2" t="s">
        <v>475</v>
      </c>
      <c r="E7492" s="9"/>
      <c r="F7492" s="4" t="b">
        <v>1</v>
      </c>
      <c r="G7492" s="2" t="s">
        <v>37940</v>
      </c>
      <c r="H7492" s="1"/>
      <c r="I7492" s="1" t="s">
        <v>37941</v>
      </c>
      <c r="J7492" s="1" t="s">
        <v>37942</v>
      </c>
      <c r="K7492" s="1"/>
      <c r="L7492" s="1"/>
      <c r="M7492" s="1"/>
      <c r="N7492" s="1"/>
      <c r="O7492" s="1"/>
      <c r="P7492" s="1" t="s">
        <v>873</v>
      </c>
      <c r="Q7492" s="1" t="s">
        <v>37943</v>
      </c>
      <c r="R7492" s="1"/>
      <c r="S7492" s="1"/>
      <c r="T7492" s="2" t="s">
        <v>37944</v>
      </c>
      <c r="U7492" s="1"/>
      <c r="V7492" s="1"/>
      <c r="W7492" s="1"/>
      <c r="X7492" s="1"/>
      <c r="Y7492" s="1"/>
      <c r="Z7492" s="1"/>
      <c r="AA7492" s="1"/>
      <c r="AB7492" s="1"/>
      <c r="AC7492" s="1"/>
      <c r="AD7492" s="1"/>
      <c r="AE7492" s="1"/>
      <c r="AF7492" s="1"/>
    </row>
    <row r="7493">
      <c r="A7493" s="2" t="s">
        <v>37945</v>
      </c>
      <c r="B7493" s="8"/>
      <c r="C7493" s="8" t="s">
        <v>463</v>
      </c>
      <c r="D7493" s="2" t="s">
        <v>523</v>
      </c>
      <c r="E7493" s="10"/>
      <c r="F7493" s="4" t="b">
        <v>0</v>
      </c>
      <c r="G7493" s="2" t="s">
        <v>37946</v>
      </c>
      <c r="H7493" s="1"/>
      <c r="I7493" s="2" t="s">
        <v>37947</v>
      </c>
      <c r="J7493" s="2" t="s">
        <v>37948</v>
      </c>
      <c r="K7493" s="2"/>
      <c r="L7493" s="1"/>
      <c r="M7493" s="1"/>
      <c r="N7493" s="1"/>
      <c r="O7493" s="1"/>
      <c r="P7493" s="1"/>
      <c r="Q7493" s="2" t="s">
        <v>37949</v>
      </c>
      <c r="R7493" s="1"/>
      <c r="S7493" s="1"/>
      <c r="T7493" s="1"/>
      <c r="U7493" s="1"/>
      <c r="V7493" s="1"/>
      <c r="W7493" s="1"/>
      <c r="X7493" s="1"/>
      <c r="Y7493" s="1"/>
      <c r="Z7493" s="1"/>
      <c r="AA7493" s="1"/>
      <c r="AB7493" s="1"/>
      <c r="AC7493" s="1"/>
      <c r="AD7493" s="1"/>
      <c r="AE7493" s="1"/>
      <c r="AF7493" s="1"/>
    </row>
    <row r="7494">
      <c r="A7494" s="1" t="s">
        <v>37950</v>
      </c>
      <c r="B7494" s="5"/>
      <c r="C7494" s="5" t="s">
        <v>463</v>
      </c>
      <c r="D7494" s="2" t="s">
        <v>102</v>
      </c>
      <c r="E7494" s="9"/>
      <c r="F7494" s="11" t="b">
        <v>0</v>
      </c>
      <c r="G7494" s="2" t="s">
        <v>37951</v>
      </c>
      <c r="H7494" s="1"/>
      <c r="I7494" s="2" t="s">
        <v>37952</v>
      </c>
      <c r="J7494" s="2" t="s">
        <v>37953</v>
      </c>
      <c r="K7494" s="2"/>
      <c r="L7494" s="1"/>
      <c r="M7494" s="1"/>
      <c r="N7494" s="1"/>
      <c r="O7494" s="1"/>
      <c r="P7494" s="1" t="s">
        <v>913</v>
      </c>
      <c r="Q7494" s="1" t="s">
        <v>37954</v>
      </c>
      <c r="R7494" s="1"/>
      <c r="S7494" s="1"/>
      <c r="T7494" s="1"/>
      <c r="U7494" s="1"/>
      <c r="V7494" s="1"/>
      <c r="W7494" s="1"/>
      <c r="X7494" s="1"/>
      <c r="Y7494" s="1"/>
      <c r="Z7494" s="1"/>
      <c r="AA7494" s="1"/>
      <c r="AB7494" s="1"/>
      <c r="AC7494" s="1"/>
      <c r="AD7494" s="1"/>
      <c r="AE7494" s="1"/>
      <c r="AF7494" s="1"/>
    </row>
    <row r="7495">
      <c r="A7495" s="1" t="s">
        <v>37955</v>
      </c>
      <c r="B7495" s="5"/>
      <c r="C7495" s="5" t="s">
        <v>463</v>
      </c>
      <c r="D7495" s="2" t="s">
        <v>102</v>
      </c>
      <c r="E7495" s="10"/>
      <c r="F7495" s="11" t="b">
        <v>0</v>
      </c>
      <c r="G7495" s="2" t="s">
        <v>37956</v>
      </c>
      <c r="H7495" s="1"/>
      <c r="I7495" s="2" t="s">
        <v>37957</v>
      </c>
      <c r="J7495" s="2" t="s">
        <v>37958</v>
      </c>
      <c r="K7495" s="2"/>
      <c r="L7495" s="1"/>
      <c r="M7495" s="1"/>
      <c r="N7495" s="1"/>
      <c r="O7495" s="1"/>
      <c r="P7495" s="1"/>
      <c r="Q7495" s="1" t="s">
        <v>37959</v>
      </c>
      <c r="R7495" s="1"/>
      <c r="S7495" s="1"/>
      <c r="T7495" s="1"/>
      <c r="U7495" s="1"/>
      <c r="V7495" s="1"/>
      <c r="W7495" s="1"/>
      <c r="X7495" s="1"/>
      <c r="Y7495" s="1"/>
      <c r="Z7495" s="1"/>
      <c r="AA7495" s="1"/>
      <c r="AB7495" s="1"/>
      <c r="AC7495" s="1"/>
      <c r="AD7495" s="1"/>
      <c r="AE7495" s="1"/>
      <c r="AF7495" s="1"/>
    </row>
    <row r="7496">
      <c r="A7496" s="1" t="s">
        <v>37960</v>
      </c>
      <c r="B7496" s="5"/>
      <c r="C7496" s="5" t="s">
        <v>428</v>
      </c>
      <c r="D7496" s="1" t="s">
        <v>523</v>
      </c>
      <c r="E7496" s="6"/>
      <c r="F7496" s="4" t="b">
        <v>1</v>
      </c>
      <c r="G7496" s="2" t="s">
        <v>37961</v>
      </c>
      <c r="H7496" s="1"/>
      <c r="I7496" s="1" t="s">
        <v>37962</v>
      </c>
      <c r="J7496" s="2" t="s">
        <v>37963</v>
      </c>
      <c r="K7496" s="2"/>
      <c r="L7496" s="1"/>
      <c r="M7496" s="1"/>
      <c r="N7496" s="1"/>
      <c r="O7496" s="1"/>
      <c r="P7496" s="1" t="s">
        <v>2688</v>
      </c>
      <c r="Q7496" s="2" t="s">
        <v>37964</v>
      </c>
      <c r="R7496" s="1"/>
      <c r="S7496" s="1"/>
      <c r="T7496" s="1"/>
      <c r="U7496" s="1"/>
      <c r="V7496" s="1"/>
      <c r="W7496" s="1"/>
      <c r="X7496" s="1"/>
      <c r="Y7496" s="1"/>
      <c r="Z7496" s="1"/>
      <c r="AA7496" s="1"/>
      <c r="AB7496" s="1"/>
      <c r="AC7496" s="1"/>
      <c r="AD7496" s="1"/>
      <c r="AE7496" s="1"/>
      <c r="AF7496" s="1"/>
    </row>
    <row r="7497">
      <c r="A7497" s="1" t="s">
        <v>37965</v>
      </c>
      <c r="B7497" s="8"/>
      <c r="C7497" s="8" t="s">
        <v>361</v>
      </c>
      <c r="D7497" s="2" t="s">
        <v>102</v>
      </c>
      <c r="E7497" s="10"/>
      <c r="F7497" s="11" t="b">
        <v>0</v>
      </c>
      <c r="G7497" s="2" t="s">
        <v>37966</v>
      </c>
      <c r="H7497" s="1"/>
      <c r="I7497" s="2" t="s">
        <v>37967</v>
      </c>
      <c r="J7497" s="2" t="s">
        <v>37968</v>
      </c>
      <c r="K7497" s="2"/>
      <c r="L7497" s="1"/>
      <c r="M7497" s="1"/>
      <c r="N7497" s="1"/>
      <c r="O7497" s="1"/>
      <c r="P7497" s="1"/>
      <c r="Q7497" s="1" t="s">
        <v>37969</v>
      </c>
      <c r="R7497" s="1"/>
      <c r="S7497" s="1"/>
      <c r="T7497" s="1"/>
      <c r="U7497" s="1"/>
      <c r="V7497" s="1"/>
      <c r="W7497" s="1"/>
      <c r="X7497" s="1"/>
      <c r="Y7497" s="1"/>
      <c r="Z7497" s="1"/>
      <c r="AA7497" s="1"/>
      <c r="AB7497" s="1"/>
      <c r="AC7497" s="1"/>
      <c r="AD7497" s="1"/>
      <c r="AE7497" s="1"/>
      <c r="AF7497" s="1"/>
    </row>
    <row r="7498">
      <c r="A7498" s="2" t="s">
        <v>37970</v>
      </c>
      <c r="B7498" s="8"/>
      <c r="C7498" s="8" t="s">
        <v>463</v>
      </c>
      <c r="D7498" s="2" t="s">
        <v>102</v>
      </c>
      <c r="E7498" s="9"/>
      <c r="F7498" s="11" t="b">
        <v>0</v>
      </c>
      <c r="G7498" s="2" t="s">
        <v>37971</v>
      </c>
      <c r="H7498" s="1"/>
      <c r="I7498" s="2" t="s">
        <v>37972</v>
      </c>
      <c r="J7498" s="2" t="s">
        <v>37973</v>
      </c>
      <c r="K7498" s="2"/>
      <c r="L7498" s="1"/>
      <c r="M7498" s="1"/>
      <c r="N7498" s="1"/>
      <c r="O7498" s="1"/>
      <c r="P7498" s="2" t="s">
        <v>37974</v>
      </c>
      <c r="Q7498" s="2" t="s">
        <v>37975</v>
      </c>
      <c r="R7498" s="1"/>
      <c r="S7498" s="1"/>
      <c r="T7498" s="1"/>
      <c r="U7498" s="1"/>
      <c r="V7498" s="1"/>
      <c r="W7498" s="1"/>
      <c r="X7498" s="1"/>
      <c r="Y7498" s="1"/>
      <c r="Z7498" s="1"/>
      <c r="AA7498" s="1"/>
      <c r="AB7498" s="1"/>
      <c r="AC7498" s="1"/>
      <c r="AD7498" s="1"/>
      <c r="AE7498" s="1"/>
      <c r="AF7498" s="1"/>
    </row>
    <row r="7499">
      <c r="A7499" s="2" t="s">
        <v>37976</v>
      </c>
      <c r="B7499" s="5"/>
      <c r="C7499" s="8" t="s">
        <v>463</v>
      </c>
      <c r="D7499" s="2" t="s">
        <v>1498</v>
      </c>
      <c r="E7499" s="7"/>
      <c r="F7499" s="11" t="b">
        <v>0</v>
      </c>
      <c r="G7499" s="2" t="s">
        <v>37977</v>
      </c>
      <c r="H7499" s="1"/>
      <c r="I7499" s="2" t="s">
        <v>37978</v>
      </c>
      <c r="J7499" s="2" t="s">
        <v>37979</v>
      </c>
      <c r="K7499" s="1"/>
      <c r="L7499" s="1"/>
      <c r="M7499" s="1"/>
      <c r="N7499" s="1"/>
      <c r="O7499" s="1"/>
      <c r="P7499" s="1"/>
      <c r="Q7499" s="2" t="s">
        <v>37980</v>
      </c>
      <c r="R7499" s="1"/>
      <c r="S7499" s="1"/>
      <c r="T7499" s="1"/>
      <c r="U7499" s="1"/>
      <c r="V7499" s="1"/>
      <c r="W7499" s="1"/>
      <c r="X7499" s="1"/>
      <c r="Y7499" s="1"/>
      <c r="Z7499" s="1"/>
      <c r="AA7499" s="1"/>
      <c r="AB7499" s="1"/>
      <c r="AC7499" s="1"/>
      <c r="AD7499" s="1"/>
      <c r="AE7499" s="1"/>
      <c r="AF7499" s="1"/>
    </row>
    <row r="7500">
      <c r="A7500" s="1" t="s">
        <v>37981</v>
      </c>
      <c r="B7500" s="5"/>
      <c r="C7500" s="5" t="s">
        <v>428</v>
      </c>
      <c r="D7500" s="2" t="s">
        <v>102</v>
      </c>
      <c r="E7500" s="9"/>
      <c r="F7500" s="4" t="b">
        <v>1</v>
      </c>
      <c r="G7500" s="2" t="s">
        <v>37982</v>
      </c>
      <c r="H7500" s="1"/>
      <c r="I7500" s="1" t="s">
        <v>37983</v>
      </c>
      <c r="J7500" s="1" t="s">
        <v>37984</v>
      </c>
      <c r="K7500" s="1"/>
      <c r="L7500" s="1"/>
      <c r="M7500" s="1"/>
      <c r="N7500" s="1"/>
      <c r="O7500" s="1"/>
      <c r="P7500" s="2" t="s">
        <v>469</v>
      </c>
      <c r="Q7500" s="2" t="s">
        <v>37985</v>
      </c>
      <c r="R7500" s="1"/>
      <c r="S7500" s="1"/>
      <c r="T7500" s="1"/>
      <c r="U7500" s="1"/>
      <c r="V7500" s="1"/>
      <c r="W7500" s="1"/>
      <c r="X7500" s="1"/>
      <c r="Y7500" s="1"/>
      <c r="Z7500" s="1"/>
      <c r="AA7500" s="1"/>
      <c r="AB7500" s="1"/>
      <c r="AC7500" s="1"/>
      <c r="AD7500" s="1"/>
      <c r="AE7500" s="1"/>
      <c r="AF7500" s="1"/>
    </row>
    <row r="7501">
      <c r="A7501" s="1" t="s">
        <v>37986</v>
      </c>
      <c r="B7501" s="5"/>
      <c r="C7501" s="5" t="s">
        <v>463</v>
      </c>
      <c r="D7501" s="1" t="s">
        <v>523</v>
      </c>
      <c r="E7501" s="7"/>
      <c r="F7501" s="11" t="b">
        <v>0</v>
      </c>
      <c r="G7501" s="2" t="s">
        <v>37987</v>
      </c>
      <c r="H7501" s="1"/>
      <c r="I7501" s="2" t="s">
        <v>37988</v>
      </c>
      <c r="J7501" s="2" t="s">
        <v>37989</v>
      </c>
      <c r="K7501" s="2"/>
      <c r="L7501" s="1"/>
      <c r="M7501" s="1"/>
      <c r="N7501" s="1"/>
      <c r="O7501" s="1"/>
      <c r="P7501" s="1"/>
      <c r="Q7501" s="1" t="s">
        <v>37990</v>
      </c>
      <c r="R7501" s="1"/>
      <c r="S7501" s="1"/>
      <c r="T7501" s="1"/>
      <c r="U7501" s="1"/>
      <c r="V7501" s="1"/>
      <c r="W7501" s="1"/>
      <c r="X7501" s="1"/>
      <c r="Y7501" s="1"/>
      <c r="Z7501" s="1"/>
      <c r="AA7501" s="1"/>
      <c r="AB7501" s="1"/>
      <c r="AC7501" s="1"/>
      <c r="AD7501" s="1"/>
      <c r="AE7501" s="1"/>
      <c r="AF7501" s="1"/>
    </row>
    <row r="7502">
      <c r="A7502" s="1" t="s">
        <v>37991</v>
      </c>
      <c r="B7502" s="5"/>
      <c r="C7502" s="5" t="s">
        <v>463</v>
      </c>
      <c r="D7502" s="2" t="s">
        <v>102</v>
      </c>
      <c r="E7502" s="9"/>
      <c r="F7502" s="11" t="b">
        <v>0</v>
      </c>
      <c r="G7502" s="2" t="s">
        <v>37992</v>
      </c>
      <c r="H7502" s="1"/>
      <c r="I7502" s="2" t="s">
        <v>37993</v>
      </c>
      <c r="J7502" s="2" t="s">
        <v>37994</v>
      </c>
      <c r="K7502" s="2"/>
      <c r="L7502" s="1"/>
      <c r="M7502" s="1"/>
      <c r="N7502" s="1"/>
      <c r="O7502" s="1"/>
      <c r="P7502" s="1"/>
      <c r="Q7502" s="1" t="s">
        <v>37995</v>
      </c>
      <c r="R7502" s="1"/>
      <c r="S7502" s="1"/>
      <c r="T7502" s="1"/>
      <c r="U7502" s="1"/>
      <c r="V7502" s="1"/>
      <c r="W7502" s="1"/>
      <c r="X7502" s="1"/>
      <c r="Y7502" s="1"/>
      <c r="Z7502" s="1"/>
      <c r="AA7502" s="1"/>
      <c r="AB7502" s="1"/>
      <c r="AC7502" s="1"/>
      <c r="AD7502" s="1"/>
      <c r="AE7502" s="1"/>
      <c r="AF7502" s="1"/>
    </row>
    <row r="7503">
      <c r="A7503" s="1" t="s">
        <v>37996</v>
      </c>
      <c r="B7503" s="8"/>
      <c r="C7503" s="8" t="s">
        <v>474</v>
      </c>
      <c r="D7503" s="2" t="s">
        <v>475</v>
      </c>
      <c r="E7503" s="10"/>
      <c r="F7503" s="4" t="b">
        <v>1</v>
      </c>
      <c r="G7503" s="2" t="s">
        <v>37997</v>
      </c>
      <c r="H7503" s="1"/>
      <c r="I7503" s="1" t="s">
        <v>37998</v>
      </c>
      <c r="J7503" s="1" t="s">
        <v>37999</v>
      </c>
      <c r="K7503" s="1"/>
      <c r="L7503" s="1"/>
      <c r="M7503" s="1"/>
      <c r="N7503" s="1"/>
      <c r="O7503" s="1"/>
      <c r="P7503" s="1" t="s">
        <v>873</v>
      </c>
      <c r="Q7503" s="1" t="s">
        <v>38000</v>
      </c>
      <c r="R7503" s="1"/>
      <c r="S7503" s="1"/>
      <c r="T7503" s="2" t="s">
        <v>38001</v>
      </c>
      <c r="U7503" s="1"/>
      <c r="V7503" s="1"/>
      <c r="W7503" s="1"/>
      <c r="X7503" s="1"/>
      <c r="Y7503" s="1"/>
      <c r="Z7503" s="1"/>
      <c r="AA7503" s="1"/>
      <c r="AB7503" s="1"/>
      <c r="AC7503" s="1"/>
      <c r="AD7503" s="1"/>
      <c r="AE7503" s="1"/>
      <c r="AF7503" s="1"/>
    </row>
    <row r="7504">
      <c r="A7504" s="2" t="s">
        <v>38002</v>
      </c>
      <c r="B7504" s="5"/>
      <c r="C7504" s="8" t="s">
        <v>474</v>
      </c>
      <c r="D7504" s="2" t="s">
        <v>475</v>
      </c>
      <c r="E7504" s="6"/>
      <c r="F7504" s="11" t="b">
        <v>0</v>
      </c>
      <c r="G7504" s="2" t="s">
        <v>38003</v>
      </c>
      <c r="H7504" s="1"/>
      <c r="I7504" s="2" t="s">
        <v>38004</v>
      </c>
      <c r="J7504" s="2" t="s">
        <v>38005</v>
      </c>
      <c r="K7504" s="1"/>
      <c r="L7504" s="1"/>
      <c r="M7504" s="1"/>
      <c r="N7504" s="1"/>
      <c r="O7504" s="1"/>
      <c r="P7504" s="2" t="s">
        <v>2548</v>
      </c>
      <c r="Q7504" s="2" t="s">
        <v>38006</v>
      </c>
      <c r="R7504" s="1"/>
      <c r="S7504" s="1"/>
      <c r="T7504" s="1"/>
      <c r="U7504" s="1"/>
      <c r="V7504" s="1"/>
      <c r="W7504" s="1"/>
      <c r="X7504" s="1"/>
      <c r="Y7504" s="1"/>
      <c r="Z7504" s="1"/>
      <c r="AA7504" s="1"/>
      <c r="AB7504" s="1"/>
      <c r="AC7504" s="1"/>
      <c r="AD7504" s="1"/>
      <c r="AE7504" s="1"/>
      <c r="AF7504" s="1"/>
    </row>
    <row r="7505">
      <c r="A7505" s="1" t="s">
        <v>38007</v>
      </c>
      <c r="B7505" s="5"/>
      <c r="C7505" s="5" t="s">
        <v>428</v>
      </c>
      <c r="D7505" s="2" t="s">
        <v>102</v>
      </c>
      <c r="E7505" s="10"/>
      <c r="F7505" s="4" t="b">
        <v>1</v>
      </c>
      <c r="G7505" s="2" t="s">
        <v>38008</v>
      </c>
      <c r="H7505" s="1"/>
      <c r="I7505" s="1" t="s">
        <v>38007</v>
      </c>
      <c r="J7505" s="2" t="s">
        <v>38009</v>
      </c>
      <c r="K7505" s="2"/>
      <c r="L7505" s="1"/>
      <c r="M7505" s="1"/>
      <c r="N7505" s="1"/>
      <c r="O7505" s="1"/>
      <c r="P7505" s="2" t="s">
        <v>20778</v>
      </c>
      <c r="Q7505" s="2" t="s">
        <v>38010</v>
      </c>
      <c r="R7505" s="1"/>
      <c r="S7505" s="1"/>
      <c r="T7505" s="1"/>
      <c r="U7505" s="1"/>
      <c r="V7505" s="1"/>
      <c r="W7505" s="1"/>
      <c r="X7505" s="1"/>
      <c r="Y7505" s="1"/>
      <c r="Z7505" s="1"/>
      <c r="AA7505" s="1"/>
      <c r="AB7505" s="1"/>
      <c r="AC7505" s="1"/>
      <c r="AD7505" s="1"/>
      <c r="AE7505" s="1"/>
      <c r="AF7505" s="1"/>
    </row>
    <row r="7506">
      <c r="A7506" s="2" t="s">
        <v>38011</v>
      </c>
      <c r="B7506" s="8"/>
      <c r="C7506" s="8" t="s">
        <v>428</v>
      </c>
      <c r="D7506" s="2" t="s">
        <v>464</v>
      </c>
      <c r="E7506" s="9"/>
      <c r="F7506" s="11" t="b">
        <v>0</v>
      </c>
      <c r="G7506" s="2" t="s">
        <v>38012</v>
      </c>
      <c r="H7506" s="1"/>
      <c r="I7506" s="2" t="s">
        <v>38013</v>
      </c>
      <c r="J7506" s="2" t="s">
        <v>38014</v>
      </c>
      <c r="K7506" s="2"/>
      <c r="L7506" s="1"/>
      <c r="M7506" s="1"/>
      <c r="N7506" s="1"/>
      <c r="O7506" s="1"/>
      <c r="P7506" s="2" t="s">
        <v>451</v>
      </c>
      <c r="Q7506" s="2" t="s">
        <v>38015</v>
      </c>
      <c r="R7506" s="1"/>
      <c r="S7506" s="1"/>
      <c r="T7506" s="1"/>
      <c r="U7506" s="1"/>
      <c r="V7506" s="1"/>
      <c r="W7506" s="1"/>
      <c r="X7506" s="1"/>
      <c r="Y7506" s="1"/>
      <c r="Z7506" s="1"/>
      <c r="AA7506" s="1"/>
      <c r="AB7506" s="1"/>
      <c r="AC7506" s="1"/>
      <c r="AD7506" s="1"/>
      <c r="AE7506" s="1"/>
      <c r="AF7506" s="1"/>
    </row>
    <row r="7507">
      <c r="A7507" s="1" t="s">
        <v>38016</v>
      </c>
      <c r="B7507" s="5"/>
      <c r="C7507" s="5" t="s">
        <v>428</v>
      </c>
      <c r="D7507" s="19" t="s">
        <v>630</v>
      </c>
      <c r="E7507" s="10"/>
      <c r="F7507" s="4" t="b">
        <v>1</v>
      </c>
      <c r="G7507" s="2" t="s">
        <v>38017</v>
      </c>
      <c r="H7507" s="1"/>
      <c r="I7507" s="1" t="s">
        <v>38018</v>
      </c>
      <c r="J7507" s="1" t="s">
        <v>38019</v>
      </c>
      <c r="K7507" s="1"/>
      <c r="L7507" s="1"/>
      <c r="M7507" s="1"/>
      <c r="N7507" s="1"/>
      <c r="O7507" s="1"/>
      <c r="P7507" s="1"/>
      <c r="Q7507" s="1" t="s">
        <v>38020</v>
      </c>
      <c r="R7507" s="1"/>
      <c r="S7507" s="1"/>
      <c r="T7507" s="1"/>
      <c r="U7507" s="1"/>
      <c r="V7507" s="1"/>
      <c r="W7507" s="1"/>
      <c r="X7507" s="1"/>
      <c r="Y7507" s="1"/>
      <c r="Z7507" s="1"/>
      <c r="AA7507" s="1"/>
      <c r="AB7507" s="1"/>
      <c r="AC7507" s="1"/>
      <c r="AD7507" s="1"/>
      <c r="AE7507" s="1"/>
      <c r="AF7507" s="1"/>
    </row>
    <row r="7508">
      <c r="A7508" s="2" t="s">
        <v>38021</v>
      </c>
      <c r="B7508" s="8"/>
      <c r="C7508" s="8" t="s">
        <v>463</v>
      </c>
      <c r="D7508" s="2" t="s">
        <v>464</v>
      </c>
      <c r="E7508" s="6"/>
      <c r="F7508" s="11" t="b">
        <v>0</v>
      </c>
      <c r="G7508" s="2" t="s">
        <v>38022</v>
      </c>
      <c r="H7508" s="2" t="s">
        <v>38023</v>
      </c>
      <c r="I7508" s="2" t="s">
        <v>38024</v>
      </c>
      <c r="J7508" s="2" t="s">
        <v>38025</v>
      </c>
      <c r="K7508" s="1"/>
      <c r="L7508" s="1"/>
      <c r="M7508" s="1"/>
      <c r="N7508" s="1"/>
      <c r="O7508" s="1"/>
      <c r="P7508" s="1"/>
      <c r="Q7508" s="2" t="s">
        <v>38026</v>
      </c>
      <c r="R7508" s="1"/>
      <c r="S7508" s="1"/>
      <c r="T7508" s="1"/>
      <c r="U7508" s="1"/>
      <c r="V7508" s="1"/>
      <c r="W7508" s="1"/>
      <c r="X7508" s="1"/>
      <c r="Y7508" s="1"/>
      <c r="Z7508" s="1"/>
      <c r="AA7508" s="1"/>
      <c r="AB7508" s="1"/>
      <c r="AC7508" s="1"/>
      <c r="AD7508" s="1"/>
      <c r="AE7508" s="1"/>
      <c r="AF7508" s="1"/>
    </row>
    <row r="7509">
      <c r="A7509" s="1" t="s">
        <v>38027</v>
      </c>
      <c r="B7509" s="5"/>
      <c r="C7509" s="5" t="s">
        <v>428</v>
      </c>
      <c r="D7509" s="2" t="s">
        <v>102</v>
      </c>
      <c r="E7509" s="10"/>
      <c r="F7509" s="4" t="b">
        <v>1</v>
      </c>
      <c r="G7509" s="2" t="s">
        <v>38028</v>
      </c>
      <c r="H7509" s="1"/>
      <c r="I7509" s="1" t="s">
        <v>38029</v>
      </c>
      <c r="J7509" s="2" t="s">
        <v>38030</v>
      </c>
      <c r="K7509" s="2"/>
      <c r="L7509" s="1"/>
      <c r="M7509" s="1"/>
      <c r="N7509" s="1"/>
      <c r="O7509" s="1"/>
      <c r="P7509" s="1"/>
      <c r="Q7509" s="1" t="s">
        <v>38031</v>
      </c>
      <c r="R7509" s="1"/>
      <c r="S7509" s="1"/>
      <c r="T7509" s="1"/>
      <c r="U7509" s="1"/>
      <c r="V7509" s="1"/>
      <c r="W7509" s="1"/>
      <c r="X7509" s="1"/>
      <c r="Y7509" s="1"/>
      <c r="Z7509" s="1"/>
      <c r="AA7509" s="1"/>
      <c r="AB7509" s="1"/>
      <c r="AC7509" s="1"/>
      <c r="AD7509" s="1"/>
      <c r="AE7509" s="1"/>
      <c r="AF7509" s="1"/>
    </row>
    <row r="7510">
      <c r="A7510" s="2" t="s">
        <v>38032</v>
      </c>
      <c r="B7510" s="8"/>
      <c r="C7510" s="8" t="s">
        <v>428</v>
      </c>
      <c r="D7510" s="2" t="s">
        <v>102</v>
      </c>
      <c r="E7510" s="6"/>
      <c r="F7510" s="11" t="b">
        <v>0</v>
      </c>
      <c r="G7510" s="2" t="s">
        <v>38033</v>
      </c>
      <c r="H7510" s="1"/>
      <c r="I7510" s="2" t="s">
        <v>38034</v>
      </c>
      <c r="J7510" s="2" t="s">
        <v>38035</v>
      </c>
      <c r="K7510" s="1"/>
      <c r="L7510" s="1"/>
      <c r="M7510" s="1"/>
      <c r="N7510" s="1"/>
      <c r="O7510" s="1"/>
      <c r="P7510" s="2" t="s">
        <v>9580</v>
      </c>
      <c r="Q7510" s="2" t="s">
        <v>38036</v>
      </c>
      <c r="R7510" s="1"/>
      <c r="S7510" s="1"/>
      <c r="T7510" s="1"/>
      <c r="U7510" s="1"/>
      <c r="V7510" s="1"/>
      <c r="W7510" s="1"/>
      <c r="X7510" s="1"/>
      <c r="Y7510" s="1"/>
      <c r="Z7510" s="1"/>
      <c r="AA7510" s="1"/>
      <c r="AB7510" s="1"/>
      <c r="AC7510" s="1"/>
      <c r="AD7510" s="1"/>
      <c r="AE7510" s="1"/>
      <c r="AF7510" s="1"/>
    </row>
    <row r="7511">
      <c r="A7511" s="1" t="s">
        <v>38037</v>
      </c>
      <c r="B7511" s="5"/>
      <c r="C7511" s="5" t="s">
        <v>428</v>
      </c>
      <c r="D7511" s="2" t="s">
        <v>852</v>
      </c>
      <c r="E7511" s="10"/>
      <c r="F7511" s="4" t="b">
        <v>1</v>
      </c>
      <c r="G7511" s="2" t="s">
        <v>38038</v>
      </c>
      <c r="H7511" s="1"/>
      <c r="I7511" s="1" t="s">
        <v>38039</v>
      </c>
      <c r="J7511" s="2" t="s">
        <v>38040</v>
      </c>
      <c r="K7511" s="2"/>
      <c r="L7511" s="1"/>
      <c r="M7511" s="1"/>
      <c r="N7511" s="1"/>
      <c r="O7511" s="1"/>
      <c r="P7511" s="1"/>
      <c r="Q7511" s="2" t="s">
        <v>38041</v>
      </c>
      <c r="R7511" s="1"/>
      <c r="S7511" s="1"/>
      <c r="T7511" s="1"/>
      <c r="U7511" s="1"/>
      <c r="V7511" s="1"/>
      <c r="W7511" s="1"/>
      <c r="X7511" s="1"/>
      <c r="Y7511" s="1"/>
      <c r="Z7511" s="1"/>
      <c r="AA7511" s="1"/>
      <c r="AB7511" s="1"/>
      <c r="AC7511" s="1"/>
      <c r="AD7511" s="1"/>
      <c r="AE7511" s="1"/>
      <c r="AF7511" s="1"/>
    </row>
    <row r="7512">
      <c r="A7512" s="2" t="s">
        <v>38042</v>
      </c>
      <c r="B7512" s="8"/>
      <c r="C7512" s="8" t="s">
        <v>428</v>
      </c>
      <c r="D7512" s="2" t="s">
        <v>102</v>
      </c>
      <c r="E7512" s="9"/>
      <c r="F7512" s="11" t="b">
        <v>0</v>
      </c>
      <c r="G7512" s="2" t="s">
        <v>38043</v>
      </c>
      <c r="H7512" s="1"/>
      <c r="I7512" s="2" t="s">
        <v>38044</v>
      </c>
      <c r="J7512" s="2" t="s">
        <v>38045</v>
      </c>
      <c r="K7512" s="2"/>
      <c r="L7512" s="1"/>
      <c r="M7512" s="1"/>
      <c r="N7512" s="1"/>
      <c r="O7512" s="1"/>
      <c r="P7512" s="1"/>
      <c r="Q7512" s="2" t="s">
        <v>38046</v>
      </c>
      <c r="R7512" s="1"/>
      <c r="S7512" s="1"/>
      <c r="T7512" s="1"/>
      <c r="U7512" s="1"/>
      <c r="V7512" s="1"/>
      <c r="W7512" s="1"/>
      <c r="X7512" s="1"/>
      <c r="Y7512" s="1"/>
      <c r="Z7512" s="1"/>
      <c r="AA7512" s="1"/>
      <c r="AB7512" s="1"/>
      <c r="AC7512" s="1"/>
      <c r="AD7512" s="1"/>
      <c r="AE7512" s="1"/>
      <c r="AF7512" s="1"/>
    </row>
    <row r="7513">
      <c r="A7513" s="2" t="s">
        <v>38047</v>
      </c>
      <c r="B7513" s="8"/>
      <c r="C7513" s="8" t="s">
        <v>428</v>
      </c>
      <c r="D7513" s="2" t="s">
        <v>102</v>
      </c>
      <c r="E7513" s="10"/>
      <c r="F7513" s="4" t="b">
        <v>1</v>
      </c>
      <c r="G7513" s="2" t="s">
        <v>38048</v>
      </c>
      <c r="H7513" s="1"/>
      <c r="I7513" s="2" t="s">
        <v>38049</v>
      </c>
      <c r="J7513" s="2" t="s">
        <v>38050</v>
      </c>
      <c r="K7513" s="2"/>
      <c r="L7513" s="1"/>
      <c r="M7513" s="1"/>
      <c r="N7513" s="1"/>
      <c r="O7513" s="1"/>
      <c r="P7513" s="2" t="s">
        <v>3342</v>
      </c>
      <c r="Q7513" s="2" t="s">
        <v>38051</v>
      </c>
      <c r="R7513" s="1"/>
      <c r="S7513" s="1"/>
      <c r="T7513" s="1"/>
      <c r="U7513" s="1"/>
      <c r="V7513" s="1"/>
      <c r="W7513" s="1"/>
      <c r="X7513" s="1"/>
      <c r="Y7513" s="1"/>
      <c r="Z7513" s="1"/>
      <c r="AA7513" s="1"/>
      <c r="AB7513" s="1"/>
      <c r="AC7513" s="1"/>
      <c r="AD7513" s="1"/>
      <c r="AE7513" s="1"/>
      <c r="AF7513" s="1"/>
    </row>
    <row r="7514">
      <c r="A7514" s="1" t="s">
        <v>38052</v>
      </c>
      <c r="B7514" s="5"/>
      <c r="C7514" s="5" t="s">
        <v>428</v>
      </c>
      <c r="D7514" s="2" t="s">
        <v>102</v>
      </c>
      <c r="E7514" s="9"/>
      <c r="F7514" s="4" t="b">
        <v>1</v>
      </c>
      <c r="G7514" s="2" t="s">
        <v>38053</v>
      </c>
      <c r="H7514" s="1"/>
      <c r="I7514" s="1" t="s">
        <v>38054</v>
      </c>
      <c r="J7514" s="2" t="s">
        <v>38055</v>
      </c>
      <c r="K7514" s="2"/>
      <c r="L7514" s="1"/>
      <c r="M7514" s="1"/>
      <c r="N7514" s="1"/>
      <c r="O7514" s="1"/>
      <c r="P7514" s="2" t="s">
        <v>443</v>
      </c>
      <c r="Q7514" s="2" t="s">
        <v>38056</v>
      </c>
      <c r="R7514" s="1"/>
      <c r="S7514" s="1"/>
      <c r="T7514" s="1"/>
      <c r="U7514" s="1"/>
      <c r="V7514" s="1"/>
      <c r="W7514" s="1"/>
      <c r="X7514" s="1"/>
      <c r="Y7514" s="1"/>
      <c r="Z7514" s="1"/>
      <c r="AA7514" s="1"/>
      <c r="AB7514" s="1"/>
      <c r="AC7514" s="1"/>
      <c r="AD7514" s="1"/>
      <c r="AE7514" s="1"/>
      <c r="AF7514" s="1"/>
    </row>
    <row r="7515">
      <c r="A7515" s="2" t="s">
        <v>38057</v>
      </c>
      <c r="B7515" s="8"/>
      <c r="C7515" s="8" t="s">
        <v>428</v>
      </c>
      <c r="D7515" s="2" t="s">
        <v>464</v>
      </c>
      <c r="E7515" s="10"/>
      <c r="F7515" s="4" t="b">
        <v>1</v>
      </c>
      <c r="G7515" s="2" t="s">
        <v>38058</v>
      </c>
      <c r="H7515" s="1"/>
      <c r="I7515" s="2" t="s">
        <v>38059</v>
      </c>
      <c r="J7515" s="2" t="s">
        <v>38060</v>
      </c>
      <c r="K7515" s="2"/>
      <c r="L7515" s="1"/>
      <c r="M7515" s="1"/>
      <c r="N7515" s="1"/>
      <c r="O7515" s="1"/>
      <c r="P7515" s="1"/>
      <c r="Q7515" s="2" t="s">
        <v>38061</v>
      </c>
      <c r="R7515" s="1"/>
      <c r="S7515" s="1"/>
      <c r="T7515" s="1"/>
      <c r="U7515" s="1"/>
      <c r="V7515" s="1"/>
      <c r="W7515" s="1"/>
      <c r="X7515" s="1"/>
      <c r="Y7515" s="1"/>
      <c r="Z7515" s="1"/>
      <c r="AA7515" s="1"/>
      <c r="AB7515" s="1"/>
      <c r="AC7515" s="1"/>
      <c r="AD7515" s="1"/>
      <c r="AE7515" s="1"/>
      <c r="AF7515" s="1"/>
    </row>
    <row r="7516">
      <c r="A7516" s="1" t="s">
        <v>38062</v>
      </c>
      <c r="B7516" s="5"/>
      <c r="C7516" s="5" t="s">
        <v>428</v>
      </c>
      <c r="D7516" s="2" t="s">
        <v>464</v>
      </c>
      <c r="E7516" s="9"/>
      <c r="F7516" s="4" t="b">
        <v>1</v>
      </c>
      <c r="G7516" s="2" t="s">
        <v>38063</v>
      </c>
      <c r="H7516" s="1"/>
      <c r="I7516" s="1" t="s">
        <v>38064</v>
      </c>
      <c r="J7516" s="1" t="s">
        <v>38065</v>
      </c>
      <c r="K7516" s="1"/>
      <c r="L7516" s="1"/>
      <c r="M7516" s="1"/>
      <c r="N7516" s="1"/>
      <c r="O7516" s="1"/>
      <c r="P7516" s="1"/>
      <c r="Q7516" s="2" t="s">
        <v>38066</v>
      </c>
      <c r="R7516" s="1"/>
      <c r="S7516" s="1"/>
      <c r="T7516" s="1"/>
      <c r="U7516" s="1"/>
      <c r="V7516" s="1"/>
      <c r="W7516" s="1"/>
      <c r="X7516" s="1"/>
      <c r="Y7516" s="1"/>
      <c r="Z7516" s="1"/>
      <c r="AA7516" s="1"/>
      <c r="AB7516" s="1"/>
      <c r="AC7516" s="1"/>
      <c r="AD7516" s="1"/>
      <c r="AE7516" s="1"/>
      <c r="AF7516" s="1"/>
    </row>
    <row r="7517">
      <c r="A7517" s="2" t="s">
        <v>38067</v>
      </c>
      <c r="B7517" s="8"/>
      <c r="C7517" s="8" t="s">
        <v>428</v>
      </c>
      <c r="D7517" s="2" t="s">
        <v>102</v>
      </c>
      <c r="E7517" s="10"/>
      <c r="F7517" s="4" t="b">
        <v>1</v>
      </c>
      <c r="G7517" s="2" t="s">
        <v>38068</v>
      </c>
      <c r="H7517" s="1"/>
      <c r="I7517" s="2" t="s">
        <v>38069</v>
      </c>
      <c r="J7517" s="2" t="s">
        <v>38070</v>
      </c>
      <c r="K7517" s="2"/>
      <c r="L7517" s="1"/>
      <c r="M7517" s="1"/>
      <c r="N7517" s="1"/>
      <c r="O7517" s="1"/>
      <c r="P7517" s="2" t="s">
        <v>770</v>
      </c>
      <c r="Q7517" s="2" t="s">
        <v>38071</v>
      </c>
      <c r="R7517" s="1"/>
      <c r="S7517" s="1"/>
      <c r="T7517" s="1"/>
      <c r="U7517" s="1"/>
      <c r="V7517" s="1"/>
      <c r="W7517" s="1"/>
      <c r="X7517" s="1"/>
      <c r="Y7517" s="1"/>
      <c r="Z7517" s="1"/>
      <c r="AA7517" s="1"/>
      <c r="AB7517" s="1"/>
      <c r="AC7517" s="1"/>
      <c r="AD7517" s="1"/>
      <c r="AE7517" s="1"/>
      <c r="AF7517" s="1"/>
    </row>
    <row r="7518">
      <c r="A7518" s="1" t="s">
        <v>38072</v>
      </c>
      <c r="B7518" s="5"/>
      <c r="C7518" s="5" t="s">
        <v>428</v>
      </c>
      <c r="D7518" s="2" t="s">
        <v>464</v>
      </c>
      <c r="E7518" s="9"/>
      <c r="F7518" s="4" t="b">
        <v>1</v>
      </c>
      <c r="G7518" s="2" t="s">
        <v>38073</v>
      </c>
      <c r="H7518" s="1"/>
      <c r="I7518" s="1" t="s">
        <v>38074</v>
      </c>
      <c r="J7518" s="2" t="s">
        <v>38075</v>
      </c>
      <c r="K7518" s="2"/>
      <c r="L7518" s="1"/>
      <c r="M7518" s="1"/>
      <c r="N7518" s="1"/>
      <c r="O7518" s="1"/>
      <c r="P7518" s="1"/>
      <c r="Q7518" s="1" t="s">
        <v>38076</v>
      </c>
      <c r="R7518" s="1"/>
      <c r="S7518" s="1"/>
      <c r="T7518" s="1"/>
      <c r="U7518" s="1"/>
      <c r="V7518" s="1"/>
      <c r="W7518" s="1"/>
      <c r="X7518" s="1"/>
      <c r="Y7518" s="1"/>
      <c r="Z7518" s="1"/>
      <c r="AA7518" s="1"/>
      <c r="AB7518" s="1"/>
      <c r="AC7518" s="1"/>
      <c r="AD7518" s="1"/>
      <c r="AE7518" s="1"/>
      <c r="AF7518" s="1"/>
    </row>
    <row r="7519">
      <c r="A7519" s="1" t="s">
        <v>38077</v>
      </c>
      <c r="B7519" s="5"/>
      <c r="C7519" s="5" t="s">
        <v>428</v>
      </c>
      <c r="D7519" s="2" t="s">
        <v>102</v>
      </c>
      <c r="E7519" s="10"/>
      <c r="F7519" s="4" t="b">
        <v>1</v>
      </c>
      <c r="G7519" s="2" t="s">
        <v>38078</v>
      </c>
      <c r="H7519" s="1"/>
      <c r="I7519" s="2" t="s">
        <v>38079</v>
      </c>
      <c r="J7519" s="1" t="s">
        <v>38080</v>
      </c>
      <c r="K7519" s="1"/>
      <c r="L7519" s="1"/>
      <c r="M7519" s="1"/>
      <c r="N7519" s="1"/>
      <c r="O7519" s="1"/>
      <c r="P7519" s="2" t="s">
        <v>3342</v>
      </c>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9"/>
      <c r="F7520" s="4" t="b">
        <v>1</v>
      </c>
      <c r="G7520" s="2" t="s">
        <v>38083</v>
      </c>
      <c r="H7520" s="1"/>
      <c r="I7520" s="2" t="s">
        <v>38084</v>
      </c>
      <c r="J7520" s="2" t="s">
        <v>38085</v>
      </c>
      <c r="K7520" s="2"/>
      <c r="L7520" s="1"/>
      <c r="M7520" s="1"/>
      <c r="N7520" s="1"/>
      <c r="O7520" s="1"/>
      <c r="P7520" s="2" t="s">
        <v>1389</v>
      </c>
      <c r="Q7520" s="2" t="s">
        <v>38086</v>
      </c>
      <c r="R7520" s="1"/>
      <c r="S7520" s="1"/>
      <c r="T7520" s="1"/>
      <c r="U7520" s="1"/>
      <c r="V7520" s="1"/>
      <c r="W7520" s="1"/>
      <c r="X7520" s="1"/>
      <c r="Y7520" s="1"/>
      <c r="Z7520" s="1"/>
      <c r="AA7520" s="1"/>
      <c r="AB7520" s="1"/>
      <c r="AC7520" s="1"/>
      <c r="AD7520" s="1"/>
      <c r="AE7520" s="1"/>
      <c r="AF7520" s="1"/>
    </row>
    <row r="7521">
      <c r="A7521" s="2" t="s">
        <v>38087</v>
      </c>
      <c r="B7521" s="8"/>
      <c r="C7521" s="8" t="s">
        <v>428</v>
      </c>
      <c r="D7521" s="2" t="s">
        <v>464</v>
      </c>
      <c r="E7521" s="7"/>
      <c r="F7521" s="11" t="b">
        <v>0</v>
      </c>
      <c r="G7521" s="2" t="s">
        <v>38088</v>
      </c>
      <c r="H7521" s="1"/>
      <c r="I7521" s="2" t="s">
        <v>38089</v>
      </c>
      <c r="J7521" s="2" t="s">
        <v>38090</v>
      </c>
      <c r="K7521" s="1"/>
      <c r="L7521" s="1"/>
      <c r="M7521" s="1"/>
      <c r="N7521" s="1"/>
      <c r="O7521" s="1"/>
      <c r="P7521" s="1"/>
      <c r="Q7521" s="2" t="s">
        <v>38091</v>
      </c>
      <c r="R7521" s="1"/>
      <c r="S7521" s="1"/>
      <c r="T7521" s="1"/>
      <c r="U7521" s="1"/>
      <c r="V7521" s="1"/>
      <c r="W7521" s="1"/>
      <c r="X7521" s="1"/>
      <c r="Y7521" s="1"/>
      <c r="Z7521" s="1"/>
      <c r="AA7521" s="1"/>
      <c r="AB7521" s="1"/>
      <c r="AC7521" s="1"/>
      <c r="AD7521" s="1"/>
      <c r="AE7521" s="1"/>
      <c r="AF7521" s="1"/>
    </row>
    <row r="7522">
      <c r="A7522" s="2" t="s">
        <v>38092</v>
      </c>
      <c r="B7522" s="8"/>
      <c r="C7522" s="8" t="s">
        <v>428</v>
      </c>
      <c r="D7522" s="2" t="s">
        <v>102</v>
      </c>
      <c r="E7522" s="9"/>
      <c r="F7522" s="4" t="b">
        <v>1</v>
      </c>
      <c r="G7522" s="2" t="s">
        <v>38093</v>
      </c>
      <c r="H7522" s="1"/>
      <c r="I7522" s="2" t="s">
        <v>38094</v>
      </c>
      <c r="J7522" s="2" t="s">
        <v>38095</v>
      </c>
      <c r="K7522" s="2"/>
      <c r="L7522" s="1"/>
      <c r="M7522" s="1"/>
      <c r="N7522" s="1"/>
      <c r="O7522" s="1"/>
      <c r="P7522" s="2" t="s">
        <v>3342</v>
      </c>
      <c r="Q7522" s="2" t="s">
        <v>38096</v>
      </c>
      <c r="R7522" s="1"/>
      <c r="S7522" s="1"/>
      <c r="T7522" s="1"/>
      <c r="U7522" s="1"/>
      <c r="V7522" s="1"/>
      <c r="W7522" s="1"/>
      <c r="X7522" s="1"/>
      <c r="Y7522" s="1"/>
      <c r="Z7522" s="1"/>
      <c r="AA7522" s="1"/>
      <c r="AB7522" s="1"/>
      <c r="AC7522" s="1"/>
      <c r="AD7522" s="1"/>
      <c r="AE7522" s="1"/>
      <c r="AF7522" s="1"/>
    </row>
    <row r="7523">
      <c r="A7523" s="1" t="s">
        <v>38097</v>
      </c>
      <c r="B7523" s="5"/>
      <c r="C7523" s="5" t="s">
        <v>428</v>
      </c>
      <c r="D7523" s="2" t="s">
        <v>102</v>
      </c>
      <c r="E7523" s="10"/>
      <c r="F7523" s="4" t="b">
        <v>1</v>
      </c>
      <c r="G7523" s="2" t="s">
        <v>38098</v>
      </c>
      <c r="H7523" s="1"/>
      <c r="I7523" s="1" t="s">
        <v>38099</v>
      </c>
      <c r="J7523" s="1" t="s">
        <v>38100</v>
      </c>
      <c r="K7523" s="1"/>
      <c r="L7523" s="1"/>
      <c r="M7523" s="1"/>
      <c r="N7523" s="1"/>
      <c r="O7523" s="1"/>
      <c r="P7523" s="2" t="s">
        <v>4959</v>
      </c>
      <c r="Q7523" s="2" t="s">
        <v>38101</v>
      </c>
      <c r="R7523" s="1"/>
      <c r="S7523" s="1"/>
      <c r="T7523" s="1"/>
      <c r="U7523" s="1"/>
      <c r="V7523" s="1"/>
      <c r="W7523" s="1"/>
      <c r="X7523" s="1"/>
      <c r="Y7523" s="1"/>
      <c r="Z7523" s="1"/>
      <c r="AA7523" s="1"/>
      <c r="AB7523" s="1"/>
      <c r="AC7523" s="1"/>
      <c r="AD7523" s="1"/>
      <c r="AE7523" s="1"/>
      <c r="AF7523" s="1"/>
    </row>
    <row r="7524">
      <c r="A7524" s="1" t="s">
        <v>38102</v>
      </c>
      <c r="B7524" s="5"/>
      <c r="C7524" s="5" t="s">
        <v>428</v>
      </c>
      <c r="D7524" s="2" t="s">
        <v>464</v>
      </c>
      <c r="E7524" s="9"/>
      <c r="F7524" s="4" t="b">
        <v>1</v>
      </c>
      <c r="G7524" s="2" t="s">
        <v>38103</v>
      </c>
      <c r="H7524" s="1"/>
      <c r="I7524" s="1" t="s">
        <v>38104</v>
      </c>
      <c r="J7524" s="2" t="s">
        <v>38105</v>
      </c>
      <c r="K7524" s="1"/>
      <c r="L7524" s="1"/>
      <c r="M7524" s="1"/>
      <c r="N7524" s="1"/>
      <c r="O7524" s="1"/>
      <c r="P7524" s="1"/>
      <c r="Q7524" s="1" t="s">
        <v>38106</v>
      </c>
      <c r="R7524" s="1"/>
      <c r="S7524" s="1"/>
      <c r="T7524" s="1"/>
      <c r="U7524" s="1"/>
      <c r="V7524" s="1"/>
      <c r="W7524" s="1"/>
      <c r="X7524" s="1"/>
      <c r="Y7524" s="1"/>
      <c r="Z7524" s="1"/>
      <c r="AA7524" s="1"/>
      <c r="AB7524" s="1"/>
      <c r="AC7524" s="1"/>
      <c r="AD7524" s="1"/>
      <c r="AE7524" s="1"/>
      <c r="AF7524" s="1"/>
    </row>
    <row r="7525">
      <c r="A7525" s="2" t="s">
        <v>38107</v>
      </c>
      <c r="B7525" s="8"/>
      <c r="C7525" s="8" t="s">
        <v>428</v>
      </c>
      <c r="D7525" s="2" t="s">
        <v>464</v>
      </c>
      <c r="E7525" s="7"/>
      <c r="F7525" s="11" t="b">
        <v>0</v>
      </c>
      <c r="G7525" s="2" t="s">
        <v>38108</v>
      </c>
      <c r="H7525" s="1"/>
      <c r="I7525" s="2" t="s">
        <v>38109</v>
      </c>
      <c r="J7525" s="2" t="s">
        <v>38110</v>
      </c>
      <c r="K7525" s="1"/>
      <c r="L7525" s="1"/>
      <c r="M7525" s="1"/>
      <c r="N7525" s="1"/>
      <c r="O7525" s="1"/>
      <c r="P7525" s="1"/>
      <c r="Q7525" s="2" t="s">
        <v>38111</v>
      </c>
      <c r="R7525" s="1"/>
      <c r="S7525" s="1"/>
      <c r="T7525" s="1"/>
      <c r="U7525" s="1"/>
      <c r="V7525" s="1"/>
      <c r="W7525" s="1"/>
      <c r="X7525" s="1"/>
      <c r="Y7525" s="1"/>
      <c r="Z7525" s="1"/>
      <c r="AA7525" s="1"/>
      <c r="AB7525" s="1"/>
      <c r="AC7525" s="1"/>
      <c r="AD7525" s="1"/>
      <c r="AE7525" s="1"/>
      <c r="AF7525" s="1"/>
    </row>
    <row r="7526">
      <c r="A7526" s="2" t="s">
        <v>38112</v>
      </c>
      <c r="B7526" s="8"/>
      <c r="C7526" s="8" t="s">
        <v>463</v>
      </c>
      <c r="D7526" s="2" t="s">
        <v>523</v>
      </c>
      <c r="E7526" s="6"/>
      <c r="F7526" s="11" t="b">
        <v>0</v>
      </c>
      <c r="G7526" s="2" t="s">
        <v>38113</v>
      </c>
      <c r="H7526" s="1"/>
      <c r="I7526" s="2" t="s">
        <v>38114</v>
      </c>
      <c r="J7526" s="2" t="s">
        <v>38115</v>
      </c>
      <c r="K7526" s="1"/>
      <c r="L7526" s="1"/>
      <c r="M7526" s="1"/>
      <c r="N7526" s="1"/>
      <c r="O7526" s="1"/>
      <c r="P7526" s="1"/>
      <c r="Q7526" s="2" t="s">
        <v>38116</v>
      </c>
      <c r="R7526" s="1"/>
      <c r="S7526" s="1"/>
      <c r="T7526" s="1"/>
      <c r="U7526" s="1"/>
      <c r="V7526" s="1"/>
      <c r="W7526" s="1"/>
      <c r="X7526" s="1"/>
      <c r="Y7526" s="1"/>
      <c r="Z7526" s="1"/>
      <c r="AA7526" s="1"/>
      <c r="AB7526" s="1"/>
      <c r="AC7526" s="1"/>
      <c r="AD7526" s="1"/>
      <c r="AE7526" s="1"/>
      <c r="AF7526" s="1"/>
    </row>
    <row r="7527">
      <c r="A7527" s="2" t="s">
        <v>38117</v>
      </c>
      <c r="B7527" s="8"/>
      <c r="C7527" s="8" t="s">
        <v>463</v>
      </c>
      <c r="D7527" s="2" t="s">
        <v>102</v>
      </c>
      <c r="E7527" s="7"/>
      <c r="F7527" s="11" t="b">
        <v>0</v>
      </c>
      <c r="G7527" s="2" t="s">
        <v>38118</v>
      </c>
      <c r="H7527" s="1"/>
      <c r="I7527" s="2" t="s">
        <v>38119</v>
      </c>
      <c r="J7527" s="2" t="s">
        <v>38120</v>
      </c>
      <c r="K7527" s="1"/>
      <c r="L7527" s="1"/>
      <c r="M7527" s="1"/>
      <c r="N7527" s="1"/>
      <c r="O7527" s="1"/>
      <c r="P7527" s="1"/>
      <c r="Q7527" s="2" t="s">
        <v>38121</v>
      </c>
      <c r="R7527" s="1"/>
      <c r="S7527" s="1"/>
      <c r="T7527" s="1"/>
      <c r="U7527" s="1"/>
      <c r="V7527" s="1"/>
      <c r="W7527" s="1"/>
      <c r="X7527" s="1"/>
      <c r="Y7527" s="1"/>
      <c r="Z7527" s="1"/>
      <c r="AA7527" s="1"/>
      <c r="AB7527" s="1"/>
      <c r="AC7527" s="1"/>
      <c r="AD7527" s="1"/>
      <c r="AE7527" s="1"/>
      <c r="AF7527" s="1"/>
    </row>
    <row r="7528">
      <c r="A7528" s="1" t="s">
        <v>38122</v>
      </c>
      <c r="B7528" s="5"/>
      <c r="C7528" s="5" t="s">
        <v>428</v>
      </c>
      <c r="D7528" s="2" t="s">
        <v>102</v>
      </c>
      <c r="E7528" s="9"/>
      <c r="F7528" s="4" t="b">
        <v>1</v>
      </c>
      <c r="G7528" s="2" t="s">
        <v>38052</v>
      </c>
      <c r="H7528" s="1"/>
      <c r="I7528" s="1" t="s">
        <v>38122</v>
      </c>
      <c r="J7528" s="2" t="s">
        <v>38123</v>
      </c>
      <c r="K7528" s="2"/>
      <c r="L7528" s="1"/>
      <c r="M7528" s="1"/>
      <c r="N7528" s="1"/>
      <c r="O7528" s="1"/>
      <c r="P7528" s="2" t="s">
        <v>620</v>
      </c>
      <c r="Q7528" s="1" t="s">
        <v>38124</v>
      </c>
      <c r="R7528" s="1"/>
      <c r="S7528" s="1"/>
      <c r="T7528" s="1"/>
      <c r="U7528" s="1"/>
      <c r="V7528" s="1"/>
      <c r="W7528" s="1"/>
      <c r="X7528" s="1"/>
      <c r="Y7528" s="1"/>
      <c r="Z7528" s="1"/>
      <c r="AA7528" s="1"/>
      <c r="AB7528" s="1"/>
      <c r="AC7528" s="1"/>
      <c r="AD7528" s="1"/>
      <c r="AE7528" s="1"/>
      <c r="AF7528" s="1"/>
    </row>
    <row r="7529">
      <c r="A7529" s="1" t="s">
        <v>38125</v>
      </c>
      <c r="B7529" s="5"/>
      <c r="C7529" s="5" t="s">
        <v>428</v>
      </c>
      <c r="D7529" s="2" t="s">
        <v>102</v>
      </c>
      <c r="E7529" s="10"/>
      <c r="F7529" s="4" t="b">
        <v>1</v>
      </c>
      <c r="G7529" s="2" t="s">
        <v>38126</v>
      </c>
      <c r="H7529" s="1"/>
      <c r="I7529" s="1" t="s">
        <v>38127</v>
      </c>
      <c r="J7529" s="1" t="s">
        <v>38126</v>
      </c>
      <c r="K7529" s="1"/>
      <c r="L7529" s="1"/>
      <c r="M7529" s="1"/>
      <c r="N7529" s="1"/>
      <c r="O7529" s="1"/>
      <c r="P7529" s="2" t="s">
        <v>3747</v>
      </c>
      <c r="Q7529" s="2" t="s">
        <v>38128</v>
      </c>
      <c r="R7529" s="1"/>
      <c r="S7529" s="1"/>
      <c r="T7529" s="1"/>
      <c r="U7529" s="1"/>
      <c r="V7529" s="1"/>
      <c r="W7529" s="1"/>
      <c r="X7529" s="1"/>
      <c r="Y7529" s="1"/>
      <c r="Z7529" s="1"/>
      <c r="AA7529" s="1"/>
      <c r="AB7529" s="1"/>
      <c r="AC7529" s="1"/>
      <c r="AD7529" s="1"/>
      <c r="AE7529" s="1"/>
      <c r="AF7529" s="1"/>
    </row>
    <row r="7530">
      <c r="A7530" s="1" t="s">
        <v>38129</v>
      </c>
      <c r="B7530" s="5"/>
      <c r="C7530" s="5" t="s">
        <v>463</v>
      </c>
      <c r="D7530" s="2" t="s">
        <v>102</v>
      </c>
      <c r="E7530" s="9"/>
      <c r="F7530" s="11" t="b">
        <v>0</v>
      </c>
      <c r="G7530" s="2" t="s">
        <v>38130</v>
      </c>
      <c r="H7530" s="1"/>
      <c r="I7530" s="2" t="s">
        <v>38131</v>
      </c>
      <c r="J7530" s="2" t="s">
        <v>38132</v>
      </c>
      <c r="K7530" s="2"/>
      <c r="L7530" s="1"/>
      <c r="M7530" s="1"/>
      <c r="N7530" s="1"/>
      <c r="O7530" s="1"/>
      <c r="P7530" s="1"/>
      <c r="Q7530" s="1" t="s">
        <v>38133</v>
      </c>
      <c r="R7530" s="1"/>
      <c r="S7530" s="1"/>
      <c r="T7530" s="1"/>
      <c r="U7530" s="1"/>
      <c r="V7530" s="1"/>
      <c r="W7530" s="1"/>
      <c r="X7530" s="1"/>
      <c r="Y7530" s="1"/>
      <c r="Z7530" s="1"/>
      <c r="AA7530" s="1"/>
      <c r="AB7530" s="1"/>
      <c r="AC7530" s="1"/>
      <c r="AD7530" s="1"/>
      <c r="AE7530" s="1"/>
      <c r="AF7530" s="1"/>
    </row>
    <row r="7531">
      <c r="A7531" s="1" t="s">
        <v>38134</v>
      </c>
      <c r="B7531" s="5"/>
      <c r="C7531" s="5" t="s">
        <v>428</v>
      </c>
      <c r="D7531" s="2" t="s">
        <v>539</v>
      </c>
      <c r="E7531" s="10"/>
      <c r="F7531" s="4" t="b">
        <v>1</v>
      </c>
      <c r="G7531" s="2" t="s">
        <v>38135</v>
      </c>
      <c r="H7531" s="1"/>
      <c r="I7531" s="2" t="s">
        <v>38136</v>
      </c>
      <c r="J7531" s="2" t="s">
        <v>38137</v>
      </c>
      <c r="K7531" s="1"/>
      <c r="L7531" s="1"/>
      <c r="M7531" s="1"/>
      <c r="N7531" s="1"/>
      <c r="O7531" s="1"/>
      <c r="P7531" s="1"/>
      <c r="Q7531" s="2" t="s">
        <v>38138</v>
      </c>
      <c r="R7531" s="1"/>
      <c r="S7531" s="1"/>
      <c r="T7531" s="1"/>
      <c r="U7531" s="1"/>
      <c r="V7531" s="1"/>
      <c r="W7531" s="1"/>
      <c r="X7531" s="1"/>
      <c r="Y7531" s="1"/>
      <c r="Z7531" s="1"/>
      <c r="AA7531" s="1"/>
      <c r="AB7531" s="1"/>
      <c r="AC7531" s="1"/>
      <c r="AD7531" s="1"/>
      <c r="AE7531" s="1"/>
      <c r="AF7531" s="1"/>
    </row>
    <row r="7532">
      <c r="A7532" s="1" t="s">
        <v>38139</v>
      </c>
      <c r="B7532" s="5"/>
      <c r="C7532" s="5" t="s">
        <v>463</v>
      </c>
      <c r="D7532" s="1" t="s">
        <v>523</v>
      </c>
      <c r="E7532" s="6"/>
      <c r="F7532" s="11" t="b">
        <v>0</v>
      </c>
      <c r="G7532" s="2" t="s">
        <v>38140</v>
      </c>
      <c r="H7532" s="1"/>
      <c r="I7532" s="2" t="s">
        <v>38141</v>
      </c>
      <c r="J7532" s="2" t="s">
        <v>38142</v>
      </c>
      <c r="K7532" s="2"/>
      <c r="L7532" s="1"/>
      <c r="M7532" s="1"/>
      <c r="N7532" s="1"/>
      <c r="O7532" s="1"/>
      <c r="P7532" s="1"/>
      <c r="Q7532" s="1" t="s">
        <v>38143</v>
      </c>
      <c r="R7532" s="1"/>
      <c r="S7532" s="1"/>
      <c r="T7532" s="1"/>
      <c r="U7532" s="1"/>
      <c r="V7532" s="1"/>
      <c r="W7532" s="1"/>
      <c r="X7532" s="1"/>
      <c r="Y7532" s="1"/>
      <c r="Z7532" s="1"/>
      <c r="AA7532" s="1"/>
      <c r="AB7532" s="1"/>
      <c r="AC7532" s="1"/>
      <c r="AD7532" s="1"/>
      <c r="AE7532" s="1"/>
      <c r="AF7532" s="1"/>
    </row>
    <row r="7533">
      <c r="A7533" s="1" t="s">
        <v>38144</v>
      </c>
      <c r="B7533" s="5"/>
      <c r="C7533" s="5" t="s">
        <v>428</v>
      </c>
      <c r="D7533" s="2" t="s">
        <v>102</v>
      </c>
      <c r="E7533" s="10"/>
      <c r="F7533" s="4" t="b">
        <v>1</v>
      </c>
      <c r="G7533" s="2" t="s">
        <v>38145</v>
      </c>
      <c r="H7533" s="1"/>
      <c r="I7533" s="1" t="s">
        <v>38146</v>
      </c>
      <c r="J7533" s="1" t="s">
        <v>38147</v>
      </c>
      <c r="K7533" s="1"/>
      <c r="L7533" s="1"/>
      <c r="M7533" s="1"/>
      <c r="N7533" s="1"/>
      <c r="O7533" s="1"/>
      <c r="P7533" s="2" t="s">
        <v>3342</v>
      </c>
      <c r="Q7533" s="2" t="s">
        <v>38148</v>
      </c>
      <c r="R7533" s="1"/>
      <c r="S7533" s="1"/>
      <c r="T7533" s="1"/>
      <c r="U7533" s="1"/>
      <c r="V7533" s="1"/>
      <c r="W7533" s="1"/>
      <c r="X7533" s="1"/>
      <c r="Y7533" s="1"/>
      <c r="Z7533" s="1"/>
      <c r="AA7533" s="1"/>
      <c r="AB7533" s="1"/>
      <c r="AC7533" s="1"/>
      <c r="AD7533" s="1"/>
      <c r="AE7533" s="1"/>
      <c r="AF7533" s="1"/>
    </row>
    <row r="7534">
      <c r="A7534" s="2" t="s">
        <v>38149</v>
      </c>
      <c r="B7534" s="8"/>
      <c r="C7534" s="8" t="s">
        <v>428</v>
      </c>
      <c r="D7534" s="2" t="s">
        <v>102</v>
      </c>
      <c r="E7534" s="9"/>
      <c r="F7534" s="4" t="b">
        <v>1</v>
      </c>
      <c r="G7534" s="2" t="s">
        <v>38150</v>
      </c>
      <c r="H7534" s="1"/>
      <c r="I7534" s="2" t="s">
        <v>38151</v>
      </c>
      <c r="J7534" s="2" t="s">
        <v>38152</v>
      </c>
      <c r="K7534" s="2"/>
      <c r="L7534" s="1"/>
      <c r="M7534" s="1"/>
      <c r="N7534" s="1"/>
      <c r="O7534" s="1"/>
      <c r="P7534" s="2" t="s">
        <v>1113</v>
      </c>
      <c r="Q7534" s="2" t="s">
        <v>38153</v>
      </c>
      <c r="R7534" s="1"/>
      <c r="S7534" s="1"/>
      <c r="T7534" s="1"/>
      <c r="U7534" s="1"/>
      <c r="V7534" s="1"/>
      <c r="W7534" s="1"/>
      <c r="X7534" s="1"/>
      <c r="Y7534" s="1"/>
      <c r="Z7534" s="1"/>
      <c r="AA7534" s="1"/>
      <c r="AB7534" s="1"/>
      <c r="AC7534" s="1"/>
      <c r="AD7534" s="1"/>
      <c r="AE7534" s="1"/>
      <c r="AF7534" s="1"/>
    </row>
    <row r="7535">
      <c r="A7535" s="1" t="s">
        <v>38154</v>
      </c>
      <c r="B7535" s="5"/>
      <c r="C7535" s="5" t="s">
        <v>428</v>
      </c>
      <c r="D7535" s="19" t="s">
        <v>630</v>
      </c>
      <c r="E7535" s="10"/>
      <c r="F7535" s="4" t="b">
        <v>1</v>
      </c>
      <c r="G7535" s="2" t="s">
        <v>38155</v>
      </c>
      <c r="H7535" s="1"/>
      <c r="I7535" s="1" t="s">
        <v>38156</v>
      </c>
      <c r="J7535" s="1" t="s">
        <v>38157</v>
      </c>
      <c r="K7535" s="1"/>
      <c r="L7535" s="1"/>
      <c r="M7535" s="1"/>
      <c r="N7535" s="1"/>
      <c r="O7535" s="1"/>
      <c r="P7535" s="2" t="s">
        <v>4046</v>
      </c>
      <c r="Q7535" s="1" t="s">
        <v>38158</v>
      </c>
      <c r="R7535" s="1"/>
      <c r="S7535" s="1"/>
      <c r="T7535" s="1"/>
      <c r="U7535" s="1"/>
      <c r="V7535" s="1"/>
      <c r="W7535" s="1"/>
      <c r="X7535" s="1"/>
      <c r="Y7535" s="1"/>
      <c r="Z7535" s="1"/>
      <c r="AA7535" s="1"/>
      <c r="AB7535" s="1"/>
      <c r="AC7535" s="1"/>
      <c r="AD7535" s="1"/>
      <c r="AE7535" s="1"/>
      <c r="AF7535" s="1"/>
    </row>
    <row r="7536">
      <c r="A7536" s="2" t="s">
        <v>38159</v>
      </c>
      <c r="B7536" s="8"/>
      <c r="C7536" s="8" t="s">
        <v>463</v>
      </c>
      <c r="D7536" s="2" t="s">
        <v>102</v>
      </c>
      <c r="E7536" s="6"/>
      <c r="F7536" s="11" t="b">
        <v>0</v>
      </c>
      <c r="G7536" s="2" t="s">
        <v>38160</v>
      </c>
      <c r="H7536" s="1"/>
      <c r="I7536" s="2" t="s">
        <v>38161</v>
      </c>
      <c r="J7536" s="4" t="s">
        <v>38162</v>
      </c>
      <c r="K7536" s="1"/>
      <c r="L7536" s="1"/>
      <c r="M7536" s="1"/>
      <c r="N7536" s="1"/>
      <c r="O7536" s="1"/>
      <c r="P7536" s="1"/>
      <c r="Q7536" s="2" t="s">
        <v>38163</v>
      </c>
      <c r="R7536" s="1"/>
      <c r="S7536" s="1"/>
      <c r="T7536" s="1"/>
      <c r="U7536" s="1"/>
      <c r="V7536" s="1"/>
      <c r="W7536" s="1"/>
      <c r="X7536" s="1"/>
      <c r="Y7536" s="1"/>
      <c r="Z7536" s="1"/>
      <c r="AA7536" s="1"/>
      <c r="AB7536" s="1"/>
      <c r="AC7536" s="1"/>
      <c r="AD7536" s="1"/>
      <c r="AE7536" s="1"/>
      <c r="AF7536" s="1"/>
    </row>
    <row r="7537">
      <c r="A7537" s="1" t="s">
        <v>38164</v>
      </c>
      <c r="B7537" s="5"/>
      <c r="C7537" s="5" t="s">
        <v>463</v>
      </c>
      <c r="D7537" s="2" t="s">
        <v>102</v>
      </c>
      <c r="E7537" s="10"/>
      <c r="F7537" s="11" t="b">
        <v>0</v>
      </c>
      <c r="G7537" s="2" t="s">
        <v>38165</v>
      </c>
      <c r="H7537" s="1"/>
      <c r="I7537" s="1" t="s">
        <v>38166</v>
      </c>
      <c r="J7537" s="2" t="s">
        <v>38167</v>
      </c>
      <c r="K7537" s="2"/>
      <c r="L7537" s="1"/>
      <c r="M7537" s="1"/>
      <c r="N7537" s="1"/>
      <c r="O7537" s="1"/>
      <c r="P7537" s="1"/>
      <c r="Q7537" s="1" t="s">
        <v>38168</v>
      </c>
      <c r="R7537" s="1"/>
      <c r="S7537" s="1"/>
      <c r="T7537" s="1"/>
      <c r="U7537" s="1"/>
      <c r="V7537" s="1"/>
      <c r="W7537" s="1"/>
      <c r="X7537" s="1"/>
      <c r="Y7537" s="1"/>
      <c r="Z7537" s="1"/>
      <c r="AA7537" s="1"/>
      <c r="AB7537" s="1"/>
      <c r="AC7537" s="1"/>
      <c r="AD7537" s="1"/>
      <c r="AE7537" s="1"/>
      <c r="AF7537" s="1"/>
    </row>
    <row r="7538">
      <c r="A7538" s="2" t="s">
        <v>38169</v>
      </c>
      <c r="B7538" s="8"/>
      <c r="C7538" s="8" t="s">
        <v>463</v>
      </c>
      <c r="D7538" s="2" t="s">
        <v>102</v>
      </c>
      <c r="E7538" s="9"/>
      <c r="F7538" s="11" t="b">
        <v>0</v>
      </c>
      <c r="G7538" s="2" t="s">
        <v>38170</v>
      </c>
      <c r="H7538" s="1"/>
      <c r="I7538" s="2" t="s">
        <v>38171</v>
      </c>
      <c r="J7538" s="2" t="s">
        <v>38172</v>
      </c>
      <c r="K7538" s="2"/>
      <c r="L7538" s="1"/>
      <c r="M7538" s="1"/>
      <c r="N7538" s="1"/>
      <c r="O7538" s="1"/>
      <c r="P7538" s="1"/>
      <c r="Q7538" s="2" t="s">
        <v>38173</v>
      </c>
      <c r="R7538" s="1"/>
      <c r="S7538" s="1"/>
      <c r="T7538" s="1"/>
      <c r="U7538" s="1"/>
      <c r="V7538" s="1"/>
      <c r="W7538" s="1"/>
      <c r="X7538" s="1"/>
      <c r="Y7538" s="1"/>
      <c r="Z7538" s="1"/>
      <c r="AA7538" s="1"/>
      <c r="AB7538" s="1"/>
      <c r="AC7538" s="1"/>
      <c r="AD7538" s="1"/>
      <c r="AE7538" s="1"/>
      <c r="AF7538" s="1"/>
    </row>
    <row r="7539">
      <c r="A7539" s="1" t="s">
        <v>38174</v>
      </c>
      <c r="B7539" s="5"/>
      <c r="C7539" s="5" t="s">
        <v>428</v>
      </c>
      <c r="D7539" s="2" t="s">
        <v>102</v>
      </c>
      <c r="E7539" s="10"/>
      <c r="F7539" s="4" t="b">
        <v>1</v>
      </c>
      <c r="G7539" s="2" t="s">
        <v>38175</v>
      </c>
      <c r="H7539" s="1"/>
      <c r="I7539" s="1" t="s">
        <v>38176</v>
      </c>
      <c r="J7539" s="2" t="s">
        <v>38177</v>
      </c>
      <c r="K7539" s="2"/>
      <c r="L7539" s="1"/>
      <c r="M7539" s="1"/>
      <c r="N7539" s="1"/>
      <c r="O7539" s="1"/>
      <c r="P7539" s="1" t="s">
        <v>1620</v>
      </c>
      <c r="Q7539" s="2" t="s">
        <v>38178</v>
      </c>
      <c r="R7539" s="1"/>
      <c r="S7539" s="1"/>
      <c r="T7539" s="1"/>
      <c r="U7539" s="1"/>
      <c r="V7539" s="1"/>
      <c r="W7539" s="1"/>
      <c r="X7539" s="1"/>
      <c r="Y7539" s="1"/>
      <c r="Z7539" s="1"/>
      <c r="AA7539" s="1"/>
      <c r="AB7539" s="1"/>
      <c r="AC7539" s="1"/>
      <c r="AD7539" s="1"/>
      <c r="AE7539" s="1"/>
      <c r="AF7539" s="1"/>
    </row>
    <row r="7540">
      <c r="A7540" s="2" t="s">
        <v>38179</v>
      </c>
      <c r="B7540" s="8"/>
      <c r="C7540" s="8" t="s">
        <v>428</v>
      </c>
      <c r="D7540" s="2" t="s">
        <v>464</v>
      </c>
      <c r="E7540" s="9"/>
      <c r="F7540" s="11" t="b">
        <v>0</v>
      </c>
      <c r="G7540" s="2" t="s">
        <v>38180</v>
      </c>
      <c r="H7540" s="1"/>
      <c r="I7540" s="2" t="s">
        <v>38181</v>
      </c>
      <c r="J7540" s="2" t="s">
        <v>38182</v>
      </c>
      <c r="K7540" s="2"/>
      <c r="L7540" s="1"/>
      <c r="M7540" s="1"/>
      <c r="N7540" s="1"/>
      <c r="O7540" s="1"/>
      <c r="P7540" s="1"/>
      <c r="Q7540" s="2" t="s">
        <v>38183</v>
      </c>
      <c r="R7540" s="1"/>
      <c r="S7540" s="1"/>
      <c r="T7540" s="1"/>
      <c r="U7540" s="1"/>
      <c r="V7540" s="1"/>
      <c r="W7540" s="1"/>
      <c r="X7540" s="1"/>
      <c r="Y7540" s="1"/>
      <c r="Z7540" s="1"/>
      <c r="AA7540" s="1"/>
      <c r="AB7540" s="1"/>
      <c r="AC7540" s="1"/>
      <c r="AD7540" s="1"/>
      <c r="AE7540" s="1"/>
      <c r="AF7540" s="1"/>
    </row>
    <row r="7541">
      <c r="A7541" s="2" t="s">
        <v>38184</v>
      </c>
      <c r="B7541" s="8"/>
      <c r="C7541" s="8" t="s">
        <v>463</v>
      </c>
      <c r="D7541" s="2" t="s">
        <v>523</v>
      </c>
      <c r="E7541" s="10"/>
      <c r="F7541" s="11" t="b">
        <v>0</v>
      </c>
      <c r="G7541" s="2" t="s">
        <v>38185</v>
      </c>
      <c r="H7541" s="1"/>
      <c r="I7541" s="2" t="s">
        <v>38186</v>
      </c>
      <c r="J7541" s="2" t="s">
        <v>38187</v>
      </c>
      <c r="K7541" s="2"/>
      <c r="L7541" s="1"/>
      <c r="M7541" s="1"/>
      <c r="N7541" s="1"/>
      <c r="O7541" s="1"/>
      <c r="P7541" s="1"/>
      <c r="Q7541" s="2" t="s">
        <v>38188</v>
      </c>
      <c r="R7541" s="1"/>
      <c r="S7541" s="1"/>
      <c r="T7541" s="1"/>
      <c r="U7541" s="1"/>
      <c r="V7541" s="1"/>
      <c r="W7541" s="1"/>
      <c r="X7541" s="1"/>
      <c r="Y7541" s="1"/>
      <c r="Z7541" s="1"/>
      <c r="AA7541" s="1"/>
      <c r="AB7541" s="1"/>
      <c r="AC7541" s="1"/>
      <c r="AD7541" s="1"/>
      <c r="AE7541" s="1"/>
      <c r="AF7541" s="1"/>
    </row>
    <row r="7542">
      <c r="A7542" s="2" t="s">
        <v>38189</v>
      </c>
      <c r="B7542" s="8"/>
      <c r="C7542" s="8" t="s">
        <v>463</v>
      </c>
      <c r="D7542" s="2" t="s">
        <v>102</v>
      </c>
      <c r="E7542" s="9"/>
      <c r="F7542" s="11" t="b">
        <v>0</v>
      </c>
      <c r="G7542" s="2" t="s">
        <v>38190</v>
      </c>
      <c r="H7542" s="1"/>
      <c r="I7542" s="2" t="s">
        <v>38191</v>
      </c>
      <c r="J7542" s="2" t="s">
        <v>38192</v>
      </c>
      <c r="K7542" s="2"/>
      <c r="L7542" s="1"/>
      <c r="M7542" s="1"/>
      <c r="N7542" s="1"/>
      <c r="O7542" s="1"/>
      <c r="P7542" s="1"/>
      <c r="Q7542" s="2" t="s">
        <v>38193</v>
      </c>
      <c r="R7542" s="1"/>
      <c r="S7542" s="1"/>
      <c r="T7542" s="1"/>
      <c r="U7542" s="1"/>
      <c r="V7542" s="1"/>
      <c r="W7542" s="1"/>
      <c r="X7542" s="1"/>
      <c r="Y7542" s="1"/>
      <c r="Z7542" s="1"/>
      <c r="AA7542" s="1"/>
      <c r="AB7542" s="1"/>
      <c r="AC7542" s="1"/>
      <c r="AD7542" s="1"/>
      <c r="AE7542" s="1"/>
      <c r="AF7542" s="1"/>
    </row>
    <row r="7543">
      <c r="A7543" s="1" t="s">
        <v>38194</v>
      </c>
      <c r="B7543" s="5"/>
      <c r="C7543" s="5" t="s">
        <v>428</v>
      </c>
      <c r="D7543" s="2" t="s">
        <v>102</v>
      </c>
      <c r="E7543" s="10"/>
      <c r="F7543" s="4" t="b">
        <v>1</v>
      </c>
      <c r="G7543" s="2" t="s">
        <v>38195</v>
      </c>
      <c r="H7543" s="1"/>
      <c r="I7543" s="1" t="s">
        <v>38196</v>
      </c>
      <c r="J7543" s="1" t="s">
        <v>38194</v>
      </c>
      <c r="K7543" s="1"/>
      <c r="L7543" s="1"/>
      <c r="M7543" s="1"/>
      <c r="N7543" s="1"/>
      <c r="O7543" s="1"/>
      <c r="P7543" s="2" t="s">
        <v>620</v>
      </c>
      <c r="Q7543" s="1" t="s">
        <v>38197</v>
      </c>
      <c r="R7543" s="1"/>
      <c r="S7543" s="1"/>
      <c r="T7543" s="1"/>
      <c r="U7543" s="1"/>
      <c r="V7543" s="1"/>
      <c r="W7543" s="1"/>
      <c r="X7543" s="1"/>
      <c r="Y7543" s="1"/>
      <c r="Z7543" s="1"/>
      <c r="AA7543" s="1"/>
      <c r="AB7543" s="1"/>
      <c r="AC7543" s="1"/>
      <c r="AD7543" s="1"/>
      <c r="AE7543" s="1"/>
      <c r="AF7543" s="1"/>
    </row>
    <row r="7544">
      <c r="A7544" s="2" t="s">
        <v>38198</v>
      </c>
      <c r="B7544" s="8"/>
      <c r="C7544" s="8" t="s">
        <v>428</v>
      </c>
      <c r="D7544" s="2" t="s">
        <v>464</v>
      </c>
      <c r="E7544" s="9"/>
      <c r="F7544" s="4" t="b">
        <v>1</v>
      </c>
      <c r="G7544" s="2" t="s">
        <v>38199</v>
      </c>
      <c r="H7544" s="1"/>
      <c r="I7544" s="2" t="s">
        <v>38200</v>
      </c>
      <c r="J7544" s="2" t="s">
        <v>38201</v>
      </c>
      <c r="K7544" s="2"/>
      <c r="L7544" s="1"/>
      <c r="M7544" s="1"/>
      <c r="N7544" s="1"/>
      <c r="O7544" s="1"/>
      <c r="P7544" s="1"/>
      <c r="Q7544" s="2" t="s">
        <v>38202</v>
      </c>
      <c r="R7544" s="1"/>
      <c r="S7544" s="1"/>
      <c r="T7544" s="1"/>
      <c r="U7544" s="1"/>
      <c r="V7544" s="1"/>
      <c r="W7544" s="1"/>
      <c r="X7544" s="1"/>
      <c r="Y7544" s="1"/>
      <c r="Z7544" s="1"/>
      <c r="AA7544" s="1"/>
      <c r="AB7544" s="1"/>
      <c r="AC7544" s="1"/>
      <c r="AD7544" s="1"/>
      <c r="AE7544" s="1"/>
      <c r="AF7544" s="1"/>
    </row>
    <row r="7545">
      <c r="A7545" s="2" t="s">
        <v>38203</v>
      </c>
      <c r="B7545" s="8"/>
      <c r="C7545" s="8" t="s">
        <v>428</v>
      </c>
      <c r="D7545" s="2" t="s">
        <v>102</v>
      </c>
      <c r="E7545" s="7"/>
      <c r="F7545" s="11" t="b">
        <v>0</v>
      </c>
      <c r="G7545" s="2" t="s">
        <v>38204</v>
      </c>
      <c r="H7545" s="1"/>
      <c r="I7545" s="2" t="s">
        <v>38205</v>
      </c>
      <c r="J7545" s="2" t="s">
        <v>38206</v>
      </c>
      <c r="K7545" s="1"/>
      <c r="L7545" s="1"/>
      <c r="M7545" s="1"/>
      <c r="N7545" s="1"/>
      <c r="O7545" s="1"/>
      <c r="P7545" s="2" t="s">
        <v>7997</v>
      </c>
      <c r="Q7545" s="2" t="s">
        <v>38207</v>
      </c>
      <c r="R7545" s="1"/>
      <c r="S7545" s="1"/>
      <c r="T7545" s="1"/>
      <c r="U7545" s="1"/>
      <c r="V7545" s="1"/>
      <c r="W7545" s="1"/>
      <c r="X7545" s="1"/>
      <c r="Y7545" s="1"/>
      <c r="Z7545" s="1"/>
      <c r="AA7545" s="1"/>
      <c r="AB7545" s="1"/>
      <c r="AC7545" s="1"/>
      <c r="AD7545" s="1"/>
      <c r="AE7545" s="1"/>
      <c r="AF7545" s="1"/>
    </row>
    <row r="7546">
      <c r="A7546" s="1" t="s">
        <v>38208</v>
      </c>
      <c r="B7546" s="5"/>
      <c r="C7546" s="5" t="s">
        <v>428</v>
      </c>
      <c r="D7546" s="2" t="s">
        <v>102</v>
      </c>
      <c r="E7546" s="9"/>
      <c r="F7546" s="4" t="b">
        <v>1</v>
      </c>
      <c r="G7546" s="2" t="s">
        <v>38209</v>
      </c>
      <c r="H7546" s="1"/>
      <c r="I7546" s="1" t="s">
        <v>38210</v>
      </c>
      <c r="J7546" s="2" t="s">
        <v>38211</v>
      </c>
      <c r="K7546" s="2"/>
      <c r="L7546" s="1"/>
      <c r="M7546" s="1"/>
      <c r="N7546" s="1"/>
      <c r="O7546" s="1"/>
      <c r="P7546" s="1" t="s">
        <v>1620</v>
      </c>
      <c r="Q7546" s="2" t="s">
        <v>38212</v>
      </c>
      <c r="R7546" s="1"/>
      <c r="S7546" s="1"/>
      <c r="T7546" s="1"/>
      <c r="U7546" s="1"/>
      <c r="V7546" s="1"/>
      <c r="W7546" s="1"/>
      <c r="X7546" s="1"/>
      <c r="Y7546" s="1"/>
      <c r="Z7546" s="1"/>
      <c r="AA7546" s="1"/>
      <c r="AB7546" s="1"/>
      <c r="AC7546" s="1"/>
      <c r="AD7546" s="1"/>
      <c r="AE7546" s="1"/>
      <c r="AF7546" s="1"/>
    </row>
    <row r="7547">
      <c r="A7547" s="2" t="s">
        <v>38213</v>
      </c>
      <c r="B7547" s="5"/>
      <c r="C7547" s="8" t="s">
        <v>428</v>
      </c>
      <c r="D7547" s="2" t="s">
        <v>102</v>
      </c>
      <c r="E7547" s="7"/>
      <c r="F7547" s="11" t="b">
        <v>0</v>
      </c>
      <c r="G7547" s="2" t="s">
        <v>38214</v>
      </c>
      <c r="H7547" s="1"/>
      <c r="I7547" s="2" t="s">
        <v>38215</v>
      </c>
      <c r="J7547" s="2" t="s">
        <v>38216</v>
      </c>
      <c r="K7547" s="1"/>
      <c r="L7547" s="2" t="s">
        <v>38217</v>
      </c>
      <c r="M7547" s="1"/>
      <c r="N7547" s="1"/>
      <c r="O7547" s="1"/>
      <c r="P7547" s="2" t="s">
        <v>1107</v>
      </c>
      <c r="Q7547" s="2" t="s">
        <v>38218</v>
      </c>
      <c r="R7547" s="1"/>
      <c r="S7547" s="1"/>
      <c r="T7547" s="1"/>
      <c r="U7547" s="1"/>
      <c r="V7547" s="1"/>
      <c r="W7547" s="1"/>
      <c r="X7547" s="1"/>
      <c r="Y7547" s="1"/>
      <c r="Z7547" s="1"/>
      <c r="AA7547" s="1"/>
      <c r="AB7547" s="1"/>
      <c r="AC7547" s="1"/>
      <c r="AD7547" s="1"/>
      <c r="AE7547" s="1"/>
      <c r="AF7547" s="1"/>
    </row>
    <row r="7548">
      <c r="A7548" s="1" t="s">
        <v>38219</v>
      </c>
      <c r="B7548" s="5"/>
      <c r="C7548" s="5" t="s">
        <v>428</v>
      </c>
      <c r="D7548" s="1" t="s">
        <v>523</v>
      </c>
      <c r="E7548" s="6"/>
      <c r="F7548" s="4" t="b">
        <v>1</v>
      </c>
      <c r="G7548" s="2" t="s">
        <v>38220</v>
      </c>
      <c r="H7548" s="1"/>
      <c r="I7548" s="1" t="s">
        <v>38221</v>
      </c>
      <c r="J7548" s="2" t="s">
        <v>38222</v>
      </c>
      <c r="K7548" s="2"/>
      <c r="L7548" s="1"/>
      <c r="M7548" s="1"/>
      <c r="N7548" s="1"/>
      <c r="O7548" s="1"/>
      <c r="P7548" s="2" t="s">
        <v>614</v>
      </c>
      <c r="Q7548" s="2" t="s">
        <v>38223</v>
      </c>
      <c r="R7548" s="1"/>
      <c r="S7548" s="1"/>
      <c r="T7548" s="1"/>
      <c r="U7548" s="1"/>
      <c r="V7548" s="1"/>
      <c r="W7548" s="1"/>
      <c r="X7548" s="1"/>
      <c r="Y7548" s="1"/>
      <c r="Z7548" s="1"/>
      <c r="AA7548" s="1"/>
      <c r="AB7548" s="1"/>
      <c r="AC7548" s="1"/>
      <c r="AD7548" s="1"/>
      <c r="AE7548" s="1"/>
      <c r="AF7548" s="1"/>
    </row>
    <row r="7549">
      <c r="A7549" s="2" t="s">
        <v>38224</v>
      </c>
      <c r="B7549" s="8"/>
      <c r="C7549" s="8" t="s">
        <v>474</v>
      </c>
      <c r="D7549" s="2" t="s">
        <v>475</v>
      </c>
      <c r="E7549" s="10"/>
      <c r="F7549" s="4" t="b">
        <v>1</v>
      </c>
      <c r="G7549" s="2" t="s">
        <v>38225</v>
      </c>
      <c r="H7549" s="1"/>
      <c r="I7549" s="2" t="s">
        <v>38226</v>
      </c>
      <c r="J7549" s="2" t="s">
        <v>38227</v>
      </c>
      <c r="K7549" s="2"/>
      <c r="L7549" s="1"/>
      <c r="M7549" s="1"/>
      <c r="N7549" s="1"/>
      <c r="O7549" s="1"/>
      <c r="P7549" s="2" t="s">
        <v>2548</v>
      </c>
      <c r="Q7549" s="2" t="s">
        <v>38228</v>
      </c>
      <c r="R7549" s="1"/>
      <c r="S7549" s="1"/>
      <c r="T7549" s="2" t="s">
        <v>38229</v>
      </c>
      <c r="U7549" s="1"/>
      <c r="V7549" s="1"/>
      <c r="W7549" s="1"/>
      <c r="X7549" s="1"/>
      <c r="Y7549" s="1"/>
      <c r="Z7549" s="1"/>
      <c r="AA7549" s="1"/>
      <c r="AB7549" s="1"/>
      <c r="AC7549" s="1"/>
      <c r="AD7549" s="1"/>
      <c r="AE7549" s="1"/>
      <c r="AF7549" s="1"/>
    </row>
    <row r="7550">
      <c r="A7550" s="2" t="s">
        <v>38230</v>
      </c>
      <c r="B7550" s="8"/>
      <c r="C7550" s="8" t="s">
        <v>463</v>
      </c>
      <c r="D7550" s="2" t="s">
        <v>523</v>
      </c>
      <c r="E7550" s="9"/>
      <c r="F7550" s="4" t="b">
        <v>0</v>
      </c>
      <c r="G7550" s="2" t="s">
        <v>38224</v>
      </c>
      <c r="H7550" s="1"/>
      <c r="I7550" s="2" t="s">
        <v>38231</v>
      </c>
      <c r="J7550" s="2" t="s">
        <v>38232</v>
      </c>
      <c r="K7550" s="2"/>
      <c r="L7550" s="1"/>
      <c r="M7550" s="1"/>
      <c r="N7550" s="1"/>
      <c r="O7550" s="1"/>
      <c r="P7550" s="1"/>
      <c r="Q7550" s="2" t="s">
        <v>38233</v>
      </c>
      <c r="R7550" s="1"/>
      <c r="S7550" s="1"/>
      <c r="T7550" s="1"/>
      <c r="U7550" s="1"/>
      <c r="V7550" s="1"/>
      <c r="W7550" s="1"/>
      <c r="X7550" s="1"/>
      <c r="Y7550" s="1"/>
      <c r="Z7550" s="1"/>
      <c r="AA7550" s="1"/>
      <c r="AB7550" s="1"/>
      <c r="AC7550" s="1"/>
      <c r="AD7550" s="1"/>
      <c r="AE7550" s="1"/>
      <c r="AF7550" s="1"/>
    </row>
    <row r="7551">
      <c r="A7551" s="2" t="s">
        <v>38234</v>
      </c>
      <c r="B7551" s="8"/>
      <c r="C7551" s="8" t="s">
        <v>463</v>
      </c>
      <c r="D7551" s="2" t="s">
        <v>102</v>
      </c>
      <c r="E7551" s="10"/>
      <c r="F7551" s="4" t="b">
        <v>0</v>
      </c>
      <c r="G7551" s="2" t="s">
        <v>38235</v>
      </c>
      <c r="H7551" s="1"/>
      <c r="I7551" s="2" t="s">
        <v>38236</v>
      </c>
      <c r="J7551" s="2" t="s">
        <v>38237</v>
      </c>
      <c r="K7551" s="2"/>
      <c r="L7551" s="1"/>
      <c r="M7551" s="1"/>
      <c r="N7551" s="1"/>
      <c r="O7551" s="1"/>
      <c r="P7551" s="2" t="s">
        <v>913</v>
      </c>
      <c r="Q7551" s="2" t="s">
        <v>38238</v>
      </c>
      <c r="R7551" s="1"/>
      <c r="S7551" s="1"/>
      <c r="T7551" s="1"/>
      <c r="U7551" s="1"/>
      <c r="V7551" s="1"/>
      <c r="W7551" s="1"/>
      <c r="X7551" s="1"/>
      <c r="Y7551" s="1"/>
      <c r="Z7551" s="1"/>
      <c r="AA7551" s="1"/>
      <c r="AB7551" s="1"/>
      <c r="AC7551" s="1"/>
      <c r="AD7551" s="1"/>
      <c r="AE7551" s="1"/>
      <c r="AF7551" s="1"/>
    </row>
    <row r="7552">
      <c r="A7552" s="2" t="s">
        <v>38239</v>
      </c>
      <c r="B7552" s="8"/>
      <c r="C7552" s="8" t="s">
        <v>463</v>
      </c>
      <c r="D7552" s="2" t="s">
        <v>102</v>
      </c>
      <c r="E7552" s="9"/>
      <c r="F7552" s="4" t="b">
        <v>0</v>
      </c>
      <c r="G7552" s="2" t="s">
        <v>38240</v>
      </c>
      <c r="H7552" s="1"/>
      <c r="I7552" s="2" t="s">
        <v>38241</v>
      </c>
      <c r="J7552" s="2" t="s">
        <v>38242</v>
      </c>
      <c r="K7552" s="2"/>
      <c r="L7552" s="1"/>
      <c r="M7552" s="1"/>
      <c r="N7552" s="1"/>
      <c r="O7552" s="1"/>
      <c r="P7552" s="1"/>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463</v>
      </c>
      <c r="D7553" s="2" t="s">
        <v>102</v>
      </c>
      <c r="E7553" s="10"/>
      <c r="F7553" s="11" t="b">
        <v>0</v>
      </c>
      <c r="G7553" s="2" t="s">
        <v>38245</v>
      </c>
      <c r="H7553" s="1"/>
      <c r="I7553" s="1" t="s">
        <v>38246</v>
      </c>
      <c r="J7553" s="2" t="s">
        <v>38247</v>
      </c>
      <c r="K7553" s="2"/>
      <c r="L7553" s="1"/>
      <c r="M7553" s="1"/>
      <c r="N7553" s="1"/>
      <c r="O7553" s="1"/>
      <c r="P7553" s="2" t="s">
        <v>680</v>
      </c>
      <c r="Q7553" s="1" t="s">
        <v>38248</v>
      </c>
      <c r="R7553" s="1"/>
      <c r="S7553" s="1"/>
      <c r="T7553" s="1"/>
      <c r="U7553" s="1"/>
      <c r="V7553" s="1"/>
      <c r="W7553" s="1"/>
      <c r="X7553" s="1"/>
      <c r="Y7553" s="1"/>
      <c r="Z7553" s="1"/>
      <c r="AA7553" s="1"/>
      <c r="AB7553" s="1"/>
      <c r="AC7553" s="1"/>
      <c r="AD7553" s="1"/>
      <c r="AE7553" s="1"/>
      <c r="AF7553" s="1"/>
    </row>
    <row r="7554">
      <c r="A7554" s="1" t="s">
        <v>38249</v>
      </c>
      <c r="B7554" s="5"/>
      <c r="C7554" s="5" t="s">
        <v>463</v>
      </c>
      <c r="D7554" s="2" t="s">
        <v>102</v>
      </c>
      <c r="E7554" s="9"/>
      <c r="F7554" s="11" t="b">
        <v>0</v>
      </c>
      <c r="G7554" s="2" t="s">
        <v>38250</v>
      </c>
      <c r="H7554" s="1"/>
      <c r="I7554" s="1" t="s">
        <v>38251</v>
      </c>
      <c r="J7554" s="2" t="s">
        <v>38252</v>
      </c>
      <c r="K7554" s="2"/>
      <c r="L7554" s="1"/>
      <c r="M7554" s="1"/>
      <c r="N7554" s="1"/>
      <c r="O7554" s="1"/>
      <c r="P7554" s="2" t="s">
        <v>620</v>
      </c>
      <c r="Q7554" s="1" t="s">
        <v>38253</v>
      </c>
      <c r="R7554" s="1"/>
      <c r="S7554" s="1"/>
      <c r="T7554" s="1"/>
      <c r="U7554" s="1"/>
      <c r="V7554" s="1"/>
      <c r="W7554" s="1"/>
      <c r="X7554" s="1"/>
      <c r="Y7554" s="1"/>
      <c r="Z7554" s="1"/>
      <c r="AA7554" s="1"/>
      <c r="AB7554" s="1"/>
      <c r="AC7554" s="1"/>
      <c r="AD7554" s="1"/>
      <c r="AE7554" s="1"/>
      <c r="AF7554" s="1"/>
    </row>
    <row r="7555">
      <c r="A7555" s="1" t="s">
        <v>38254</v>
      </c>
      <c r="B7555" s="5"/>
      <c r="C7555" s="5" t="s">
        <v>463</v>
      </c>
      <c r="D7555" s="2" t="s">
        <v>102</v>
      </c>
      <c r="E7555" s="10"/>
      <c r="F7555" s="11" t="b">
        <v>0</v>
      </c>
      <c r="G7555" s="2" t="s">
        <v>38255</v>
      </c>
      <c r="H7555" s="1"/>
      <c r="I7555" s="2" t="s">
        <v>38256</v>
      </c>
      <c r="J7555" s="2" t="s">
        <v>38257</v>
      </c>
      <c r="K7555" s="2"/>
      <c r="L7555" s="1"/>
      <c r="M7555" s="1"/>
      <c r="N7555" s="1"/>
      <c r="O7555" s="1"/>
      <c r="P7555" s="1"/>
      <c r="Q7555" s="1" t="s">
        <v>38258</v>
      </c>
      <c r="R7555" s="1"/>
      <c r="S7555" s="1"/>
      <c r="T7555" s="1"/>
      <c r="U7555" s="1"/>
      <c r="V7555" s="1"/>
      <c r="W7555" s="1"/>
      <c r="X7555" s="1"/>
      <c r="Y7555" s="1"/>
      <c r="Z7555" s="1"/>
      <c r="AA7555" s="1"/>
      <c r="AB7555" s="1"/>
      <c r="AC7555" s="1"/>
      <c r="AD7555" s="1"/>
      <c r="AE7555" s="1"/>
      <c r="AF7555" s="1"/>
    </row>
    <row r="7556">
      <c r="A7556" s="2" t="s">
        <v>38259</v>
      </c>
      <c r="B7556" s="8"/>
      <c r="C7556" s="8" t="s">
        <v>428</v>
      </c>
      <c r="D7556" s="2" t="s">
        <v>464</v>
      </c>
      <c r="E7556" s="6"/>
      <c r="F7556" s="11" t="b">
        <v>0</v>
      </c>
      <c r="G7556" s="2" t="s">
        <v>38260</v>
      </c>
      <c r="H7556" s="1"/>
      <c r="I7556" s="2" t="s">
        <v>38261</v>
      </c>
      <c r="J7556" s="2" t="s">
        <v>38262</v>
      </c>
      <c r="K7556" s="2"/>
      <c r="L7556" s="1"/>
      <c r="M7556" s="1"/>
      <c r="N7556" s="1"/>
      <c r="O7556" s="1"/>
      <c r="P7556" s="1"/>
      <c r="Q7556" s="2" t="s">
        <v>38263</v>
      </c>
      <c r="R7556" s="2" t="s">
        <v>38264</v>
      </c>
      <c r="S7556" s="1"/>
      <c r="T7556" s="1"/>
      <c r="U7556" s="1"/>
      <c r="V7556" s="1"/>
      <c r="W7556" s="1"/>
      <c r="X7556" s="1"/>
      <c r="Y7556" s="1"/>
      <c r="Z7556" s="1"/>
      <c r="AA7556" s="1"/>
      <c r="AB7556" s="1"/>
      <c r="AC7556" s="1"/>
      <c r="AD7556" s="1"/>
      <c r="AE7556" s="1"/>
      <c r="AF7556" s="1"/>
    </row>
    <row r="7557">
      <c r="A7557" s="2" t="s">
        <v>38265</v>
      </c>
      <c r="B7557" s="8"/>
      <c r="C7557" s="8" t="s">
        <v>428</v>
      </c>
      <c r="D7557" s="2" t="s">
        <v>102</v>
      </c>
      <c r="E7557" s="7"/>
      <c r="F7557" s="11" t="b">
        <v>0</v>
      </c>
      <c r="G7557" s="2" t="s">
        <v>38265</v>
      </c>
      <c r="H7557" s="1"/>
      <c r="I7557" s="2" t="s">
        <v>38266</v>
      </c>
      <c r="J7557" s="2" t="s">
        <v>38267</v>
      </c>
      <c r="K7557" s="1"/>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1" t="s">
        <v>24204</v>
      </c>
      <c r="B7558" s="5"/>
      <c r="C7558" s="5" t="s">
        <v>428</v>
      </c>
      <c r="D7558" s="1" t="s">
        <v>523</v>
      </c>
      <c r="E7558" s="6"/>
      <c r="F7558" s="4" t="b">
        <v>1</v>
      </c>
      <c r="G7558" s="2" t="s">
        <v>38269</v>
      </c>
      <c r="H7558" s="1"/>
      <c r="I7558" s="1" t="s">
        <v>38270</v>
      </c>
      <c r="J7558" s="2" t="s">
        <v>38271</v>
      </c>
      <c r="K7558" s="2"/>
      <c r="L7558" s="1"/>
      <c r="M7558" s="1"/>
      <c r="N7558" s="2" t="s">
        <v>24200</v>
      </c>
      <c r="O7558" s="1"/>
      <c r="P7558" s="1"/>
      <c r="Q7558" s="2" t="s">
        <v>38272</v>
      </c>
      <c r="R7558" s="1"/>
      <c r="S7558" s="1"/>
      <c r="T7558" s="1"/>
      <c r="U7558" s="1"/>
      <c r="V7558" s="1"/>
      <c r="W7558" s="1"/>
      <c r="X7558" s="1"/>
      <c r="Y7558" s="1"/>
      <c r="Z7558" s="1"/>
      <c r="AA7558" s="1"/>
      <c r="AB7558" s="1"/>
      <c r="AC7558" s="1"/>
      <c r="AD7558" s="1"/>
      <c r="AE7558" s="1"/>
      <c r="AF7558" s="1"/>
    </row>
    <row r="7559">
      <c r="A7559" s="2" t="s">
        <v>38273</v>
      </c>
      <c r="B7559" s="8"/>
      <c r="C7559" s="8" t="s">
        <v>428</v>
      </c>
      <c r="D7559" s="2" t="s">
        <v>102</v>
      </c>
      <c r="E7559" s="7"/>
      <c r="F7559" s="11" t="b">
        <v>0</v>
      </c>
      <c r="G7559" s="2" t="s">
        <v>38274</v>
      </c>
      <c r="H7559" s="1"/>
      <c r="I7559" s="2" t="s">
        <v>38275</v>
      </c>
      <c r="J7559" s="2" t="s">
        <v>38276</v>
      </c>
      <c r="K7559" s="1"/>
      <c r="L7559" s="1"/>
      <c r="M7559" s="1"/>
      <c r="N7559" s="1"/>
      <c r="O7559" s="1"/>
      <c r="P7559" s="1"/>
      <c r="Q7559" s="2" t="s">
        <v>38277</v>
      </c>
      <c r="R7559" s="1"/>
      <c r="S7559" s="1"/>
      <c r="T7559" s="1"/>
      <c r="U7559" s="1"/>
      <c r="V7559" s="1"/>
      <c r="W7559" s="1"/>
      <c r="X7559" s="1"/>
      <c r="Y7559" s="1"/>
      <c r="Z7559" s="1"/>
      <c r="AA7559" s="1"/>
      <c r="AB7559" s="1"/>
      <c r="AC7559" s="1"/>
      <c r="AD7559" s="1"/>
      <c r="AE7559" s="1"/>
      <c r="AF7559" s="1"/>
    </row>
    <row r="7560">
      <c r="A7560" s="2" t="s">
        <v>38278</v>
      </c>
      <c r="B7560" s="5"/>
      <c r="C7560" s="5" t="s">
        <v>428</v>
      </c>
      <c r="D7560" s="2" t="s">
        <v>102</v>
      </c>
      <c r="E7560" s="9"/>
      <c r="F7560" s="4" t="b">
        <v>1</v>
      </c>
      <c r="G7560" s="2" t="s">
        <v>38279</v>
      </c>
      <c r="H7560" s="1"/>
      <c r="I7560" s="2" t="s">
        <v>38280</v>
      </c>
      <c r="J7560" s="2" t="s">
        <v>38281</v>
      </c>
      <c r="K7560" s="2"/>
      <c r="L7560" s="1"/>
      <c r="M7560" s="1"/>
      <c r="N7560" s="1"/>
      <c r="O7560" s="1"/>
      <c r="P7560" s="2" t="s">
        <v>3747</v>
      </c>
      <c r="Q7560" s="2" t="s">
        <v>38282</v>
      </c>
      <c r="R7560" s="1"/>
      <c r="S7560" s="1"/>
      <c r="T7560" s="1"/>
      <c r="U7560" s="1"/>
      <c r="V7560" s="1"/>
      <c r="W7560" s="1"/>
      <c r="X7560" s="1"/>
      <c r="Y7560" s="1"/>
      <c r="Z7560" s="1"/>
      <c r="AA7560" s="1"/>
      <c r="AB7560" s="1"/>
      <c r="AC7560" s="1"/>
      <c r="AD7560" s="1"/>
      <c r="AE7560" s="1"/>
      <c r="AF7560" s="1"/>
    </row>
    <row r="7561">
      <c r="A7561" s="1" t="s">
        <v>38283</v>
      </c>
      <c r="B7561" s="5"/>
      <c r="C7561" s="5" t="s">
        <v>428</v>
      </c>
      <c r="D7561" s="2" t="s">
        <v>102</v>
      </c>
      <c r="E7561" s="10"/>
      <c r="F7561" s="4" t="b">
        <v>1</v>
      </c>
      <c r="G7561" s="2" t="s">
        <v>38284</v>
      </c>
      <c r="H7561" s="1"/>
      <c r="I7561" s="1" t="s">
        <v>38285</v>
      </c>
      <c r="J7561" s="2" t="s">
        <v>38286</v>
      </c>
      <c r="K7561" s="2"/>
      <c r="L7561" s="1"/>
      <c r="M7561" s="1"/>
      <c r="N7561" s="1"/>
      <c r="O7561" s="1"/>
      <c r="P7561" s="1" t="s">
        <v>1620</v>
      </c>
      <c r="Q7561" s="2" t="s">
        <v>38287</v>
      </c>
      <c r="R7561" s="1"/>
      <c r="S7561" s="1"/>
      <c r="T7561" s="1"/>
      <c r="U7561" s="1"/>
      <c r="V7561" s="1"/>
      <c r="W7561" s="1"/>
      <c r="X7561" s="1"/>
      <c r="Y7561" s="1"/>
      <c r="Z7561" s="1"/>
      <c r="AA7561" s="1"/>
      <c r="AB7561" s="1"/>
      <c r="AC7561" s="1"/>
      <c r="AD7561" s="1"/>
      <c r="AE7561" s="1"/>
      <c r="AF7561" s="1"/>
    </row>
    <row r="7562">
      <c r="A7562" s="2" t="s">
        <v>38288</v>
      </c>
      <c r="B7562" s="8"/>
      <c r="C7562" s="8" t="s">
        <v>428</v>
      </c>
      <c r="D7562" s="19" t="s">
        <v>630</v>
      </c>
      <c r="E7562" s="6"/>
      <c r="F7562" s="11" t="b">
        <v>0</v>
      </c>
      <c r="G7562" s="2" t="s">
        <v>38289</v>
      </c>
      <c r="H7562" s="1"/>
      <c r="I7562" s="2" t="s">
        <v>38290</v>
      </c>
      <c r="J7562" s="2" t="s">
        <v>38291</v>
      </c>
      <c r="K7562" s="1"/>
      <c r="L7562" s="1"/>
      <c r="M7562" s="1"/>
      <c r="N7562" s="1"/>
      <c r="O7562" s="1"/>
      <c r="P7562" s="1"/>
      <c r="Q7562" s="2" t="s">
        <v>38292</v>
      </c>
      <c r="R7562" s="1"/>
      <c r="S7562" s="1"/>
      <c r="T7562" s="1"/>
      <c r="U7562" s="1"/>
      <c r="V7562" s="1"/>
      <c r="W7562" s="1"/>
      <c r="X7562" s="1"/>
      <c r="Y7562" s="1"/>
      <c r="Z7562" s="1"/>
      <c r="AA7562" s="1"/>
      <c r="AB7562" s="1"/>
      <c r="AC7562" s="1"/>
      <c r="AD7562" s="1"/>
      <c r="AE7562" s="1"/>
      <c r="AF7562" s="1"/>
    </row>
    <row r="7563">
      <c r="A7563" s="2" t="s">
        <v>38293</v>
      </c>
      <c r="B7563" s="8"/>
      <c r="C7563" s="8" t="s">
        <v>463</v>
      </c>
      <c r="D7563" s="2" t="s">
        <v>464</v>
      </c>
      <c r="E7563" s="7"/>
      <c r="F7563" s="11" t="b">
        <v>0</v>
      </c>
      <c r="G7563" s="2" t="s">
        <v>38294</v>
      </c>
      <c r="H7563" s="1"/>
      <c r="I7563" s="2" t="s">
        <v>38295</v>
      </c>
      <c r="J7563" s="2" t="s">
        <v>38296</v>
      </c>
      <c r="K7563" s="1"/>
      <c r="L7563" s="1"/>
      <c r="M7563" s="1"/>
      <c r="N7563" s="1"/>
      <c r="O7563" s="1"/>
      <c r="P7563" s="1"/>
      <c r="Q7563" s="2" t="s">
        <v>38297</v>
      </c>
      <c r="R7563" s="1"/>
      <c r="S7563" s="1"/>
      <c r="T7563" s="1"/>
      <c r="U7563" s="1"/>
      <c r="V7563" s="1"/>
      <c r="W7563" s="1"/>
      <c r="X7563" s="1"/>
      <c r="Y7563" s="1"/>
      <c r="Z7563" s="1"/>
      <c r="AA7563" s="1"/>
      <c r="AB7563" s="1"/>
      <c r="AC7563" s="1"/>
      <c r="AD7563" s="1"/>
      <c r="AE7563" s="1"/>
      <c r="AF7563" s="1"/>
    </row>
    <row r="7564">
      <c r="A7564" s="1" t="s">
        <v>38298</v>
      </c>
      <c r="B7564" s="8"/>
      <c r="C7564" s="8" t="s">
        <v>474</v>
      </c>
      <c r="D7564" s="2" t="s">
        <v>475</v>
      </c>
      <c r="E7564" s="9"/>
      <c r="F7564" s="4" t="b">
        <v>1</v>
      </c>
      <c r="G7564" s="2" t="s">
        <v>38299</v>
      </c>
      <c r="H7564" s="1"/>
      <c r="I7564" s="1" t="s">
        <v>38300</v>
      </c>
      <c r="J7564" s="1" t="s">
        <v>38299</v>
      </c>
      <c r="K7564" s="1"/>
      <c r="L7564" s="1"/>
      <c r="M7564" s="1"/>
      <c r="N7564" s="1"/>
      <c r="O7564" s="1"/>
      <c r="P7564" s="1" t="s">
        <v>873</v>
      </c>
      <c r="Q7564" s="1" t="s">
        <v>38301</v>
      </c>
      <c r="R7564" s="1"/>
      <c r="S7564" s="1"/>
      <c r="T7564" s="2" t="s">
        <v>38302</v>
      </c>
      <c r="U7564" s="1"/>
      <c r="V7564" s="1"/>
      <c r="W7564" s="1"/>
      <c r="X7564" s="1"/>
      <c r="Y7564" s="1"/>
      <c r="Z7564" s="1"/>
      <c r="AA7564" s="1"/>
      <c r="AB7564" s="1"/>
      <c r="AC7564" s="1"/>
      <c r="AD7564" s="1"/>
      <c r="AE7564" s="1"/>
      <c r="AF7564" s="1"/>
    </row>
    <row r="7565">
      <c r="A7565" s="2" t="s">
        <v>38303</v>
      </c>
      <c r="B7565" s="8"/>
      <c r="C7565" s="8" t="s">
        <v>428</v>
      </c>
      <c r="D7565" s="2" t="s">
        <v>102</v>
      </c>
      <c r="E7565" s="10"/>
      <c r="F7565" s="11" t="b">
        <v>0</v>
      </c>
      <c r="G7565" s="2" t="s">
        <v>38303</v>
      </c>
      <c r="H7565" s="1"/>
      <c r="I7565" s="2" t="s">
        <v>38304</v>
      </c>
      <c r="J7565" s="2" t="s">
        <v>38305</v>
      </c>
      <c r="K7565" s="2"/>
      <c r="L7565" s="1"/>
      <c r="M7565" s="1"/>
      <c r="N7565" s="1"/>
      <c r="O7565" s="1"/>
      <c r="P7565" s="2" t="s">
        <v>1113</v>
      </c>
      <c r="Q7565" s="2" t="s">
        <v>38306</v>
      </c>
      <c r="R7565" s="1"/>
      <c r="S7565" s="1"/>
      <c r="T7565" s="1"/>
      <c r="U7565" s="1"/>
      <c r="V7565" s="1"/>
      <c r="W7565" s="1"/>
      <c r="X7565" s="1"/>
      <c r="Y7565" s="1"/>
      <c r="Z7565" s="1"/>
      <c r="AA7565" s="1"/>
      <c r="AB7565" s="1"/>
      <c r="AC7565" s="1"/>
      <c r="AD7565" s="1"/>
      <c r="AE7565" s="1"/>
      <c r="AF7565" s="1"/>
    </row>
    <row r="7566">
      <c r="A7566" s="1" t="s">
        <v>38307</v>
      </c>
      <c r="B7566" s="5"/>
      <c r="C7566" s="5" t="s">
        <v>428</v>
      </c>
      <c r="D7566" s="2" t="s">
        <v>1177</v>
      </c>
      <c r="E7566" s="9"/>
      <c r="F7566" s="4" t="b">
        <v>1</v>
      </c>
      <c r="G7566" s="1" t="s">
        <v>38308</v>
      </c>
      <c r="H7566" s="1"/>
      <c r="I7566" s="1" t="s">
        <v>38309</v>
      </c>
      <c r="J7566" s="2" t="s">
        <v>38310</v>
      </c>
      <c r="K7566" s="2"/>
      <c r="L7566" s="1"/>
      <c r="M7566" s="1"/>
      <c r="N7566" s="1"/>
      <c r="O7566" s="1"/>
      <c r="P7566" s="1"/>
      <c r="Q7566" s="2" t="s">
        <v>38311</v>
      </c>
      <c r="R7566" s="1"/>
      <c r="S7566" s="1"/>
      <c r="T7566" s="1"/>
      <c r="U7566" s="1"/>
      <c r="V7566" s="1"/>
      <c r="W7566" s="1"/>
      <c r="X7566" s="1"/>
      <c r="Y7566" s="1"/>
      <c r="Z7566" s="1"/>
      <c r="AA7566" s="1"/>
      <c r="AB7566" s="1"/>
      <c r="AC7566" s="1"/>
      <c r="AD7566" s="1"/>
      <c r="AE7566" s="1"/>
      <c r="AF7566" s="1"/>
    </row>
    <row r="7567">
      <c r="A7567" s="1" t="s">
        <v>38312</v>
      </c>
      <c r="B7567" s="5"/>
      <c r="C7567" s="5" t="s">
        <v>428</v>
      </c>
      <c r="D7567" s="2" t="s">
        <v>102</v>
      </c>
      <c r="E7567" s="10"/>
      <c r="F7567" s="4" t="b">
        <v>1</v>
      </c>
      <c r="G7567" s="2" t="s">
        <v>38313</v>
      </c>
      <c r="H7567" s="1"/>
      <c r="I7567" s="1" t="s">
        <v>38314</v>
      </c>
      <c r="J7567" s="1" t="s">
        <v>38315</v>
      </c>
      <c r="K7567" s="1"/>
      <c r="L7567" s="1"/>
      <c r="M7567" s="1"/>
      <c r="N7567" s="1"/>
      <c r="O7567" s="1"/>
      <c r="P7567" s="2" t="s">
        <v>1480</v>
      </c>
      <c r="Q7567" s="2" t="s">
        <v>38316</v>
      </c>
      <c r="R7567" s="1"/>
      <c r="S7567" s="1"/>
      <c r="T7567" s="1"/>
      <c r="U7567" s="1"/>
      <c r="V7567" s="1"/>
      <c r="W7567" s="1"/>
      <c r="X7567" s="1"/>
      <c r="Y7567" s="1"/>
      <c r="Z7567" s="1"/>
      <c r="AA7567" s="1"/>
      <c r="AB7567" s="1"/>
      <c r="AC7567" s="1"/>
      <c r="AD7567" s="1"/>
      <c r="AE7567" s="1"/>
      <c r="AF7567" s="1"/>
    </row>
    <row r="7568">
      <c r="A7568" s="1" t="s">
        <v>38317</v>
      </c>
      <c r="B7568" s="5"/>
      <c r="C7568" s="5" t="s">
        <v>463</v>
      </c>
      <c r="D7568" s="1" t="s">
        <v>523</v>
      </c>
      <c r="E7568" s="6"/>
      <c r="F7568" s="11" t="b">
        <v>0</v>
      </c>
      <c r="G7568" s="2" t="s">
        <v>38318</v>
      </c>
      <c r="H7568" s="1"/>
      <c r="I7568" s="1" t="s">
        <v>38319</v>
      </c>
      <c r="J7568" s="2" t="s">
        <v>38320</v>
      </c>
      <c r="K7568" s="1"/>
      <c r="L7568" s="1"/>
      <c r="M7568" s="1"/>
      <c r="N7568" s="1"/>
      <c r="O7568" s="1"/>
      <c r="P7568" s="1"/>
      <c r="Q7568" s="1" t="s">
        <v>38321</v>
      </c>
      <c r="R7568" s="1"/>
      <c r="S7568" s="1"/>
      <c r="T7568" s="1"/>
      <c r="U7568" s="1"/>
      <c r="V7568" s="1"/>
      <c r="W7568" s="1"/>
      <c r="X7568" s="1"/>
      <c r="Y7568" s="1"/>
      <c r="Z7568" s="1"/>
      <c r="AA7568" s="1"/>
      <c r="AB7568" s="1"/>
      <c r="AC7568" s="1"/>
      <c r="AD7568" s="1"/>
      <c r="AE7568" s="1"/>
      <c r="AF7568" s="1"/>
    </row>
    <row r="7569">
      <c r="A7569" s="1" t="s">
        <v>38322</v>
      </c>
      <c r="B7569" s="5"/>
      <c r="C7569" s="5" t="s">
        <v>463</v>
      </c>
      <c r="D7569" s="2" t="s">
        <v>102</v>
      </c>
      <c r="E7569" s="10"/>
      <c r="F7569" s="11" t="b">
        <v>0</v>
      </c>
      <c r="G7569" s="2" t="s">
        <v>38323</v>
      </c>
      <c r="H7569" s="1"/>
      <c r="I7569" s="1" t="s">
        <v>38314</v>
      </c>
      <c r="J7569" s="2" t="s">
        <v>38324</v>
      </c>
      <c r="K7569" s="2"/>
      <c r="L7569" s="1"/>
      <c r="M7569" s="1"/>
      <c r="N7569" s="1"/>
      <c r="O7569" s="1"/>
      <c r="P7569" s="2" t="s">
        <v>1480</v>
      </c>
      <c r="Q7569" s="1" t="s">
        <v>38325</v>
      </c>
      <c r="R7569" s="1"/>
      <c r="S7569" s="1"/>
      <c r="T7569" s="1"/>
      <c r="U7569" s="1"/>
      <c r="V7569" s="1"/>
      <c r="W7569" s="1"/>
      <c r="X7569" s="1"/>
      <c r="Y7569" s="1"/>
      <c r="Z7569" s="1"/>
      <c r="AA7569" s="1"/>
      <c r="AB7569" s="1"/>
      <c r="AC7569" s="1"/>
      <c r="AD7569" s="1"/>
      <c r="AE7569" s="1"/>
      <c r="AF7569" s="1"/>
    </row>
    <row r="7570">
      <c r="A7570" s="2" t="s">
        <v>38326</v>
      </c>
      <c r="B7570" s="8"/>
      <c r="C7570" s="8" t="s">
        <v>463</v>
      </c>
      <c r="D7570" s="2" t="s">
        <v>102</v>
      </c>
      <c r="E7570" s="9"/>
      <c r="F7570" s="11" t="b">
        <v>0</v>
      </c>
      <c r="G7570" s="2" t="s">
        <v>38327</v>
      </c>
      <c r="H7570" s="1"/>
      <c r="I7570" s="2" t="s">
        <v>38328</v>
      </c>
      <c r="J7570" s="2" t="s">
        <v>38329</v>
      </c>
      <c r="K7570" s="2"/>
      <c r="L7570" s="1"/>
      <c r="M7570" s="1"/>
      <c r="N7570" s="1"/>
      <c r="O7570" s="1"/>
      <c r="P7570" s="1"/>
      <c r="Q7570" s="2" t="s">
        <v>38330</v>
      </c>
      <c r="R7570" s="1"/>
      <c r="S7570" s="1"/>
      <c r="T7570" s="1"/>
      <c r="U7570" s="1"/>
      <c r="V7570" s="1"/>
      <c r="W7570" s="1"/>
      <c r="X7570" s="1"/>
      <c r="Y7570" s="1"/>
      <c r="Z7570" s="1"/>
      <c r="AA7570" s="1"/>
      <c r="AB7570" s="1"/>
      <c r="AC7570" s="1"/>
      <c r="AD7570" s="1"/>
      <c r="AE7570" s="1"/>
      <c r="AF7570" s="1"/>
    </row>
    <row r="7571">
      <c r="A7571" s="2" t="s">
        <v>38331</v>
      </c>
      <c r="B7571" s="8"/>
      <c r="C7571" s="8" t="s">
        <v>428</v>
      </c>
      <c r="D7571" s="2" t="s">
        <v>102</v>
      </c>
      <c r="E7571" s="10"/>
      <c r="F7571" s="11" t="b">
        <v>0</v>
      </c>
      <c r="G7571" s="2" t="s">
        <v>38332</v>
      </c>
      <c r="H7571" s="1"/>
      <c r="I7571" s="2" t="s">
        <v>38333</v>
      </c>
      <c r="J7571" s="2" t="s">
        <v>38334</v>
      </c>
      <c r="K7571" s="1"/>
      <c r="L7571" s="1"/>
      <c r="M7571" s="1"/>
      <c r="N7571" s="1"/>
      <c r="O7571" s="1"/>
      <c r="P7571" s="2" t="s">
        <v>27906</v>
      </c>
      <c r="Q7571" s="2" t="s">
        <v>38335</v>
      </c>
      <c r="R7571" s="1"/>
      <c r="S7571" s="1"/>
      <c r="T7571" s="1"/>
      <c r="U7571" s="1"/>
      <c r="V7571" s="1"/>
      <c r="W7571" s="1"/>
      <c r="X7571" s="1"/>
      <c r="Y7571" s="1"/>
      <c r="Z7571" s="1"/>
      <c r="AA7571" s="1"/>
      <c r="AB7571" s="1"/>
      <c r="AC7571" s="1"/>
      <c r="AD7571" s="1"/>
      <c r="AE7571" s="1"/>
      <c r="AF7571" s="1"/>
    </row>
    <row r="7572">
      <c r="A7572" s="1" t="s">
        <v>38336</v>
      </c>
      <c r="B7572" s="5"/>
      <c r="C7572" s="5" t="s">
        <v>428</v>
      </c>
      <c r="D7572" s="2" t="s">
        <v>102</v>
      </c>
      <c r="E7572" s="9"/>
      <c r="F7572" s="4" t="b">
        <v>1</v>
      </c>
      <c r="G7572" s="2" t="s">
        <v>38337</v>
      </c>
      <c r="H7572" s="1"/>
      <c r="I7572" s="1" t="s">
        <v>38338</v>
      </c>
      <c r="J7572" s="1" t="s">
        <v>38339</v>
      </c>
      <c r="K7572" s="1"/>
      <c r="L7572" s="1"/>
      <c r="M7572" s="1"/>
      <c r="N7572" s="1"/>
      <c r="O7572" s="1"/>
      <c r="P7572" s="2" t="s">
        <v>4959</v>
      </c>
      <c r="Q7572" s="2" t="s">
        <v>38340</v>
      </c>
      <c r="R7572" s="1"/>
      <c r="S7572" s="1"/>
      <c r="T7572" s="1"/>
      <c r="U7572" s="1"/>
      <c r="V7572" s="1"/>
      <c r="W7572" s="1"/>
      <c r="X7572" s="1"/>
      <c r="Y7572" s="1"/>
      <c r="Z7572" s="1"/>
      <c r="AA7572" s="1"/>
      <c r="AB7572" s="1"/>
      <c r="AC7572" s="1"/>
      <c r="AD7572" s="1"/>
      <c r="AE7572" s="1"/>
      <c r="AF7572" s="1"/>
    </row>
    <row r="7573">
      <c r="A7573" s="2" t="s">
        <v>38341</v>
      </c>
      <c r="B7573" s="8"/>
      <c r="C7573" s="8" t="s">
        <v>428</v>
      </c>
      <c r="D7573" s="2" t="s">
        <v>102</v>
      </c>
      <c r="E7573" s="10"/>
      <c r="F7573" s="4" t="b">
        <v>1</v>
      </c>
      <c r="G7573" s="2" t="s">
        <v>38342</v>
      </c>
      <c r="H7573" s="1"/>
      <c r="I7573" s="2" t="s">
        <v>38343</v>
      </c>
      <c r="J7573" s="2" t="s">
        <v>38344</v>
      </c>
      <c r="K7573" s="2"/>
      <c r="L7573" s="1"/>
      <c r="M7573" s="1"/>
      <c r="N7573" s="1"/>
      <c r="O7573" s="1"/>
      <c r="P7573" s="2" t="s">
        <v>2011</v>
      </c>
      <c r="Q7573" s="2" t="s">
        <v>38345</v>
      </c>
      <c r="R7573" s="1"/>
      <c r="S7573" s="1"/>
      <c r="T7573" s="1"/>
      <c r="U7573" s="1"/>
      <c r="V7573" s="1"/>
      <c r="W7573" s="1"/>
      <c r="X7573" s="1"/>
      <c r="Y7573" s="1"/>
      <c r="Z7573" s="1"/>
      <c r="AA7573" s="1"/>
      <c r="AB7573" s="1"/>
      <c r="AC7573" s="1"/>
      <c r="AD7573" s="1"/>
      <c r="AE7573" s="1"/>
      <c r="AF7573" s="1"/>
    </row>
    <row r="7574">
      <c r="A7574" s="1" t="s">
        <v>38346</v>
      </c>
      <c r="B7574" s="5"/>
      <c r="C7574" s="5" t="s">
        <v>428</v>
      </c>
      <c r="D7574" s="2" t="s">
        <v>102</v>
      </c>
      <c r="E7574" s="9"/>
      <c r="F7574" s="4" t="b">
        <v>1</v>
      </c>
      <c r="G7574" s="2" t="s">
        <v>38347</v>
      </c>
      <c r="H7574" s="1"/>
      <c r="I7574" s="1" t="s">
        <v>8039</v>
      </c>
      <c r="J7574" s="1" t="s">
        <v>38348</v>
      </c>
      <c r="K7574" s="1"/>
      <c r="L7574" s="1"/>
      <c r="M7574" s="1"/>
      <c r="N7574" s="1"/>
      <c r="O7574" s="1"/>
      <c r="P7574" s="2"/>
      <c r="Q7574" s="2" t="s">
        <v>38349</v>
      </c>
      <c r="R7574" s="1"/>
      <c r="S7574" s="1"/>
      <c r="T7574" s="1"/>
      <c r="U7574" s="1"/>
      <c r="V7574" s="1"/>
      <c r="W7574" s="1"/>
      <c r="X7574" s="1"/>
      <c r="Y7574" s="1"/>
      <c r="Z7574" s="1"/>
      <c r="AA7574" s="1"/>
      <c r="AB7574" s="1"/>
      <c r="AC7574" s="1"/>
      <c r="AD7574" s="1"/>
      <c r="AE7574" s="1"/>
      <c r="AF7574" s="1"/>
    </row>
    <row r="7575">
      <c r="A7575" s="1" t="s">
        <v>38350</v>
      </c>
      <c r="B7575" s="5"/>
      <c r="C7575" s="5" t="s">
        <v>428</v>
      </c>
      <c r="D7575" s="2" t="s">
        <v>102</v>
      </c>
      <c r="E7575" s="10"/>
      <c r="F7575" s="4" t="b">
        <v>1</v>
      </c>
      <c r="G7575" s="2" t="s">
        <v>38351</v>
      </c>
      <c r="H7575" s="1"/>
      <c r="I7575" s="1" t="s">
        <v>38352</v>
      </c>
      <c r="J7575" s="2" t="s">
        <v>38353</v>
      </c>
      <c r="K7575" s="2"/>
      <c r="L7575" s="1"/>
      <c r="M7575" s="1"/>
      <c r="N7575" s="1"/>
      <c r="O7575" s="1"/>
      <c r="P7575" s="2" t="s">
        <v>443</v>
      </c>
      <c r="Q7575" s="2" t="s">
        <v>38354</v>
      </c>
      <c r="R7575" s="1"/>
      <c r="S7575" s="1"/>
      <c r="T7575" s="1"/>
      <c r="U7575" s="1"/>
      <c r="V7575" s="1"/>
      <c r="W7575" s="1"/>
      <c r="X7575" s="1"/>
      <c r="Y7575" s="1"/>
      <c r="Z7575" s="1"/>
      <c r="AA7575" s="1"/>
      <c r="AB7575" s="1"/>
      <c r="AC7575" s="1"/>
      <c r="AD7575" s="1"/>
      <c r="AE7575" s="1"/>
      <c r="AF7575" s="1"/>
    </row>
    <row r="7576">
      <c r="A7576" s="1" t="s">
        <v>38355</v>
      </c>
      <c r="B7576" s="5"/>
      <c r="C7576" s="5" t="s">
        <v>463</v>
      </c>
      <c r="D7576" s="2" t="s">
        <v>102</v>
      </c>
      <c r="E7576" s="9"/>
      <c r="F7576" s="11" t="b">
        <v>0</v>
      </c>
      <c r="G7576" s="2" t="s">
        <v>38356</v>
      </c>
      <c r="H7576" s="1"/>
      <c r="I7576" s="1" t="s">
        <v>38357</v>
      </c>
      <c r="J7576" s="2" t="s">
        <v>38358</v>
      </c>
      <c r="K7576" s="2"/>
      <c r="L7576" s="1"/>
      <c r="M7576" s="1"/>
      <c r="N7576" s="1"/>
      <c r="O7576" s="1"/>
      <c r="P7576" s="1"/>
      <c r="Q7576" s="1" t="s">
        <v>38359</v>
      </c>
      <c r="R7576" s="1"/>
      <c r="S7576" s="1"/>
      <c r="T7576" s="1"/>
      <c r="U7576" s="1"/>
      <c r="V7576" s="1"/>
      <c r="W7576" s="1"/>
      <c r="X7576" s="1"/>
      <c r="Y7576" s="1"/>
      <c r="Z7576" s="1"/>
      <c r="AA7576" s="1"/>
      <c r="AB7576" s="1"/>
      <c r="AC7576" s="1"/>
      <c r="AD7576" s="1"/>
      <c r="AE7576" s="1"/>
      <c r="AF7576" s="1"/>
    </row>
    <row r="7577">
      <c r="A7577" s="2" t="s">
        <v>38360</v>
      </c>
      <c r="B7577" s="8"/>
      <c r="C7577" s="8" t="s">
        <v>428</v>
      </c>
      <c r="D7577" s="2" t="s">
        <v>102</v>
      </c>
      <c r="E7577" s="7"/>
      <c r="F7577" s="11" t="b">
        <v>0</v>
      </c>
      <c r="G7577" s="2" t="s">
        <v>38361</v>
      </c>
      <c r="H7577" s="1"/>
      <c r="I7577" s="2" t="s">
        <v>38362</v>
      </c>
      <c r="J7577" s="2" t="s">
        <v>38363</v>
      </c>
      <c r="K7577" s="1"/>
      <c r="L7577" s="1"/>
      <c r="M7577" s="1"/>
      <c r="N7577" s="1"/>
      <c r="O7577" s="1"/>
      <c r="P7577" s="2" t="s">
        <v>3480</v>
      </c>
      <c r="Q7577" s="2" t="s">
        <v>38364</v>
      </c>
      <c r="R7577" s="1"/>
      <c r="S7577" s="1"/>
      <c r="T7577" s="1"/>
      <c r="U7577" s="1"/>
      <c r="V7577" s="1"/>
      <c r="W7577" s="1"/>
      <c r="X7577" s="1"/>
      <c r="Y7577" s="1"/>
      <c r="Z7577" s="1"/>
      <c r="AA7577" s="1"/>
      <c r="AB7577" s="1"/>
      <c r="AC7577" s="1"/>
      <c r="AD7577" s="1"/>
      <c r="AE7577" s="1"/>
      <c r="AF7577" s="1"/>
    </row>
    <row r="7578">
      <c r="A7578" s="1" t="s">
        <v>38365</v>
      </c>
      <c r="B7578" s="5"/>
      <c r="C7578" s="5" t="s">
        <v>428</v>
      </c>
      <c r="D7578" s="2" t="s">
        <v>102</v>
      </c>
      <c r="E7578" s="9"/>
      <c r="F7578" s="4" t="b">
        <v>1</v>
      </c>
      <c r="G7578" s="2" t="s">
        <v>38366</v>
      </c>
      <c r="H7578" s="1"/>
      <c r="I7578" s="1" t="s">
        <v>38367</v>
      </c>
      <c r="J7578" s="1" t="s">
        <v>38368</v>
      </c>
      <c r="K7578" s="1"/>
      <c r="L7578" s="1"/>
      <c r="M7578" s="1"/>
      <c r="N7578" s="1"/>
      <c r="O7578" s="1"/>
      <c r="P7578" s="2" t="s">
        <v>1577</v>
      </c>
      <c r="Q7578" s="2" t="s">
        <v>38369</v>
      </c>
      <c r="R7578" s="1"/>
      <c r="S7578" s="1"/>
      <c r="T7578" s="1"/>
      <c r="U7578" s="1"/>
      <c r="V7578" s="1"/>
      <c r="W7578" s="1"/>
      <c r="X7578" s="1"/>
      <c r="Y7578" s="1"/>
      <c r="Z7578" s="1"/>
      <c r="AA7578" s="1"/>
      <c r="AB7578" s="1"/>
      <c r="AC7578" s="1"/>
      <c r="AD7578" s="1"/>
      <c r="AE7578" s="1"/>
      <c r="AF7578" s="1"/>
    </row>
    <row r="7579">
      <c r="A7579" s="2" t="s">
        <v>38370</v>
      </c>
      <c r="B7579" s="8"/>
      <c r="C7579" s="8" t="s">
        <v>428</v>
      </c>
      <c r="D7579" s="2" t="s">
        <v>1177</v>
      </c>
      <c r="E7579" s="10"/>
      <c r="F7579" s="11" t="b">
        <v>0</v>
      </c>
      <c r="G7579" s="2" t="s">
        <v>38371</v>
      </c>
      <c r="H7579" s="1"/>
      <c r="I7579" s="2" t="s">
        <v>38372</v>
      </c>
      <c r="J7579" s="2" t="s">
        <v>38373</v>
      </c>
      <c r="K7579" s="2"/>
      <c r="L7579" s="1"/>
      <c r="M7579" s="1"/>
      <c r="N7579" s="1"/>
      <c r="O7579" s="1"/>
      <c r="P7579" s="1"/>
      <c r="Q7579" s="2" t="s">
        <v>38374</v>
      </c>
      <c r="R7579" s="1"/>
      <c r="S7579" s="1"/>
      <c r="T7579" s="1"/>
      <c r="U7579" s="1"/>
      <c r="V7579" s="1"/>
      <c r="W7579" s="1"/>
      <c r="X7579" s="1"/>
      <c r="Y7579" s="1"/>
      <c r="Z7579" s="1"/>
      <c r="AA7579" s="1"/>
      <c r="AB7579" s="1"/>
      <c r="AC7579" s="1"/>
      <c r="AD7579" s="1"/>
      <c r="AE7579" s="1"/>
      <c r="AF7579" s="1"/>
    </row>
    <row r="7580">
      <c r="A7580" s="2" t="s">
        <v>38375</v>
      </c>
      <c r="B7580" s="8"/>
      <c r="C7580" s="8" t="s">
        <v>463</v>
      </c>
      <c r="D7580" s="2" t="s">
        <v>464</v>
      </c>
      <c r="E7580" s="9"/>
      <c r="F7580" s="4" t="b">
        <v>0</v>
      </c>
      <c r="G7580" s="2" t="s">
        <v>38376</v>
      </c>
      <c r="H7580" s="1"/>
      <c r="I7580" s="2" t="s">
        <v>38377</v>
      </c>
      <c r="J7580" s="2" t="s">
        <v>38378</v>
      </c>
      <c r="K7580" s="1"/>
      <c r="L7580" s="1"/>
      <c r="M7580" s="1"/>
      <c r="N7580" s="1"/>
      <c r="O7580" s="1"/>
      <c r="P7580" s="2"/>
      <c r="Q7580" s="2" t="s">
        <v>38379</v>
      </c>
      <c r="R7580" s="1"/>
      <c r="S7580" s="1"/>
      <c r="T7580" s="1"/>
      <c r="U7580" s="1"/>
      <c r="V7580" s="1"/>
      <c r="W7580" s="1"/>
      <c r="X7580" s="1"/>
      <c r="Y7580" s="1"/>
      <c r="Z7580" s="1"/>
      <c r="AA7580" s="1"/>
      <c r="AB7580" s="1"/>
      <c r="AC7580" s="1"/>
      <c r="AD7580" s="1"/>
      <c r="AE7580" s="1"/>
      <c r="AF7580" s="1"/>
    </row>
    <row r="7581">
      <c r="A7581" s="1" t="s">
        <v>38380</v>
      </c>
      <c r="B7581" s="5"/>
      <c r="C7581" s="5" t="s">
        <v>428</v>
      </c>
      <c r="D7581" s="1" t="s">
        <v>2134</v>
      </c>
      <c r="E7581" s="7"/>
      <c r="F7581" s="4" t="b">
        <v>1</v>
      </c>
      <c r="G7581" s="2" t="s">
        <v>38381</v>
      </c>
      <c r="H7581" s="1"/>
      <c r="I7581" s="1" t="s">
        <v>38382</v>
      </c>
      <c r="J7581" s="2" t="s">
        <v>38383</v>
      </c>
      <c r="K7581" s="2"/>
      <c r="L7581" s="1"/>
      <c r="M7581" s="1"/>
      <c r="N7581" s="1"/>
      <c r="O7581" s="1"/>
      <c r="P7581" s="1"/>
      <c r="Q7581" s="2" t="s">
        <v>38384</v>
      </c>
      <c r="R7581" s="1"/>
      <c r="S7581" s="1"/>
      <c r="T7581" s="1"/>
      <c r="U7581" s="1"/>
      <c r="V7581" s="1"/>
      <c r="W7581" s="1"/>
      <c r="X7581" s="1"/>
      <c r="Y7581" s="1"/>
      <c r="Z7581" s="1"/>
      <c r="AA7581" s="1"/>
      <c r="AB7581" s="1"/>
      <c r="AC7581" s="1"/>
      <c r="AD7581" s="1"/>
      <c r="AE7581" s="1"/>
      <c r="AF7581" s="1"/>
    </row>
    <row r="7582">
      <c r="A7582" s="2" t="s">
        <v>38385</v>
      </c>
      <c r="B7582" s="8"/>
      <c r="C7582" s="8" t="s">
        <v>428</v>
      </c>
      <c r="D7582" s="2" t="s">
        <v>1177</v>
      </c>
      <c r="E7582" s="9"/>
      <c r="F7582" s="4" t="b">
        <v>1</v>
      </c>
      <c r="G7582" s="2" t="s">
        <v>38386</v>
      </c>
      <c r="H7582" s="1"/>
      <c r="I7582" s="2" t="s">
        <v>38387</v>
      </c>
      <c r="J7582" s="2" t="s">
        <v>38388</v>
      </c>
      <c r="K7582" s="2"/>
      <c r="L7582" s="1"/>
      <c r="M7582" s="1"/>
      <c r="N7582" s="1"/>
      <c r="O7582" s="1"/>
      <c r="P7582" s="1"/>
      <c r="Q7582" s="2" t="s">
        <v>38389</v>
      </c>
      <c r="R7582" s="1"/>
      <c r="S7582" s="1"/>
      <c r="T7582" s="1"/>
      <c r="U7582" s="1"/>
      <c r="V7582" s="1"/>
      <c r="W7582" s="1"/>
      <c r="X7582" s="1"/>
      <c r="Y7582" s="1"/>
      <c r="Z7582" s="1"/>
      <c r="AA7582" s="1"/>
      <c r="AB7582" s="1"/>
      <c r="AC7582" s="1"/>
      <c r="AD7582" s="1"/>
      <c r="AE7582" s="1"/>
      <c r="AF7582" s="1"/>
    </row>
    <row r="7583">
      <c r="A7583" s="2" t="s">
        <v>38390</v>
      </c>
      <c r="B7583" s="8"/>
      <c r="C7583" s="8" t="s">
        <v>428</v>
      </c>
      <c r="D7583" s="2" t="s">
        <v>464</v>
      </c>
      <c r="E7583" s="7"/>
      <c r="F7583" s="11" t="b">
        <v>0</v>
      </c>
      <c r="G7583" s="2" t="s">
        <v>38391</v>
      </c>
      <c r="H7583" s="1"/>
      <c r="I7583" s="2" t="s">
        <v>38392</v>
      </c>
      <c r="J7583" s="2" t="s">
        <v>38393</v>
      </c>
      <c r="K7583" s="1"/>
      <c r="L7583" s="1"/>
      <c r="M7583" s="1"/>
      <c r="N7583" s="1"/>
      <c r="O7583" s="1"/>
      <c r="P7583" s="1"/>
      <c r="Q7583" s="2" t="s">
        <v>38394</v>
      </c>
      <c r="R7583" s="1"/>
      <c r="S7583" s="1"/>
      <c r="T7583" s="1"/>
      <c r="U7583" s="1"/>
      <c r="V7583" s="1"/>
      <c r="W7583" s="1"/>
      <c r="X7583" s="1"/>
      <c r="Y7583" s="1"/>
      <c r="Z7583" s="1"/>
      <c r="AA7583" s="1"/>
      <c r="AB7583" s="1"/>
      <c r="AC7583" s="1"/>
      <c r="AD7583" s="1"/>
      <c r="AE7583" s="1"/>
      <c r="AF7583" s="1"/>
    </row>
    <row r="7584">
      <c r="A7584" s="2" t="s">
        <v>38395</v>
      </c>
      <c r="B7584" s="8"/>
      <c r="C7584" s="8" t="s">
        <v>463</v>
      </c>
      <c r="D7584" s="2" t="s">
        <v>523</v>
      </c>
      <c r="E7584" s="6"/>
      <c r="F7584" s="11" t="b">
        <v>0</v>
      </c>
      <c r="G7584" s="2" t="s">
        <v>38396</v>
      </c>
      <c r="H7584" s="1"/>
      <c r="I7584" s="2" t="s">
        <v>38397</v>
      </c>
      <c r="J7584" s="2" t="s">
        <v>38398</v>
      </c>
      <c r="K7584" s="1"/>
      <c r="L7584" s="1"/>
      <c r="M7584" s="1"/>
      <c r="N7584" s="1"/>
      <c r="O7584" s="1"/>
      <c r="P7584" s="1"/>
      <c r="Q7584" s="2" t="s">
        <v>38399</v>
      </c>
      <c r="R7584" s="1"/>
      <c r="S7584" s="1"/>
      <c r="T7584" s="1"/>
      <c r="U7584" s="1"/>
      <c r="V7584" s="1"/>
      <c r="W7584" s="1"/>
      <c r="X7584" s="1"/>
      <c r="Y7584" s="1"/>
      <c r="Z7584" s="1"/>
      <c r="AA7584" s="1"/>
      <c r="AB7584" s="1"/>
      <c r="AC7584" s="1"/>
      <c r="AD7584" s="1"/>
      <c r="AE7584" s="1"/>
      <c r="AF7584" s="1"/>
    </row>
    <row r="7585">
      <c r="A7585" s="2" t="s">
        <v>38400</v>
      </c>
      <c r="B7585" s="8"/>
      <c r="C7585" s="8" t="s">
        <v>463</v>
      </c>
      <c r="D7585" s="2" t="s">
        <v>102</v>
      </c>
      <c r="E7585" s="7"/>
      <c r="F7585" s="11" t="b">
        <v>0</v>
      </c>
      <c r="G7585" s="2" t="s">
        <v>38401</v>
      </c>
      <c r="H7585" s="1"/>
      <c r="I7585" s="2" t="s">
        <v>38402</v>
      </c>
      <c r="J7585" s="2" t="s">
        <v>38403</v>
      </c>
      <c r="K7585" s="1"/>
      <c r="L7585" s="1"/>
      <c r="M7585" s="1"/>
      <c r="N7585" s="1"/>
      <c r="O7585" s="1"/>
      <c r="P7585" s="1"/>
      <c r="Q7585" s="2" t="s">
        <v>38404</v>
      </c>
      <c r="R7585" s="1"/>
      <c r="S7585" s="1"/>
      <c r="T7585" s="1"/>
      <c r="U7585" s="1"/>
      <c r="V7585" s="1"/>
      <c r="W7585" s="1"/>
      <c r="X7585" s="1"/>
      <c r="Y7585" s="1"/>
      <c r="Z7585" s="1"/>
      <c r="AA7585" s="1"/>
      <c r="AB7585" s="1"/>
      <c r="AC7585" s="1"/>
      <c r="AD7585" s="1"/>
      <c r="AE7585" s="1"/>
      <c r="AF7585" s="1"/>
    </row>
    <row r="7586">
      <c r="A7586" s="1" t="s">
        <v>38405</v>
      </c>
      <c r="B7586" s="5"/>
      <c r="C7586" s="5" t="s">
        <v>428</v>
      </c>
      <c r="D7586" s="2" t="s">
        <v>464</v>
      </c>
      <c r="E7586" s="9"/>
      <c r="F7586" s="4" t="b">
        <v>1</v>
      </c>
      <c r="G7586" s="2" t="s">
        <v>38406</v>
      </c>
      <c r="H7586" s="1"/>
      <c r="I7586" s="1" t="s">
        <v>38407</v>
      </c>
      <c r="J7586" s="2" t="s">
        <v>38408</v>
      </c>
      <c r="K7586" s="1"/>
      <c r="L7586" s="1"/>
      <c r="M7586" s="1"/>
      <c r="N7586" s="1"/>
      <c r="O7586" s="1"/>
      <c r="P7586" s="1"/>
      <c r="Q7586" s="1" t="s">
        <v>38409</v>
      </c>
      <c r="R7586" s="1"/>
      <c r="S7586" s="1"/>
      <c r="T7586" s="1"/>
      <c r="U7586" s="1"/>
      <c r="V7586" s="1"/>
      <c r="W7586" s="1"/>
      <c r="X7586" s="1"/>
      <c r="Y7586" s="1"/>
      <c r="Z7586" s="1"/>
      <c r="AA7586" s="1"/>
      <c r="AB7586" s="1"/>
      <c r="AC7586" s="1"/>
      <c r="AD7586" s="1"/>
      <c r="AE7586" s="1"/>
      <c r="AF7586" s="1"/>
    </row>
    <row r="7587">
      <c r="A7587" s="1" t="s">
        <v>38410</v>
      </c>
      <c r="B7587" s="5"/>
      <c r="C7587" s="5" t="s">
        <v>463</v>
      </c>
      <c r="D7587" s="2" t="s">
        <v>102</v>
      </c>
      <c r="E7587" s="10"/>
      <c r="F7587" s="11" t="b">
        <v>0</v>
      </c>
      <c r="G7587" s="2" t="s">
        <v>38411</v>
      </c>
      <c r="H7587" s="1"/>
      <c r="I7587" s="2" t="s">
        <v>38412</v>
      </c>
      <c r="J7587" s="2" t="s">
        <v>38413</v>
      </c>
      <c r="K7587" s="2"/>
      <c r="L7587" s="1"/>
      <c r="M7587" s="1"/>
      <c r="N7587" s="1"/>
      <c r="O7587" s="1"/>
      <c r="P7587" s="1"/>
      <c r="Q7587" s="1" t="s">
        <v>38414</v>
      </c>
      <c r="R7587" s="1"/>
      <c r="S7587" s="1"/>
      <c r="T7587" s="1"/>
      <c r="U7587" s="1"/>
      <c r="V7587" s="1"/>
      <c r="W7587" s="1"/>
      <c r="X7587" s="1"/>
      <c r="Y7587" s="1"/>
      <c r="Z7587" s="1"/>
      <c r="AA7587" s="1"/>
      <c r="AB7587" s="1"/>
      <c r="AC7587" s="1"/>
      <c r="AD7587" s="1"/>
      <c r="AE7587" s="1"/>
      <c r="AF7587" s="1"/>
    </row>
    <row r="7588">
      <c r="A7588" s="2" t="s">
        <v>38415</v>
      </c>
      <c r="B7588" s="8"/>
      <c r="C7588" s="8" t="s">
        <v>474</v>
      </c>
      <c r="D7588" s="2" t="s">
        <v>475</v>
      </c>
      <c r="E7588" s="6"/>
      <c r="F7588" s="11" t="b">
        <v>0</v>
      </c>
      <c r="G7588" s="2" t="s">
        <v>38415</v>
      </c>
      <c r="H7588" s="1"/>
      <c r="I7588" s="2" t="s">
        <v>38416</v>
      </c>
      <c r="J7588" s="2" t="s">
        <v>38417</v>
      </c>
      <c r="K7588" s="1"/>
      <c r="L7588" s="1"/>
      <c r="M7588" s="1"/>
      <c r="N7588" s="1"/>
      <c r="O7588" s="1"/>
      <c r="P7588" s="2" t="s">
        <v>477</v>
      </c>
      <c r="Q7588" s="2" t="s">
        <v>38418</v>
      </c>
      <c r="R7588" s="1"/>
      <c r="S7588" s="1"/>
      <c r="T7588" s="2" t="s">
        <v>38419</v>
      </c>
      <c r="U7588" s="1"/>
      <c r="V7588" s="1"/>
      <c r="W7588" s="1"/>
      <c r="X7588" s="1"/>
      <c r="Y7588" s="1"/>
      <c r="Z7588" s="1"/>
      <c r="AA7588" s="1"/>
      <c r="AB7588" s="1"/>
      <c r="AC7588" s="1"/>
      <c r="AD7588" s="1"/>
      <c r="AE7588" s="1"/>
      <c r="AF7588" s="1"/>
    </row>
    <row r="7589">
      <c r="A7589" s="2" t="s">
        <v>38420</v>
      </c>
      <c r="B7589" s="8"/>
      <c r="C7589" s="8" t="s">
        <v>463</v>
      </c>
      <c r="D7589" s="2" t="s">
        <v>464</v>
      </c>
      <c r="E7589" s="10"/>
      <c r="F7589" s="4" t="b">
        <v>0</v>
      </c>
      <c r="G7589" s="2" t="s">
        <v>38421</v>
      </c>
      <c r="H7589" s="1"/>
      <c r="I7589" s="2" t="s">
        <v>38422</v>
      </c>
      <c r="J7589" s="2" t="s">
        <v>38423</v>
      </c>
      <c r="K7589" s="2"/>
      <c r="L7589" s="1"/>
      <c r="M7589" s="1"/>
      <c r="N7589" s="1"/>
      <c r="O7589" s="1"/>
      <c r="P7589" s="1"/>
      <c r="Q7589" s="2" t="s">
        <v>38424</v>
      </c>
      <c r="R7589" s="1"/>
      <c r="S7589" s="1"/>
      <c r="T7589" s="1"/>
      <c r="U7589" s="1"/>
      <c r="V7589" s="1"/>
      <c r="W7589" s="1"/>
      <c r="X7589" s="1"/>
      <c r="Y7589" s="1"/>
      <c r="Z7589" s="1"/>
      <c r="AA7589" s="1"/>
      <c r="AB7589" s="1"/>
      <c r="AC7589" s="1"/>
      <c r="AD7589" s="1"/>
      <c r="AE7589" s="1"/>
      <c r="AF7589" s="1"/>
    </row>
    <row r="7590">
      <c r="A7590" s="1" t="s">
        <v>38425</v>
      </c>
      <c r="B7590" s="5"/>
      <c r="C7590" s="5" t="s">
        <v>463</v>
      </c>
      <c r="D7590" s="2" t="s">
        <v>464</v>
      </c>
      <c r="E7590" s="9"/>
      <c r="F7590" s="11" t="b">
        <v>0</v>
      </c>
      <c r="G7590" s="2" t="s">
        <v>38426</v>
      </c>
      <c r="H7590" s="1"/>
      <c r="I7590" s="2" t="s">
        <v>38427</v>
      </c>
      <c r="J7590" s="2" t="s">
        <v>38428</v>
      </c>
      <c r="K7590" s="2"/>
      <c r="L7590" s="1"/>
      <c r="M7590" s="1"/>
      <c r="N7590" s="1"/>
      <c r="O7590" s="1"/>
      <c r="P7590" s="1"/>
      <c r="Q7590" s="1" t="s">
        <v>38429</v>
      </c>
      <c r="R7590" s="1"/>
      <c r="S7590" s="1"/>
      <c r="T7590" s="1"/>
      <c r="U7590" s="1"/>
      <c r="V7590" s="1"/>
      <c r="W7590" s="1"/>
      <c r="X7590" s="1"/>
      <c r="Y7590" s="1"/>
      <c r="Z7590" s="1"/>
      <c r="AA7590" s="1"/>
      <c r="AB7590" s="1"/>
      <c r="AC7590" s="1"/>
      <c r="AD7590" s="1"/>
      <c r="AE7590" s="1"/>
      <c r="AF7590" s="1"/>
    </row>
    <row r="7591">
      <c r="A7591" s="2" t="s">
        <v>38430</v>
      </c>
      <c r="B7591" s="5"/>
      <c r="C7591" s="5" t="s">
        <v>428</v>
      </c>
      <c r="D7591" s="2" t="s">
        <v>102</v>
      </c>
      <c r="E7591" s="10"/>
      <c r="F7591" s="4" t="b">
        <v>1</v>
      </c>
      <c r="G7591" s="2" t="s">
        <v>38431</v>
      </c>
      <c r="H7591" s="1"/>
      <c r="I7591" s="2" t="s">
        <v>38432</v>
      </c>
      <c r="J7591" s="2" t="s">
        <v>38433</v>
      </c>
      <c r="K7591" s="2"/>
      <c r="L7591" s="1"/>
      <c r="M7591" s="1"/>
      <c r="N7591" s="1"/>
      <c r="O7591" s="1"/>
      <c r="P7591" s="1"/>
      <c r="Q7591" s="2" t="s">
        <v>38434</v>
      </c>
      <c r="R7591" s="1"/>
      <c r="S7591" s="1"/>
      <c r="T7591" s="1"/>
      <c r="U7591" s="1"/>
      <c r="V7591" s="1"/>
      <c r="W7591" s="1"/>
      <c r="X7591" s="1"/>
      <c r="Y7591" s="1"/>
      <c r="Z7591" s="1"/>
      <c r="AA7591" s="1"/>
      <c r="AB7591" s="1"/>
      <c r="AC7591" s="1"/>
      <c r="AD7591" s="1"/>
      <c r="AE7591" s="1"/>
      <c r="AF7591" s="1"/>
    </row>
    <row r="7592">
      <c r="A7592" s="1" t="s">
        <v>38435</v>
      </c>
      <c r="B7592" s="5"/>
      <c r="C7592" s="5" t="s">
        <v>428</v>
      </c>
      <c r="D7592" s="2" t="s">
        <v>464</v>
      </c>
      <c r="E7592" s="9"/>
      <c r="F7592" s="4" t="b">
        <v>1</v>
      </c>
      <c r="G7592" s="2" t="s">
        <v>38436</v>
      </c>
      <c r="H7592" s="1"/>
      <c r="I7592" s="2" t="s">
        <v>38437</v>
      </c>
      <c r="J7592" s="2" t="s">
        <v>38438</v>
      </c>
      <c r="K7592" s="2"/>
      <c r="L7592" s="1"/>
      <c r="M7592" s="1"/>
      <c r="N7592" s="1"/>
      <c r="O7592" s="1"/>
      <c r="P7592" s="1"/>
      <c r="Q7592" s="2" t="s">
        <v>38439</v>
      </c>
      <c r="R7592" s="1"/>
      <c r="S7592" s="1"/>
      <c r="T7592" s="1"/>
      <c r="U7592" s="1"/>
      <c r="V7592" s="1"/>
      <c r="W7592" s="1"/>
      <c r="X7592" s="1"/>
      <c r="Y7592" s="1"/>
      <c r="Z7592" s="1"/>
      <c r="AA7592" s="1"/>
      <c r="AB7592" s="1"/>
      <c r="AC7592" s="1"/>
      <c r="AD7592" s="1"/>
      <c r="AE7592" s="1"/>
      <c r="AF7592" s="1"/>
    </row>
    <row r="7593">
      <c r="A7593" s="2" t="s">
        <v>38440</v>
      </c>
      <c r="B7593" s="5"/>
      <c r="C7593" s="8" t="s">
        <v>463</v>
      </c>
      <c r="D7593" s="2" t="s">
        <v>464</v>
      </c>
      <c r="E7593" s="7"/>
      <c r="F7593" s="11" t="b">
        <v>0</v>
      </c>
      <c r="G7593" s="2" t="s">
        <v>38441</v>
      </c>
      <c r="H7593" s="1"/>
      <c r="I7593" s="2" t="s">
        <v>38442</v>
      </c>
      <c r="J7593" s="2" t="s">
        <v>38443</v>
      </c>
      <c r="K7593" s="1"/>
      <c r="L7593" s="1"/>
      <c r="M7593" s="1"/>
      <c r="N7593" s="1"/>
      <c r="O7593" s="1"/>
      <c r="P7593" s="1"/>
      <c r="Q7593" s="2" t="s">
        <v>38444</v>
      </c>
      <c r="R7593" s="1"/>
      <c r="S7593" s="1"/>
      <c r="T7593" s="1"/>
      <c r="U7593" s="1"/>
      <c r="V7593" s="1"/>
      <c r="W7593" s="1"/>
      <c r="X7593" s="1"/>
      <c r="Y7593" s="1"/>
      <c r="Z7593" s="1"/>
      <c r="AA7593" s="1"/>
      <c r="AB7593" s="1"/>
      <c r="AC7593" s="1"/>
      <c r="AD7593" s="1"/>
      <c r="AE7593" s="1"/>
      <c r="AF7593" s="1"/>
    </row>
    <row r="7594">
      <c r="A7594" s="1" t="s">
        <v>38445</v>
      </c>
      <c r="B7594" s="5"/>
      <c r="C7594" s="5" t="s">
        <v>463</v>
      </c>
      <c r="D7594" s="2" t="s">
        <v>102</v>
      </c>
      <c r="E7594" s="9"/>
      <c r="F7594" s="11" t="b">
        <v>0</v>
      </c>
      <c r="G7594" s="2" t="s">
        <v>38446</v>
      </c>
      <c r="H7594" s="1"/>
      <c r="I7594" s="2" t="s">
        <v>38447</v>
      </c>
      <c r="J7594" s="2" t="s">
        <v>38448</v>
      </c>
      <c r="K7594" s="2"/>
      <c r="L7594" s="1"/>
      <c r="M7594" s="1"/>
      <c r="N7594" s="1"/>
      <c r="O7594" s="1"/>
      <c r="P7594" s="1"/>
      <c r="Q7594" s="1" t="s">
        <v>38449</v>
      </c>
      <c r="R7594" s="1"/>
      <c r="S7594" s="1"/>
      <c r="T7594" s="1"/>
      <c r="U7594" s="1"/>
      <c r="V7594" s="1"/>
      <c r="W7594" s="1"/>
      <c r="X7594" s="1"/>
      <c r="Y7594" s="1"/>
      <c r="Z7594" s="1"/>
      <c r="AA7594" s="1"/>
      <c r="AB7594" s="1"/>
      <c r="AC7594" s="1"/>
      <c r="AD7594" s="1"/>
      <c r="AE7594" s="1"/>
      <c r="AF7594" s="1"/>
    </row>
    <row r="7595">
      <c r="A7595" s="1" t="s">
        <v>38450</v>
      </c>
      <c r="B7595" s="5"/>
      <c r="C7595" s="5" t="s">
        <v>428</v>
      </c>
      <c r="D7595" s="2" t="s">
        <v>464</v>
      </c>
      <c r="E7595" s="10"/>
      <c r="F7595" s="4" t="b">
        <v>1</v>
      </c>
      <c r="G7595" s="2" t="s">
        <v>38451</v>
      </c>
      <c r="H7595" s="1"/>
      <c r="I7595" s="1" t="s">
        <v>38452</v>
      </c>
      <c r="J7595" s="1" t="s">
        <v>38453</v>
      </c>
      <c r="K7595" s="1"/>
      <c r="L7595" s="1"/>
      <c r="M7595" s="1"/>
      <c r="N7595" s="1"/>
      <c r="O7595" s="1"/>
      <c r="P7595" s="1"/>
      <c r="Q7595" s="2" t="s">
        <v>38454</v>
      </c>
      <c r="R7595" s="1"/>
      <c r="S7595" s="1"/>
      <c r="T7595" s="1"/>
      <c r="U7595" s="1"/>
      <c r="V7595" s="1"/>
      <c r="W7595" s="1"/>
      <c r="X7595" s="1"/>
      <c r="Y7595" s="1"/>
      <c r="Z7595" s="1"/>
      <c r="AA7595" s="1"/>
      <c r="AB7595" s="1"/>
      <c r="AC7595" s="1"/>
      <c r="AD7595" s="1"/>
      <c r="AE7595" s="1"/>
      <c r="AF7595" s="1"/>
    </row>
    <row r="7596">
      <c r="A7596" s="2" t="s">
        <v>38455</v>
      </c>
      <c r="B7596" s="8"/>
      <c r="C7596" s="8" t="s">
        <v>428</v>
      </c>
      <c r="D7596" s="2" t="s">
        <v>102</v>
      </c>
      <c r="E7596" s="9"/>
      <c r="F7596" s="11" t="b">
        <v>0</v>
      </c>
      <c r="G7596" s="2" t="s">
        <v>38456</v>
      </c>
      <c r="H7596" s="1"/>
      <c r="I7596" s="2" t="s">
        <v>38457</v>
      </c>
      <c r="J7596" s="2" t="s">
        <v>38458</v>
      </c>
      <c r="K7596" s="2"/>
      <c r="L7596" s="1"/>
      <c r="M7596" s="1"/>
      <c r="N7596" s="1"/>
      <c r="O7596" s="1"/>
      <c r="P7596" s="2" t="s">
        <v>443</v>
      </c>
      <c r="Q7596" s="2" t="s">
        <v>38459</v>
      </c>
      <c r="R7596" s="1"/>
      <c r="S7596" s="1"/>
      <c r="T7596" s="1"/>
      <c r="U7596" s="1"/>
      <c r="V7596" s="1"/>
      <c r="W7596" s="1"/>
      <c r="X7596" s="1"/>
      <c r="Y7596" s="1"/>
      <c r="Z7596" s="1"/>
      <c r="AA7596" s="1"/>
      <c r="AB7596" s="1"/>
      <c r="AC7596" s="1"/>
      <c r="AD7596" s="1"/>
      <c r="AE7596" s="1"/>
      <c r="AF7596" s="1"/>
    </row>
    <row r="7597">
      <c r="A7597" s="2" t="s">
        <v>38460</v>
      </c>
      <c r="B7597" s="8"/>
      <c r="C7597" s="8" t="s">
        <v>428</v>
      </c>
      <c r="D7597" s="2" t="s">
        <v>102</v>
      </c>
      <c r="E7597" s="10"/>
      <c r="F7597" s="4" t="b">
        <v>1</v>
      </c>
      <c r="G7597" s="2" t="s">
        <v>38461</v>
      </c>
      <c r="H7597" s="1"/>
      <c r="I7597" s="2" t="s">
        <v>38462</v>
      </c>
      <c r="J7597" s="2" t="s">
        <v>38463</v>
      </c>
      <c r="K7597" s="2"/>
      <c r="L7597" s="2" t="s">
        <v>38464</v>
      </c>
      <c r="M7597" s="1"/>
      <c r="N7597" s="1"/>
      <c r="O7597" s="1"/>
      <c r="P7597" s="2" t="s">
        <v>451</v>
      </c>
      <c r="Q7597" s="2" t="s">
        <v>38465</v>
      </c>
      <c r="R7597" s="2"/>
      <c r="S7597" s="2" t="s">
        <v>38466</v>
      </c>
      <c r="T7597" s="2" t="s">
        <v>38467</v>
      </c>
      <c r="U7597" s="2" t="s">
        <v>38468</v>
      </c>
      <c r="V7597" s="1"/>
      <c r="W7597" s="1"/>
      <c r="X7597" s="1"/>
      <c r="Y7597" s="1"/>
      <c r="Z7597" s="1"/>
      <c r="AA7597" s="1"/>
      <c r="AB7597" s="1"/>
      <c r="AC7597" s="1"/>
      <c r="AD7597" s="1"/>
      <c r="AE7597" s="1"/>
      <c r="AF7597" s="1"/>
    </row>
    <row r="7598">
      <c r="A7598" s="2" t="s">
        <v>38469</v>
      </c>
      <c r="B7598" s="8"/>
      <c r="C7598" s="8" t="s">
        <v>463</v>
      </c>
      <c r="D7598" s="2" t="s">
        <v>102</v>
      </c>
      <c r="E7598" s="9"/>
      <c r="F7598" s="11" t="b">
        <v>0</v>
      </c>
      <c r="G7598" s="2" t="s">
        <v>38470</v>
      </c>
      <c r="H7598" s="1"/>
      <c r="I7598" s="2" t="s">
        <v>38471</v>
      </c>
      <c r="J7598" s="2" t="s">
        <v>38472</v>
      </c>
      <c r="K7598" s="2"/>
      <c r="L7598" s="1"/>
      <c r="M7598" s="1"/>
      <c r="N7598" s="1"/>
      <c r="O7598" s="1"/>
      <c r="P7598" s="2" t="s">
        <v>620</v>
      </c>
      <c r="Q7598" s="2" t="s">
        <v>38473</v>
      </c>
      <c r="R7598" s="1"/>
      <c r="S7598" s="1"/>
      <c r="T7598" s="1"/>
      <c r="U7598" s="1"/>
      <c r="V7598" s="1"/>
      <c r="W7598" s="1"/>
      <c r="X7598" s="1"/>
      <c r="Y7598" s="1"/>
      <c r="Z7598" s="1"/>
      <c r="AA7598" s="1"/>
      <c r="AB7598" s="1"/>
      <c r="AC7598" s="1"/>
      <c r="AD7598" s="1"/>
      <c r="AE7598" s="1"/>
      <c r="AF7598" s="1"/>
    </row>
    <row r="7599">
      <c r="A7599" s="2" t="s">
        <v>38474</v>
      </c>
      <c r="B7599" s="8"/>
      <c r="C7599" s="8" t="s">
        <v>428</v>
      </c>
      <c r="D7599" s="2" t="s">
        <v>464</v>
      </c>
      <c r="E7599" s="10"/>
      <c r="F7599" s="4" t="b">
        <v>1</v>
      </c>
      <c r="G7599" s="2" t="s">
        <v>38475</v>
      </c>
      <c r="H7599" s="1"/>
      <c r="I7599" s="2" t="s">
        <v>38476</v>
      </c>
      <c r="J7599" s="2" t="s">
        <v>38477</v>
      </c>
      <c r="K7599" s="2"/>
      <c r="L7599" s="1"/>
      <c r="M7599" s="1"/>
      <c r="N7599" s="1"/>
      <c r="O7599" s="1"/>
      <c r="P7599" s="2" t="s">
        <v>458</v>
      </c>
      <c r="Q7599" s="2" t="s">
        <v>38478</v>
      </c>
      <c r="R7599" s="1"/>
      <c r="S7599" s="1"/>
      <c r="T7599" s="1"/>
      <c r="U7599" s="1"/>
      <c r="V7599" s="1"/>
      <c r="W7599" s="1"/>
      <c r="X7599" s="1"/>
      <c r="Y7599" s="1"/>
      <c r="Z7599" s="1"/>
      <c r="AA7599" s="1"/>
      <c r="AB7599" s="1"/>
      <c r="AC7599" s="1"/>
      <c r="AD7599" s="1"/>
      <c r="AE7599" s="1"/>
      <c r="AF7599" s="1"/>
    </row>
    <row r="7600">
      <c r="A7600" s="1" t="s">
        <v>38479</v>
      </c>
      <c r="B7600" s="8"/>
      <c r="C7600" s="8" t="s">
        <v>474</v>
      </c>
      <c r="D7600" s="2" t="s">
        <v>475</v>
      </c>
      <c r="E7600" s="9"/>
      <c r="F7600" s="4" t="b">
        <v>1</v>
      </c>
      <c r="G7600" s="2" t="s">
        <v>38480</v>
      </c>
      <c r="H7600" s="1"/>
      <c r="I7600" s="1" t="s">
        <v>38481</v>
      </c>
      <c r="J7600" s="1" t="s">
        <v>38482</v>
      </c>
      <c r="K7600" s="1"/>
      <c r="L7600" s="1"/>
      <c r="M7600" s="1"/>
      <c r="N7600" s="1"/>
      <c r="O7600" s="1"/>
      <c r="P7600" s="1" t="s">
        <v>873</v>
      </c>
      <c r="Q7600" s="2" t="s">
        <v>38483</v>
      </c>
      <c r="R7600" s="1"/>
      <c r="S7600" s="1"/>
      <c r="T7600" s="2" t="s">
        <v>38484</v>
      </c>
      <c r="U7600" s="1"/>
      <c r="V7600" s="1"/>
      <c r="W7600" s="1"/>
      <c r="X7600" s="1"/>
      <c r="Y7600" s="1"/>
      <c r="Z7600" s="1"/>
      <c r="AA7600" s="1"/>
      <c r="AB7600" s="1"/>
      <c r="AC7600" s="1"/>
      <c r="AD7600" s="1"/>
      <c r="AE7600" s="1"/>
      <c r="AF7600" s="1"/>
    </row>
    <row r="7601">
      <c r="A7601" s="1" t="s">
        <v>38485</v>
      </c>
      <c r="B7601" s="5"/>
      <c r="C7601" s="5" t="s">
        <v>428</v>
      </c>
      <c r="D7601" s="2" t="s">
        <v>102</v>
      </c>
      <c r="E7601" s="10"/>
      <c r="F7601" s="4" t="b">
        <v>1</v>
      </c>
      <c r="G7601" s="2" t="s">
        <v>38486</v>
      </c>
      <c r="H7601" s="1"/>
      <c r="I7601" s="1" t="s">
        <v>38487</v>
      </c>
      <c r="J7601" s="1" t="s">
        <v>38488</v>
      </c>
      <c r="K7601" s="1"/>
      <c r="L7601" s="1"/>
      <c r="M7601" s="1"/>
      <c r="N7601" s="1"/>
      <c r="O7601" s="1"/>
      <c r="P7601" s="2" t="s">
        <v>1633</v>
      </c>
      <c r="Q7601" s="2" t="s">
        <v>38489</v>
      </c>
      <c r="R7601" s="1"/>
      <c r="S7601" s="1"/>
      <c r="T7601" s="1"/>
      <c r="U7601" s="1"/>
      <c r="V7601" s="1"/>
      <c r="W7601" s="1"/>
      <c r="X7601" s="1"/>
      <c r="Y7601" s="1"/>
      <c r="Z7601" s="1"/>
      <c r="AA7601" s="1"/>
      <c r="AB7601" s="1"/>
      <c r="AC7601" s="1"/>
      <c r="AD7601" s="1"/>
      <c r="AE7601" s="1"/>
      <c r="AF7601" s="1"/>
    </row>
    <row r="7602">
      <c r="A7602" s="1" t="s">
        <v>38490</v>
      </c>
      <c r="B7602" s="5"/>
      <c r="C7602" s="5" t="s">
        <v>428</v>
      </c>
      <c r="D7602" s="2" t="s">
        <v>102</v>
      </c>
      <c r="E7602" s="9"/>
      <c r="F7602" s="4" t="b">
        <v>1</v>
      </c>
      <c r="G7602" s="2" t="s">
        <v>38491</v>
      </c>
      <c r="H7602" s="1"/>
      <c r="I7602" s="1" t="s">
        <v>38492</v>
      </c>
      <c r="J7602" s="1" t="s">
        <v>38491</v>
      </c>
      <c r="K7602" s="1"/>
      <c r="L7602" s="1"/>
      <c r="M7602" s="1"/>
      <c r="N7602" s="1"/>
      <c r="O7602" s="1"/>
      <c r="P7602" s="2" t="s">
        <v>1633</v>
      </c>
      <c r="Q7602" s="2" t="s">
        <v>38493</v>
      </c>
      <c r="R7602" s="1"/>
      <c r="S7602" s="1"/>
      <c r="T7602" s="1"/>
      <c r="U7602" s="1"/>
      <c r="V7602" s="1"/>
      <c r="W7602" s="1"/>
      <c r="X7602" s="1"/>
      <c r="Y7602" s="1"/>
      <c r="Z7602" s="1"/>
      <c r="AA7602" s="1"/>
      <c r="AB7602" s="1"/>
      <c r="AC7602" s="1"/>
      <c r="AD7602" s="1"/>
      <c r="AE7602" s="1"/>
      <c r="AF7602" s="1"/>
    </row>
    <row r="7603">
      <c r="A7603" s="2" t="s">
        <v>38494</v>
      </c>
      <c r="B7603" s="8"/>
      <c r="C7603" s="8" t="s">
        <v>428</v>
      </c>
      <c r="D7603" s="2" t="s">
        <v>102</v>
      </c>
      <c r="E7603" s="10"/>
      <c r="F7603" s="4" t="b">
        <v>1</v>
      </c>
      <c r="G7603" s="2" t="s">
        <v>38495</v>
      </c>
      <c r="H7603" s="1"/>
      <c r="I7603" s="2" t="s">
        <v>38496</v>
      </c>
      <c r="J7603" s="2" t="s">
        <v>38497</v>
      </c>
      <c r="K7603" s="2"/>
      <c r="L7603" s="1"/>
      <c r="M7603" s="1"/>
      <c r="N7603" s="1"/>
      <c r="O7603" s="1"/>
      <c r="P7603" s="1"/>
      <c r="Q7603" s="2" t="s">
        <v>38498</v>
      </c>
      <c r="R7603" s="1"/>
      <c r="S7603" s="1"/>
      <c r="T7603" s="1"/>
      <c r="U7603" s="1"/>
      <c r="V7603" s="1"/>
      <c r="W7603" s="1"/>
      <c r="X7603" s="1"/>
      <c r="Y7603" s="1"/>
      <c r="Z7603" s="1"/>
      <c r="AA7603" s="1"/>
      <c r="AB7603" s="1"/>
      <c r="AC7603" s="1"/>
      <c r="AD7603" s="1"/>
      <c r="AE7603" s="1"/>
      <c r="AF7603" s="1"/>
    </row>
    <row r="7604">
      <c r="A7604" s="1" t="s">
        <v>38499</v>
      </c>
      <c r="B7604" s="5"/>
      <c r="C7604" s="5" t="s">
        <v>463</v>
      </c>
      <c r="D7604" s="1" t="s">
        <v>523</v>
      </c>
      <c r="E7604" s="6"/>
      <c r="F7604" s="11" t="b">
        <v>0</v>
      </c>
      <c r="G7604" s="2" t="s">
        <v>38500</v>
      </c>
      <c r="H7604" s="1"/>
      <c r="I7604" s="1" t="s">
        <v>38501</v>
      </c>
      <c r="J7604" s="2" t="s">
        <v>38502</v>
      </c>
      <c r="K7604" s="2"/>
      <c r="L7604" s="1"/>
      <c r="M7604" s="1"/>
      <c r="N7604" s="1"/>
      <c r="O7604" s="1"/>
      <c r="P7604" s="1"/>
      <c r="Q7604" s="1" t="s">
        <v>38503</v>
      </c>
      <c r="R7604" s="1"/>
      <c r="S7604" s="1"/>
      <c r="T7604" s="1"/>
      <c r="U7604" s="1"/>
      <c r="V7604" s="1"/>
      <c r="W7604" s="1"/>
      <c r="X7604" s="1"/>
      <c r="Y7604" s="1"/>
      <c r="Z7604" s="1"/>
      <c r="AA7604" s="1"/>
      <c r="AB7604" s="1"/>
      <c r="AC7604" s="1"/>
      <c r="AD7604" s="1"/>
      <c r="AE7604" s="1"/>
      <c r="AF7604" s="1"/>
    </row>
    <row r="7605">
      <c r="A7605" s="2" t="s">
        <v>38504</v>
      </c>
      <c r="B7605" s="8"/>
      <c r="C7605" s="8" t="s">
        <v>428</v>
      </c>
      <c r="D7605" s="2" t="s">
        <v>102</v>
      </c>
      <c r="E7605" s="7"/>
      <c r="F7605" s="11" t="b">
        <v>0</v>
      </c>
      <c r="G7605" s="2" t="s">
        <v>38505</v>
      </c>
      <c r="H7605" s="1"/>
      <c r="I7605" s="2" t="s">
        <v>38506</v>
      </c>
      <c r="J7605" s="2" t="s">
        <v>38507</v>
      </c>
      <c r="K7605" s="1"/>
      <c r="L7605" s="1"/>
      <c r="M7605" s="1"/>
      <c r="N7605" s="1"/>
      <c r="O7605" s="1"/>
      <c r="P7605" s="2" t="s">
        <v>9283</v>
      </c>
      <c r="Q7605" s="2" t="s">
        <v>38508</v>
      </c>
      <c r="R7605" s="1"/>
      <c r="S7605" s="1"/>
      <c r="T7605" s="1"/>
      <c r="U7605" s="1"/>
      <c r="V7605" s="1"/>
      <c r="W7605" s="1"/>
      <c r="X7605" s="1"/>
      <c r="Y7605" s="1"/>
      <c r="Z7605" s="1"/>
      <c r="AA7605" s="1"/>
      <c r="AB7605" s="1"/>
      <c r="AC7605" s="1"/>
      <c r="AD7605" s="1"/>
      <c r="AE7605" s="1"/>
      <c r="AF7605" s="1"/>
    </row>
    <row r="7606">
      <c r="A7606" s="1" t="s">
        <v>38509</v>
      </c>
      <c r="B7606" s="5"/>
      <c r="C7606" s="5" t="s">
        <v>428</v>
      </c>
      <c r="D7606" s="2" t="s">
        <v>464</v>
      </c>
      <c r="E7606" s="9"/>
      <c r="F7606" s="4" t="b">
        <v>1</v>
      </c>
      <c r="G7606" s="2" t="s">
        <v>38510</v>
      </c>
      <c r="H7606" s="1"/>
      <c r="I7606" s="1" t="s">
        <v>38511</v>
      </c>
      <c r="J7606" s="2" t="s">
        <v>38512</v>
      </c>
      <c r="K7606" s="1"/>
      <c r="L7606" s="1"/>
      <c r="M7606" s="1"/>
      <c r="N7606" s="1"/>
      <c r="O7606" s="1"/>
      <c r="P7606" s="1"/>
      <c r="Q7606" s="2" t="s">
        <v>38513</v>
      </c>
      <c r="R7606" s="1"/>
      <c r="S7606" s="1"/>
      <c r="T7606" s="1"/>
      <c r="U7606" s="1"/>
      <c r="V7606" s="1"/>
      <c r="W7606" s="1"/>
      <c r="X7606" s="1"/>
      <c r="Y7606" s="1"/>
      <c r="Z7606" s="1"/>
      <c r="AA7606" s="1"/>
      <c r="AB7606" s="1"/>
      <c r="AC7606" s="1"/>
      <c r="AD7606" s="1"/>
      <c r="AE7606" s="1"/>
      <c r="AF7606" s="1"/>
    </row>
    <row r="7607">
      <c r="A7607" s="1" t="s">
        <v>38514</v>
      </c>
      <c r="B7607" s="5"/>
      <c r="C7607" s="5" t="s">
        <v>463</v>
      </c>
      <c r="D7607" s="2" t="s">
        <v>102</v>
      </c>
      <c r="E7607" s="10"/>
      <c r="F7607" s="11" t="b">
        <v>0</v>
      </c>
      <c r="G7607" s="2" t="s">
        <v>38515</v>
      </c>
      <c r="H7607" s="1"/>
      <c r="I7607" s="2" t="s">
        <v>38516</v>
      </c>
      <c r="J7607" s="2" t="s">
        <v>38517</v>
      </c>
      <c r="K7607" s="2"/>
      <c r="L7607" s="1"/>
      <c r="M7607" s="1"/>
      <c r="N7607" s="1"/>
      <c r="O7607" s="1"/>
      <c r="P7607" s="1"/>
      <c r="Q7607" s="1" t="s">
        <v>38518</v>
      </c>
      <c r="R7607" s="1"/>
      <c r="S7607" s="1"/>
      <c r="T7607" s="1"/>
      <c r="U7607" s="1"/>
      <c r="V7607" s="1"/>
      <c r="W7607" s="1"/>
      <c r="X7607" s="1"/>
      <c r="Y7607" s="1"/>
      <c r="Z7607" s="1"/>
      <c r="AA7607" s="1"/>
      <c r="AB7607" s="1"/>
      <c r="AC7607" s="1"/>
      <c r="AD7607" s="1"/>
      <c r="AE7607" s="1"/>
      <c r="AF7607" s="1"/>
    </row>
    <row r="7608">
      <c r="A7608" s="1" t="s">
        <v>38519</v>
      </c>
      <c r="B7608" s="5"/>
      <c r="C7608" s="5" t="s">
        <v>463</v>
      </c>
      <c r="D7608" s="2" t="s">
        <v>102</v>
      </c>
      <c r="E7608" s="9"/>
      <c r="F7608" s="11" t="b">
        <v>0</v>
      </c>
      <c r="G7608" s="2" t="s">
        <v>38520</v>
      </c>
      <c r="H7608" s="1"/>
      <c r="I7608" s="2" t="s">
        <v>38521</v>
      </c>
      <c r="J7608" s="2" t="s">
        <v>38522</v>
      </c>
      <c r="K7608" s="2"/>
      <c r="L7608" s="1"/>
      <c r="M7608" s="1"/>
      <c r="N7608" s="1"/>
      <c r="O7608" s="1"/>
      <c r="P7608" s="1" t="s">
        <v>913</v>
      </c>
      <c r="Q7608" s="1" t="s">
        <v>38523</v>
      </c>
      <c r="R7608" s="1"/>
      <c r="S7608" s="1"/>
      <c r="T7608" s="1"/>
      <c r="U7608" s="1"/>
      <c r="V7608" s="1"/>
      <c r="W7608" s="1"/>
      <c r="X7608" s="1"/>
      <c r="Y7608" s="1"/>
      <c r="Z7608" s="1"/>
      <c r="AA7608" s="1"/>
      <c r="AB7608" s="1"/>
      <c r="AC7608" s="1"/>
      <c r="AD7608" s="1"/>
      <c r="AE7608" s="1"/>
      <c r="AF7608" s="1"/>
    </row>
    <row r="7609">
      <c r="A7609" s="1" t="s">
        <v>38524</v>
      </c>
      <c r="B7609" s="5"/>
      <c r="C7609" s="5" t="s">
        <v>428</v>
      </c>
      <c r="D7609" s="2" t="s">
        <v>464</v>
      </c>
      <c r="E7609" s="10"/>
      <c r="F7609" s="4" t="b">
        <v>1</v>
      </c>
      <c r="G7609" s="2" t="s">
        <v>38525</v>
      </c>
      <c r="H7609" s="1"/>
      <c r="I7609" s="1" t="s">
        <v>38526</v>
      </c>
      <c r="J7609" s="2" t="s">
        <v>38527</v>
      </c>
      <c r="K7609" s="2"/>
      <c r="L7609" s="1"/>
      <c r="M7609" s="1"/>
      <c r="N7609" s="1"/>
      <c r="O7609" s="1"/>
      <c r="P7609" s="1"/>
      <c r="Q7609" s="1" t="s">
        <v>38528</v>
      </c>
      <c r="R7609" s="1"/>
      <c r="S7609" s="1"/>
      <c r="T7609" s="1"/>
      <c r="U7609" s="1"/>
      <c r="V7609" s="1"/>
      <c r="W7609" s="1"/>
      <c r="X7609" s="1"/>
      <c r="Y7609" s="1"/>
      <c r="Z7609" s="1"/>
      <c r="AA7609" s="1"/>
      <c r="AB7609" s="1"/>
      <c r="AC7609" s="1"/>
      <c r="AD7609" s="1"/>
      <c r="AE7609" s="1"/>
      <c r="AF7609" s="1"/>
    </row>
    <row r="7610">
      <c r="A7610" s="1" t="s">
        <v>38529</v>
      </c>
      <c r="B7610" s="8"/>
      <c r="C7610" s="8" t="s">
        <v>474</v>
      </c>
      <c r="D7610" s="2" t="s">
        <v>475</v>
      </c>
      <c r="E7610" s="9"/>
      <c r="F7610" s="4" t="b">
        <v>1</v>
      </c>
      <c r="G7610" s="2" t="s">
        <v>38530</v>
      </c>
      <c r="H7610" s="1"/>
      <c r="I7610" s="1" t="s">
        <v>38531</v>
      </c>
      <c r="J7610" s="1" t="s">
        <v>38532</v>
      </c>
      <c r="K7610" s="1"/>
      <c r="L7610" s="1"/>
      <c r="M7610" s="1"/>
      <c r="N7610" s="1"/>
      <c r="O7610" s="1"/>
      <c r="P7610" s="1" t="s">
        <v>873</v>
      </c>
      <c r="Q7610" s="1" t="s">
        <v>38533</v>
      </c>
      <c r="R7610" s="1"/>
      <c r="S7610" s="1"/>
      <c r="T7610" s="2" t="s">
        <v>38534</v>
      </c>
      <c r="U7610" s="1"/>
      <c r="V7610" s="1"/>
      <c r="W7610" s="1"/>
      <c r="X7610" s="1"/>
      <c r="Y7610" s="1"/>
      <c r="Z7610" s="1"/>
      <c r="AA7610" s="1"/>
      <c r="AB7610" s="1"/>
      <c r="AC7610" s="1"/>
      <c r="AD7610" s="1"/>
      <c r="AE7610" s="1"/>
      <c r="AF7610" s="1"/>
    </row>
    <row r="7611">
      <c r="A7611" s="1" t="s">
        <v>38535</v>
      </c>
      <c r="B7611" s="5"/>
      <c r="C7611" s="5" t="s">
        <v>463</v>
      </c>
      <c r="D7611" s="2" t="s">
        <v>102</v>
      </c>
      <c r="E7611" s="10"/>
      <c r="F7611" s="11" t="b">
        <v>0</v>
      </c>
      <c r="G7611" s="2" t="s">
        <v>38536</v>
      </c>
      <c r="H7611" s="1"/>
      <c r="I7611" s="2" t="s">
        <v>38537</v>
      </c>
      <c r="J7611" s="2" t="s">
        <v>38538</v>
      </c>
      <c r="K7611" s="2"/>
      <c r="L7611" s="1"/>
      <c r="M7611" s="1"/>
      <c r="N7611" s="1"/>
      <c r="O7611" s="1"/>
      <c r="P7611" s="1"/>
      <c r="Q7611" s="1" t="s">
        <v>38539</v>
      </c>
      <c r="R7611" s="1"/>
      <c r="S7611" s="1"/>
      <c r="T7611" s="1"/>
      <c r="U7611" s="1"/>
      <c r="V7611" s="1"/>
      <c r="W7611" s="1"/>
      <c r="X7611" s="1"/>
      <c r="Y7611" s="1"/>
      <c r="Z7611" s="1"/>
      <c r="AA7611" s="1"/>
      <c r="AB7611" s="1"/>
      <c r="AC7611" s="1"/>
      <c r="AD7611" s="1"/>
      <c r="AE7611" s="1"/>
      <c r="AF7611" s="1"/>
    </row>
    <row r="7612">
      <c r="A7612" s="1" t="s">
        <v>38540</v>
      </c>
      <c r="B7612" s="5"/>
      <c r="C7612" s="5" t="s">
        <v>428</v>
      </c>
      <c r="D7612" s="1" t="s">
        <v>523</v>
      </c>
      <c r="E7612" s="6"/>
      <c r="F7612" s="4" t="b">
        <v>1</v>
      </c>
      <c r="G7612" s="2" t="s">
        <v>38541</v>
      </c>
      <c r="H7612" s="1"/>
      <c r="I7612" s="1" t="s">
        <v>38542</v>
      </c>
      <c r="J7612" s="2" t="s">
        <v>38543</v>
      </c>
      <c r="K7612" s="2"/>
      <c r="L7612" s="1"/>
      <c r="M7612" s="1"/>
      <c r="N7612" s="1"/>
      <c r="O7612" s="1"/>
      <c r="P7612" s="1"/>
      <c r="Q7612" s="2" t="s">
        <v>38544</v>
      </c>
      <c r="R7612" s="1"/>
      <c r="S7612" s="1"/>
      <c r="T7612" s="1"/>
      <c r="U7612" s="1"/>
      <c r="V7612" s="1"/>
      <c r="W7612" s="1"/>
      <c r="X7612" s="1"/>
      <c r="Y7612" s="1"/>
      <c r="Z7612" s="1"/>
      <c r="AA7612" s="1"/>
      <c r="AB7612" s="1"/>
      <c r="AC7612" s="1"/>
      <c r="AD7612" s="1"/>
      <c r="AE7612" s="1"/>
      <c r="AF7612" s="1"/>
    </row>
    <row r="7613">
      <c r="A7613" s="1" t="s">
        <v>38545</v>
      </c>
      <c r="B7613" s="5"/>
      <c r="C7613" s="5" t="s">
        <v>428</v>
      </c>
      <c r="D7613" s="2" t="s">
        <v>1445</v>
      </c>
      <c r="E7613" s="10"/>
      <c r="F7613" s="4" t="b">
        <v>1</v>
      </c>
      <c r="G7613" s="2" t="s">
        <v>38546</v>
      </c>
      <c r="H7613" s="1"/>
      <c r="I7613" s="1" t="s">
        <v>38547</v>
      </c>
      <c r="J7613" s="2" t="s">
        <v>38548</v>
      </c>
      <c r="K7613" s="2"/>
      <c r="L7613" s="1"/>
      <c r="M7613" s="1"/>
      <c r="N7613" s="1"/>
      <c r="O7613" s="1"/>
      <c r="P7613" s="1"/>
      <c r="Q7613" s="2" t="s">
        <v>38549</v>
      </c>
      <c r="R7613" s="1"/>
      <c r="S7613" s="1"/>
      <c r="T7613" s="1"/>
      <c r="U7613" s="1"/>
      <c r="V7613" s="1"/>
      <c r="W7613" s="1"/>
      <c r="X7613" s="1"/>
      <c r="Y7613" s="1"/>
      <c r="Z7613" s="1"/>
      <c r="AA7613" s="1"/>
      <c r="AB7613" s="1"/>
      <c r="AC7613" s="1"/>
      <c r="AD7613" s="1"/>
      <c r="AE7613" s="1"/>
      <c r="AF7613" s="1"/>
    </row>
    <row r="7614">
      <c r="A7614" s="1" t="s">
        <v>38550</v>
      </c>
      <c r="B7614" s="5"/>
      <c r="C7614" s="5" t="s">
        <v>428</v>
      </c>
      <c r="D7614" s="2" t="s">
        <v>102</v>
      </c>
      <c r="E7614" s="9"/>
      <c r="F7614" s="4" t="b">
        <v>1</v>
      </c>
      <c r="G7614" s="2" t="s">
        <v>38551</v>
      </c>
      <c r="H7614" s="1"/>
      <c r="I7614" s="1" t="s">
        <v>38550</v>
      </c>
      <c r="J7614" s="1" t="s">
        <v>38550</v>
      </c>
      <c r="K7614" s="1"/>
      <c r="L7614" s="1"/>
      <c r="M7614" s="1"/>
      <c r="N7614" s="1"/>
      <c r="O7614" s="1"/>
      <c r="P7614" s="1"/>
      <c r="Q7614" s="2" t="s">
        <v>38552</v>
      </c>
      <c r="R7614" s="1"/>
      <c r="S7614" s="1"/>
      <c r="T7614" s="1"/>
      <c r="U7614" s="1"/>
      <c r="V7614" s="1"/>
      <c r="W7614" s="1"/>
      <c r="X7614" s="1"/>
      <c r="Y7614" s="1"/>
      <c r="Z7614" s="1"/>
      <c r="AA7614" s="1"/>
      <c r="AB7614" s="1"/>
      <c r="AC7614" s="1"/>
      <c r="AD7614" s="1"/>
      <c r="AE7614" s="1"/>
      <c r="AF7614" s="1"/>
    </row>
    <row r="7615">
      <c r="A7615" s="1" t="s">
        <v>38553</v>
      </c>
      <c r="B7615" s="5"/>
      <c r="C7615" s="5" t="s">
        <v>463</v>
      </c>
      <c r="D7615" s="2" t="s">
        <v>102</v>
      </c>
      <c r="E7615" s="10"/>
      <c r="F7615" s="11" t="b">
        <v>0</v>
      </c>
      <c r="G7615" s="2" t="s">
        <v>38554</v>
      </c>
      <c r="H7615" s="1"/>
      <c r="I7615" s="2" t="s">
        <v>38555</v>
      </c>
      <c r="J7615" s="2" t="s">
        <v>38556</v>
      </c>
      <c r="K7615" s="2"/>
      <c r="L7615" s="1"/>
      <c r="M7615" s="1"/>
      <c r="N7615" s="1"/>
      <c r="O7615" s="1"/>
      <c r="P7615" s="1"/>
      <c r="Q7615" s="1" t="s">
        <v>38557</v>
      </c>
      <c r="R7615" s="1"/>
      <c r="S7615" s="1"/>
      <c r="T7615" s="1"/>
      <c r="U7615" s="1"/>
      <c r="V7615" s="1"/>
      <c r="W7615" s="1"/>
      <c r="X7615" s="1"/>
      <c r="Y7615" s="1"/>
      <c r="Z7615" s="1"/>
      <c r="AA7615" s="1"/>
      <c r="AB7615" s="1"/>
      <c r="AC7615" s="1"/>
      <c r="AD7615" s="1"/>
      <c r="AE7615" s="1"/>
      <c r="AF7615" s="1"/>
    </row>
    <row r="7616">
      <c r="A7616" s="1" t="s">
        <v>38558</v>
      </c>
      <c r="B7616" s="5"/>
      <c r="C7616" s="5" t="s">
        <v>428</v>
      </c>
      <c r="D7616" s="2" t="s">
        <v>464</v>
      </c>
      <c r="E7616" s="9"/>
      <c r="F7616" s="4" t="b">
        <v>1</v>
      </c>
      <c r="G7616" s="2" t="s">
        <v>38559</v>
      </c>
      <c r="H7616" s="1"/>
      <c r="I7616" s="1" t="s">
        <v>38560</v>
      </c>
      <c r="J7616" s="1" t="s">
        <v>38561</v>
      </c>
      <c r="K7616" s="1"/>
      <c r="L7616" s="1"/>
      <c r="M7616" s="1"/>
      <c r="N7616" s="1"/>
      <c r="O7616" s="1"/>
      <c r="P7616" s="1"/>
      <c r="Q7616" s="1" t="s">
        <v>38562</v>
      </c>
      <c r="R7616" s="1"/>
      <c r="S7616" s="1"/>
      <c r="T7616" s="1"/>
      <c r="U7616" s="1"/>
      <c r="V7616" s="1"/>
      <c r="W7616" s="1"/>
      <c r="X7616" s="1"/>
      <c r="Y7616" s="1"/>
      <c r="Z7616" s="1"/>
      <c r="AA7616" s="1"/>
      <c r="AB7616" s="1"/>
      <c r="AC7616" s="1"/>
      <c r="AD7616" s="1"/>
      <c r="AE7616" s="1"/>
      <c r="AF7616" s="1"/>
    </row>
    <row r="7617">
      <c r="A7617" s="1" t="s">
        <v>23490</v>
      </c>
      <c r="B7617" s="5"/>
      <c r="C7617" s="5" t="s">
        <v>428</v>
      </c>
      <c r="D7617" s="1" t="s">
        <v>523</v>
      </c>
      <c r="E7617" s="7"/>
      <c r="F7617" s="4" t="b">
        <v>1</v>
      </c>
      <c r="G7617" s="2" t="s">
        <v>38563</v>
      </c>
      <c r="H7617" s="1"/>
      <c r="I7617" s="1" t="s">
        <v>38564</v>
      </c>
      <c r="J7617" s="2" t="s">
        <v>38565</v>
      </c>
      <c r="K7617" s="2"/>
      <c r="L7617" s="1"/>
      <c r="M7617" s="1"/>
      <c r="N7617" s="2" t="s">
        <v>23486</v>
      </c>
      <c r="O7617" s="1"/>
      <c r="P7617" s="1"/>
      <c r="Q7617" s="2" t="s">
        <v>38566</v>
      </c>
      <c r="R7617" s="1"/>
      <c r="S7617" s="1"/>
      <c r="T7617" s="1"/>
      <c r="U7617" s="1"/>
      <c r="V7617" s="1"/>
      <c r="W7617" s="1"/>
      <c r="X7617" s="1"/>
      <c r="Y7617" s="1"/>
      <c r="Z7617" s="1"/>
      <c r="AA7617" s="1"/>
      <c r="AB7617" s="1"/>
      <c r="AC7617" s="1"/>
      <c r="AD7617" s="1"/>
      <c r="AE7617" s="1"/>
      <c r="AF7617" s="1"/>
    </row>
    <row r="7618">
      <c r="A7618" s="1" t="s">
        <v>38567</v>
      </c>
      <c r="B7618" s="5"/>
      <c r="C7618" s="5" t="s">
        <v>428</v>
      </c>
      <c r="D7618" s="2" t="s">
        <v>102</v>
      </c>
      <c r="E7618" s="9"/>
      <c r="F7618" s="4" t="b">
        <v>1</v>
      </c>
      <c r="G7618" s="2" t="s">
        <v>38568</v>
      </c>
      <c r="H7618" s="1"/>
      <c r="I7618" s="1" t="s">
        <v>38569</v>
      </c>
      <c r="J7618" s="2" t="s">
        <v>38570</v>
      </c>
      <c r="K7618" s="2"/>
      <c r="L7618" s="1"/>
      <c r="M7618" s="1"/>
      <c r="N7618" s="1"/>
      <c r="O7618" s="1"/>
      <c r="P7618" s="1" t="s">
        <v>1620</v>
      </c>
      <c r="Q7618" s="2" t="s">
        <v>38571</v>
      </c>
      <c r="R7618" s="1"/>
      <c r="S7618" s="1"/>
      <c r="T7618" s="1"/>
      <c r="U7618" s="1"/>
      <c r="V7618" s="1"/>
      <c r="W7618" s="1"/>
      <c r="X7618" s="1"/>
      <c r="Y7618" s="1"/>
      <c r="Z7618" s="1"/>
      <c r="AA7618" s="1"/>
      <c r="AB7618" s="1"/>
      <c r="AC7618" s="1"/>
      <c r="AD7618" s="1"/>
      <c r="AE7618" s="1"/>
      <c r="AF7618" s="1"/>
    </row>
    <row r="7619">
      <c r="A7619" s="1" t="s">
        <v>38572</v>
      </c>
      <c r="B7619" s="5"/>
      <c r="C7619" s="5" t="s">
        <v>428</v>
      </c>
      <c r="D7619" s="2" t="s">
        <v>102</v>
      </c>
      <c r="E7619" s="10"/>
      <c r="F7619" s="4" t="b">
        <v>1</v>
      </c>
      <c r="G7619" s="2" t="s">
        <v>38573</v>
      </c>
      <c r="H7619" s="1"/>
      <c r="I7619" s="1" t="s">
        <v>38574</v>
      </c>
      <c r="J7619" s="1" t="s">
        <v>38575</v>
      </c>
      <c r="K7619" s="1"/>
      <c r="L7619" s="1"/>
      <c r="M7619" s="1"/>
      <c r="N7619" s="1"/>
      <c r="O7619" s="1"/>
      <c r="P7619" s="1"/>
      <c r="Q7619" s="2" t="s">
        <v>38576</v>
      </c>
      <c r="R7619" s="1"/>
      <c r="S7619" s="1"/>
      <c r="T7619" s="1"/>
      <c r="U7619" s="1"/>
      <c r="V7619" s="1"/>
      <c r="W7619" s="1"/>
      <c r="X7619" s="1"/>
      <c r="Y7619" s="1"/>
      <c r="Z7619" s="1"/>
      <c r="AA7619" s="1"/>
      <c r="AB7619" s="1"/>
      <c r="AC7619" s="1"/>
      <c r="AD7619" s="1"/>
      <c r="AE7619" s="1"/>
      <c r="AF7619" s="1"/>
    </row>
    <row r="7620">
      <c r="A7620" s="1" t="s">
        <v>38577</v>
      </c>
      <c r="B7620" s="5"/>
      <c r="C7620" s="5" t="s">
        <v>463</v>
      </c>
      <c r="D7620" s="1" t="s">
        <v>523</v>
      </c>
      <c r="E7620" s="6"/>
      <c r="F7620" s="11" t="b">
        <v>0</v>
      </c>
      <c r="G7620" s="2" t="s">
        <v>38578</v>
      </c>
      <c r="H7620" s="1"/>
      <c r="I7620" s="2" t="s">
        <v>38579</v>
      </c>
      <c r="J7620" s="2" t="s">
        <v>38580</v>
      </c>
      <c r="K7620" s="2"/>
      <c r="L7620" s="1"/>
      <c r="M7620" s="1"/>
      <c r="N7620" s="1"/>
      <c r="O7620" s="1"/>
      <c r="P7620" s="1"/>
      <c r="Q7620" s="1" t="s">
        <v>38581</v>
      </c>
      <c r="R7620" s="1"/>
      <c r="S7620" s="1"/>
      <c r="T7620" s="1"/>
      <c r="U7620" s="1"/>
      <c r="V7620" s="1"/>
      <c r="W7620" s="1"/>
      <c r="X7620" s="1"/>
      <c r="Y7620" s="1"/>
      <c r="Z7620" s="1"/>
      <c r="AA7620" s="1"/>
      <c r="AB7620" s="1"/>
      <c r="AC7620" s="1"/>
      <c r="AD7620" s="1"/>
      <c r="AE7620" s="1"/>
      <c r="AF7620" s="1"/>
    </row>
    <row r="7621">
      <c r="A7621" s="1" t="s">
        <v>38582</v>
      </c>
      <c r="B7621" s="5"/>
      <c r="C7621" s="5" t="s">
        <v>428</v>
      </c>
      <c r="D7621" s="2" t="s">
        <v>102</v>
      </c>
      <c r="E7621" s="10"/>
      <c r="F7621" s="4" t="b">
        <v>1</v>
      </c>
      <c r="G7621" s="2" t="s">
        <v>38583</v>
      </c>
      <c r="H7621" s="1"/>
      <c r="I7621" s="1" t="s">
        <v>38584</v>
      </c>
      <c r="J7621" s="1" t="s">
        <v>38585</v>
      </c>
      <c r="K7621" s="1"/>
      <c r="L7621" s="1"/>
      <c r="M7621" s="1"/>
      <c r="N7621" s="1"/>
      <c r="O7621" s="1"/>
      <c r="P7621" s="1"/>
      <c r="Q7621" s="2" t="s">
        <v>38586</v>
      </c>
      <c r="R7621" s="1"/>
      <c r="S7621" s="1"/>
      <c r="T7621" s="1"/>
      <c r="U7621" s="1"/>
      <c r="V7621" s="1"/>
      <c r="W7621" s="1"/>
      <c r="X7621" s="1"/>
      <c r="Y7621" s="1"/>
      <c r="Z7621" s="1"/>
      <c r="AA7621" s="1"/>
      <c r="AB7621" s="1"/>
      <c r="AC7621" s="1"/>
      <c r="AD7621" s="1"/>
      <c r="AE7621" s="1"/>
      <c r="AF7621" s="1"/>
    </row>
    <row r="7622">
      <c r="A7622" s="1" t="s">
        <v>38587</v>
      </c>
      <c r="B7622" s="5"/>
      <c r="C7622" s="5" t="s">
        <v>463</v>
      </c>
      <c r="D7622" s="1" t="s">
        <v>523</v>
      </c>
      <c r="E7622" s="6"/>
      <c r="F7622" s="11" t="b">
        <v>0</v>
      </c>
      <c r="G7622" s="2" t="s">
        <v>38588</v>
      </c>
      <c r="H7622" s="1"/>
      <c r="I7622" s="2" t="s">
        <v>38589</v>
      </c>
      <c r="J7622" s="2" t="s">
        <v>38590</v>
      </c>
      <c r="K7622" s="2"/>
      <c r="L7622" s="1"/>
      <c r="M7622" s="1"/>
      <c r="N7622" s="1"/>
      <c r="O7622" s="1"/>
      <c r="P7622" s="1"/>
      <c r="Q7622" s="1" t="s">
        <v>38591</v>
      </c>
      <c r="R7622" s="1"/>
      <c r="S7622" s="1"/>
      <c r="T7622" s="1"/>
      <c r="U7622" s="1"/>
      <c r="V7622" s="1"/>
      <c r="W7622" s="1"/>
      <c r="X7622" s="1"/>
      <c r="Y7622" s="1"/>
      <c r="Z7622" s="1"/>
      <c r="AA7622" s="1"/>
      <c r="AB7622" s="1"/>
      <c r="AC7622" s="1"/>
      <c r="AD7622" s="1"/>
      <c r="AE7622" s="1"/>
      <c r="AF7622" s="1"/>
    </row>
    <row r="7623">
      <c r="A7623" s="1" t="s">
        <v>38592</v>
      </c>
      <c r="B7623" s="5"/>
      <c r="C7623" s="5" t="s">
        <v>428</v>
      </c>
      <c r="D7623" s="2" t="s">
        <v>464</v>
      </c>
      <c r="E7623" s="10"/>
      <c r="F7623" s="4" t="b">
        <v>1</v>
      </c>
      <c r="G7623" s="2" t="s">
        <v>38593</v>
      </c>
      <c r="H7623" s="1"/>
      <c r="I7623" s="2" t="s">
        <v>38594</v>
      </c>
      <c r="J7623" s="2" t="s">
        <v>38595</v>
      </c>
      <c r="K7623" s="2"/>
      <c r="L7623" s="1"/>
      <c r="M7623" s="1"/>
      <c r="N7623" s="1"/>
      <c r="O7623" s="1"/>
      <c r="P7623" s="1"/>
      <c r="Q7623" s="2" t="s">
        <v>38596</v>
      </c>
      <c r="R7623" s="1"/>
      <c r="S7623" s="1"/>
      <c r="T7623" s="1"/>
      <c r="U7623" s="1"/>
      <c r="V7623" s="1"/>
      <c r="W7623" s="1"/>
      <c r="X7623" s="1"/>
      <c r="Y7623" s="1"/>
      <c r="Z7623" s="1"/>
      <c r="AA7623" s="1"/>
      <c r="AB7623" s="1"/>
      <c r="AC7623" s="1"/>
      <c r="AD7623" s="1"/>
      <c r="AE7623" s="1"/>
      <c r="AF7623" s="1"/>
    </row>
    <row r="7624">
      <c r="A7624" s="1" t="s">
        <v>29853</v>
      </c>
      <c r="B7624" s="5"/>
      <c r="C7624" s="5" t="s">
        <v>428</v>
      </c>
      <c r="D7624" s="1" t="s">
        <v>523</v>
      </c>
      <c r="E7624" s="6"/>
      <c r="F7624" s="4" t="b">
        <v>1</v>
      </c>
      <c r="G7624" s="2" t="s">
        <v>38597</v>
      </c>
      <c r="H7624" s="1"/>
      <c r="I7624" s="1" t="s">
        <v>38598</v>
      </c>
      <c r="J7624" s="2" t="s">
        <v>38599</v>
      </c>
      <c r="K7624" s="2"/>
      <c r="L7624" s="1"/>
      <c r="M7624" s="1"/>
      <c r="N7624" s="2" t="s">
        <v>29849</v>
      </c>
      <c r="O7624" s="1"/>
      <c r="P7624" s="1"/>
      <c r="Q7624" s="2" t="s">
        <v>38600</v>
      </c>
      <c r="R7624" s="1"/>
      <c r="S7624" s="1"/>
      <c r="T7624" s="1"/>
      <c r="U7624" s="1"/>
      <c r="V7624" s="1"/>
      <c r="W7624" s="1"/>
      <c r="X7624" s="1"/>
      <c r="Y7624" s="1"/>
      <c r="Z7624" s="1"/>
      <c r="AA7624" s="1"/>
      <c r="AB7624" s="1"/>
      <c r="AC7624" s="1"/>
      <c r="AD7624" s="1"/>
      <c r="AE7624" s="1"/>
      <c r="AF7624" s="1"/>
    </row>
    <row r="7625">
      <c r="A7625" s="1" t="s">
        <v>29860</v>
      </c>
      <c r="B7625" s="8"/>
      <c r="C7625" s="8" t="s">
        <v>361</v>
      </c>
      <c r="D7625" s="1" t="s">
        <v>2134</v>
      </c>
      <c r="E7625" s="7"/>
      <c r="F7625" s="11" t="b">
        <v>0</v>
      </c>
      <c r="G7625" s="2" t="s">
        <v>38601</v>
      </c>
      <c r="H7625" s="2" t="s">
        <v>38602</v>
      </c>
      <c r="I7625" s="2" t="s">
        <v>38603</v>
      </c>
      <c r="J7625" s="1" t="s">
        <v>38604</v>
      </c>
      <c r="K7625" s="1"/>
      <c r="L7625" s="1"/>
      <c r="M7625" s="1"/>
      <c r="N7625" s="2" t="s">
        <v>29855</v>
      </c>
      <c r="O7625" s="1"/>
      <c r="P7625" s="1"/>
      <c r="Q7625" s="1" t="s">
        <v>38605</v>
      </c>
      <c r="R7625" s="1"/>
      <c r="S7625" s="1"/>
      <c r="T7625" s="1"/>
      <c r="U7625" s="1"/>
      <c r="V7625" s="1"/>
      <c r="W7625" s="1"/>
      <c r="X7625" s="1"/>
      <c r="Y7625" s="1"/>
      <c r="Z7625" s="1"/>
      <c r="AA7625" s="1"/>
      <c r="AB7625" s="1"/>
      <c r="AC7625" s="1"/>
      <c r="AD7625" s="1"/>
      <c r="AE7625" s="1"/>
      <c r="AF7625" s="1"/>
    </row>
    <row r="7626">
      <c r="A7626" s="15" t="s">
        <v>38606</v>
      </c>
      <c r="B7626" s="24"/>
      <c r="C7626" s="24" t="s">
        <v>361</v>
      </c>
      <c r="D7626" s="17" t="s">
        <v>4354</v>
      </c>
      <c r="E7626" s="33"/>
      <c r="F7626" s="26" t="b">
        <v>0</v>
      </c>
      <c r="G7626" s="15" t="s">
        <v>38607</v>
      </c>
      <c r="H7626" s="17"/>
      <c r="I7626" s="15" t="s">
        <v>38608</v>
      </c>
      <c r="J7626" s="15" t="s">
        <v>38609</v>
      </c>
      <c r="K7626" s="17"/>
      <c r="L7626" s="17"/>
      <c r="M7626" s="17"/>
      <c r="N7626" s="15" t="s">
        <v>38610</v>
      </c>
      <c r="O7626" s="17"/>
      <c r="P7626" s="17"/>
      <c r="Q7626" s="15" t="s">
        <v>38611</v>
      </c>
      <c r="R7626" s="17"/>
      <c r="S7626" s="17"/>
      <c r="T7626" s="17"/>
      <c r="U7626" s="17"/>
      <c r="V7626" s="17"/>
      <c r="W7626" s="17"/>
      <c r="X7626" s="17"/>
      <c r="Y7626" s="17"/>
      <c r="Z7626" s="17"/>
      <c r="AA7626" s="17"/>
      <c r="AB7626" s="17"/>
      <c r="AC7626" s="17"/>
      <c r="AD7626" s="17"/>
      <c r="AE7626" s="17"/>
      <c r="AF7626" s="17"/>
    </row>
    <row r="7627">
      <c r="A7627" s="15" t="s">
        <v>38612</v>
      </c>
      <c r="B7627" s="24"/>
      <c r="C7627" s="24" t="s">
        <v>361</v>
      </c>
      <c r="D7627" s="17" t="s">
        <v>4354</v>
      </c>
      <c r="E7627" s="34"/>
      <c r="F7627" s="26" t="b">
        <v>0</v>
      </c>
      <c r="G7627" s="15" t="s">
        <v>38613</v>
      </c>
      <c r="H7627" s="17"/>
      <c r="I7627" s="2" t="s">
        <v>38614</v>
      </c>
      <c r="J7627" s="15" t="s">
        <v>38615</v>
      </c>
      <c r="K7627" s="17"/>
      <c r="L7627" s="17"/>
      <c r="M7627" s="17"/>
      <c r="N7627" s="15" t="s">
        <v>38616</v>
      </c>
      <c r="O7627" s="17"/>
      <c r="P7627" s="17"/>
      <c r="Q7627" s="15" t="s">
        <v>38617</v>
      </c>
      <c r="R7627" s="17"/>
      <c r="S7627" s="17"/>
      <c r="T7627" s="17"/>
      <c r="U7627" s="17"/>
      <c r="V7627" s="17"/>
      <c r="W7627" s="17"/>
      <c r="X7627" s="17"/>
      <c r="Y7627" s="17"/>
      <c r="Z7627" s="17"/>
      <c r="AA7627" s="17"/>
      <c r="AB7627" s="17"/>
      <c r="AC7627" s="17"/>
      <c r="AD7627" s="17"/>
      <c r="AE7627" s="17"/>
      <c r="AF7627" s="17"/>
    </row>
    <row r="7628">
      <c r="A7628" s="15" t="s">
        <v>38618</v>
      </c>
      <c r="B7628" s="24"/>
      <c r="C7628" s="24" t="s">
        <v>361</v>
      </c>
      <c r="D7628" s="17" t="s">
        <v>14141</v>
      </c>
      <c r="E7628" s="33"/>
      <c r="F7628" s="26" t="b">
        <v>0</v>
      </c>
      <c r="G7628" s="15" t="s">
        <v>38619</v>
      </c>
      <c r="H7628" s="17"/>
      <c r="I7628" s="2" t="s">
        <v>38620</v>
      </c>
      <c r="J7628" s="15" t="s">
        <v>38621</v>
      </c>
      <c r="K7628" s="17"/>
      <c r="L7628" s="17"/>
      <c r="M7628" s="17"/>
      <c r="N7628" s="15" t="s">
        <v>38622</v>
      </c>
      <c r="O7628" s="17"/>
      <c r="P7628" s="17"/>
      <c r="Q7628" s="15" t="s">
        <v>38623</v>
      </c>
      <c r="R7628" s="17"/>
      <c r="S7628" s="17"/>
      <c r="T7628" s="17"/>
      <c r="U7628" s="17"/>
      <c r="V7628" s="17"/>
      <c r="W7628" s="17"/>
      <c r="X7628" s="17"/>
      <c r="Y7628" s="17"/>
      <c r="Z7628" s="17"/>
      <c r="AA7628" s="17"/>
      <c r="AB7628" s="17"/>
      <c r="AC7628" s="17"/>
      <c r="AD7628" s="17"/>
      <c r="AE7628" s="17"/>
      <c r="AF7628" s="17"/>
    </row>
    <row r="7629">
      <c r="A7629" s="2" t="s">
        <v>29885</v>
      </c>
      <c r="B7629" s="8"/>
      <c r="C7629" s="8" t="s">
        <v>361</v>
      </c>
      <c r="D7629" s="2" t="s">
        <v>2134</v>
      </c>
      <c r="E7629" s="7"/>
      <c r="F7629" s="11" t="b">
        <v>0</v>
      </c>
      <c r="G7629" s="2" t="s">
        <v>38601</v>
      </c>
      <c r="H7629" s="2" t="s">
        <v>38602</v>
      </c>
      <c r="I7629" s="2" t="s">
        <v>38603</v>
      </c>
      <c r="J7629" s="2" t="s">
        <v>38604</v>
      </c>
      <c r="K7629" s="1"/>
      <c r="L7629" s="1"/>
      <c r="M7629" s="1"/>
      <c r="N7629" s="2" t="s">
        <v>29880</v>
      </c>
      <c r="O7629" s="1"/>
      <c r="P7629" s="1"/>
      <c r="Q7629" s="2" t="s">
        <v>38624</v>
      </c>
      <c r="R7629" s="1"/>
      <c r="S7629" s="1"/>
      <c r="T7629" s="1"/>
      <c r="U7629" s="1"/>
      <c r="V7629" s="1"/>
      <c r="W7629" s="1"/>
      <c r="X7629" s="1"/>
      <c r="Y7629" s="1"/>
      <c r="Z7629" s="1"/>
      <c r="AA7629" s="1"/>
      <c r="AB7629" s="1"/>
      <c r="AC7629" s="1"/>
      <c r="AD7629" s="1"/>
      <c r="AE7629" s="1"/>
      <c r="AF7629" s="1"/>
    </row>
    <row r="7630">
      <c r="A7630" s="15" t="s">
        <v>38610</v>
      </c>
      <c r="B7630" s="24"/>
      <c r="C7630" s="24" t="s">
        <v>361</v>
      </c>
      <c r="D7630" s="17" t="s">
        <v>4354</v>
      </c>
      <c r="E7630" s="35"/>
      <c r="F7630" s="26" t="b">
        <v>0</v>
      </c>
      <c r="G7630" s="15" t="s">
        <v>38625</v>
      </c>
      <c r="H7630" s="17"/>
      <c r="I7630" s="15" t="s">
        <v>38626</v>
      </c>
      <c r="J7630" s="15" t="s">
        <v>38627</v>
      </c>
      <c r="K7630" s="17"/>
      <c r="L7630" s="17"/>
      <c r="M7630" s="17"/>
      <c r="N7630" s="15" t="s">
        <v>38606</v>
      </c>
      <c r="O7630" s="17"/>
      <c r="P7630" s="17"/>
      <c r="Q7630" s="15" t="s">
        <v>38628</v>
      </c>
      <c r="R7630" s="17"/>
      <c r="S7630" s="17"/>
      <c r="T7630" s="17"/>
      <c r="U7630" s="17"/>
      <c r="V7630" s="17"/>
      <c r="W7630" s="17"/>
      <c r="X7630" s="17"/>
      <c r="Y7630" s="17"/>
      <c r="Z7630" s="17"/>
      <c r="AA7630" s="17"/>
      <c r="AB7630" s="17"/>
      <c r="AC7630" s="17"/>
      <c r="AD7630" s="17"/>
      <c r="AE7630" s="17"/>
      <c r="AF7630" s="17"/>
    </row>
    <row r="7631">
      <c r="A7631" s="15" t="s">
        <v>38616</v>
      </c>
      <c r="B7631" s="24"/>
      <c r="C7631" s="24" t="s">
        <v>361</v>
      </c>
      <c r="D7631" s="17" t="s">
        <v>4354</v>
      </c>
      <c r="E7631" s="32"/>
      <c r="F7631" s="26" t="b">
        <v>0</v>
      </c>
      <c r="G7631" s="41" t="s">
        <v>38629</v>
      </c>
      <c r="H7631" s="17"/>
      <c r="I7631" s="2" t="s">
        <v>38630</v>
      </c>
      <c r="J7631" s="15" t="s">
        <v>38631</v>
      </c>
      <c r="K7631" s="17"/>
      <c r="L7631" s="17"/>
      <c r="M7631" s="17"/>
      <c r="N7631" s="15" t="s">
        <v>38612</v>
      </c>
      <c r="O7631" s="17"/>
      <c r="P7631" s="17"/>
      <c r="Q7631" s="15" t="s">
        <v>38632</v>
      </c>
      <c r="R7631" s="17"/>
      <c r="S7631" s="17"/>
      <c r="T7631" s="17"/>
      <c r="U7631" s="17"/>
      <c r="V7631" s="17"/>
      <c r="W7631" s="17"/>
      <c r="X7631" s="17"/>
      <c r="Y7631" s="17"/>
      <c r="Z7631" s="17"/>
      <c r="AA7631" s="17"/>
      <c r="AB7631" s="17"/>
      <c r="AC7631" s="17"/>
      <c r="AD7631" s="17"/>
      <c r="AE7631" s="17"/>
      <c r="AF7631" s="17"/>
    </row>
    <row r="7632">
      <c r="A7632" s="15" t="s">
        <v>38622</v>
      </c>
      <c r="B7632" s="24"/>
      <c r="C7632" s="24" t="s">
        <v>361</v>
      </c>
      <c r="D7632" s="17" t="s">
        <v>14141</v>
      </c>
      <c r="E7632" s="35"/>
      <c r="F7632" s="26" t="b">
        <v>0</v>
      </c>
      <c r="G7632" s="41" t="s">
        <v>38633</v>
      </c>
      <c r="H7632" s="17"/>
      <c r="I7632" s="2" t="s">
        <v>38634</v>
      </c>
      <c r="J7632" s="15" t="s">
        <v>38635</v>
      </c>
      <c r="K7632" s="17"/>
      <c r="L7632" s="17"/>
      <c r="M7632" s="17"/>
      <c r="N7632" s="15" t="s">
        <v>38618</v>
      </c>
      <c r="O7632" s="17"/>
      <c r="P7632" s="17"/>
      <c r="Q7632" s="15" t="s">
        <v>38636</v>
      </c>
      <c r="R7632" s="17"/>
      <c r="S7632" s="17"/>
      <c r="T7632" s="17"/>
      <c r="U7632" s="17"/>
      <c r="V7632" s="17"/>
      <c r="W7632" s="17"/>
      <c r="X7632" s="17"/>
      <c r="Y7632" s="17"/>
      <c r="Z7632" s="17"/>
      <c r="AA7632" s="17"/>
      <c r="AB7632" s="17"/>
      <c r="AC7632" s="17"/>
      <c r="AD7632" s="17"/>
      <c r="AE7632" s="17"/>
      <c r="AF7632" s="17"/>
    </row>
    <row r="7633">
      <c r="A7633" s="1" t="s">
        <v>29903</v>
      </c>
      <c r="B7633" s="5"/>
      <c r="C7633" s="5" t="s">
        <v>22</v>
      </c>
      <c r="D7633" s="1" t="s">
        <v>1417</v>
      </c>
      <c r="E7633" s="7"/>
      <c r="F7633" s="4" t="b">
        <v>1</v>
      </c>
      <c r="G7633" s="2" t="s">
        <v>38637</v>
      </c>
      <c r="H7633" s="1"/>
      <c r="I7633" s="1" t="s">
        <v>38638</v>
      </c>
      <c r="J7633" s="2" t="s">
        <v>38639</v>
      </c>
      <c r="K7633" s="2"/>
      <c r="L7633" s="1"/>
      <c r="M7633" s="1"/>
      <c r="N7633" s="1" t="s">
        <v>29899</v>
      </c>
      <c r="O7633" s="1"/>
      <c r="P7633" s="1"/>
      <c r="Q7633" s="2" t="s">
        <v>38640</v>
      </c>
      <c r="R7633" s="1"/>
      <c r="S7633" s="1"/>
      <c r="T7633" s="1"/>
      <c r="U7633" s="1"/>
      <c r="V7633" s="1"/>
      <c r="W7633" s="1"/>
      <c r="X7633" s="1"/>
      <c r="Y7633" s="1"/>
      <c r="Z7633" s="1"/>
      <c r="AA7633" s="1"/>
      <c r="AB7633" s="1"/>
      <c r="AC7633" s="1"/>
      <c r="AD7633" s="1"/>
      <c r="AE7633" s="1"/>
      <c r="AF7633" s="1"/>
    </row>
    <row r="7634">
      <c r="A7634" s="2" t="s">
        <v>38641</v>
      </c>
      <c r="B7634" s="8"/>
      <c r="C7634" s="8" t="s">
        <v>463</v>
      </c>
      <c r="D7634" s="2" t="s">
        <v>464</v>
      </c>
      <c r="E7634" s="6"/>
      <c r="F7634" s="11" t="b">
        <v>0</v>
      </c>
      <c r="G7634" s="2" t="s">
        <v>38642</v>
      </c>
      <c r="H7634" s="1"/>
      <c r="I7634" s="2" t="s">
        <v>38643</v>
      </c>
      <c r="J7634" s="2" t="s">
        <v>38644</v>
      </c>
      <c r="K7634" s="1"/>
      <c r="L7634" s="1"/>
      <c r="M7634" s="1"/>
      <c r="N7634" s="1"/>
      <c r="O7634" s="1"/>
      <c r="P7634" s="1"/>
      <c r="Q7634" s="2" t="s">
        <v>38645</v>
      </c>
      <c r="R7634" s="1"/>
      <c r="S7634" s="1"/>
      <c r="T7634" s="1"/>
      <c r="U7634" s="1"/>
      <c r="V7634" s="1"/>
      <c r="W7634" s="1"/>
      <c r="X7634" s="1"/>
      <c r="Y7634" s="1"/>
      <c r="Z7634" s="1"/>
      <c r="AA7634" s="1"/>
      <c r="AB7634" s="1"/>
      <c r="AC7634" s="1"/>
      <c r="AD7634" s="1"/>
      <c r="AE7634" s="1"/>
      <c r="AF7634" s="1"/>
    </row>
    <row r="7635">
      <c r="A7635" s="2" t="s">
        <v>38646</v>
      </c>
      <c r="B7635" s="8"/>
      <c r="C7635" s="8" t="s">
        <v>463</v>
      </c>
      <c r="D7635" s="2" t="s">
        <v>464</v>
      </c>
      <c r="E7635" s="10"/>
      <c r="F7635" s="11" t="b">
        <v>0</v>
      </c>
      <c r="G7635" s="2" t="s">
        <v>38647</v>
      </c>
      <c r="H7635" s="1"/>
      <c r="I7635" s="2" t="s">
        <v>38648</v>
      </c>
      <c r="J7635" s="2" t="s">
        <v>38649</v>
      </c>
      <c r="K7635" s="2"/>
      <c r="L7635" s="1"/>
      <c r="M7635" s="1"/>
      <c r="N7635" s="1"/>
      <c r="O7635" s="1"/>
      <c r="P7635" s="1"/>
      <c r="Q7635" s="2" t="s">
        <v>38650</v>
      </c>
      <c r="R7635" s="1"/>
      <c r="S7635" s="1"/>
      <c r="T7635" s="1"/>
      <c r="U7635" s="1"/>
      <c r="V7635" s="1"/>
      <c r="W7635" s="1"/>
      <c r="X7635" s="1"/>
      <c r="Y7635" s="1"/>
      <c r="Z7635" s="1"/>
      <c r="AA7635" s="1"/>
      <c r="AB7635" s="1"/>
      <c r="AC7635" s="1"/>
      <c r="AD7635" s="1"/>
      <c r="AE7635" s="1"/>
      <c r="AF7635" s="1"/>
    </row>
    <row r="7636">
      <c r="A7636" s="1" t="s">
        <v>38651</v>
      </c>
      <c r="B7636" s="5"/>
      <c r="C7636" s="5" t="s">
        <v>463</v>
      </c>
      <c r="D7636" s="2" t="s">
        <v>464</v>
      </c>
      <c r="E7636" s="9"/>
      <c r="F7636" s="11" t="b">
        <v>0</v>
      </c>
      <c r="G7636" s="2" t="s">
        <v>38652</v>
      </c>
      <c r="H7636" s="1"/>
      <c r="I7636" s="2" t="s">
        <v>38653</v>
      </c>
      <c r="J7636" s="1" t="s">
        <v>38654</v>
      </c>
      <c r="K7636" s="1"/>
      <c r="L7636" s="1"/>
      <c r="M7636" s="1"/>
      <c r="N7636" s="1"/>
      <c r="O7636" s="1"/>
      <c r="P7636" s="1"/>
      <c r="Q7636" s="2" t="s">
        <v>38655</v>
      </c>
      <c r="R7636" s="1"/>
      <c r="S7636" s="1"/>
      <c r="T7636" s="1"/>
      <c r="U7636" s="1"/>
      <c r="V7636" s="1"/>
      <c r="W7636" s="1"/>
      <c r="X7636" s="1"/>
      <c r="Y7636" s="1"/>
      <c r="Z7636" s="1"/>
      <c r="AA7636" s="1"/>
      <c r="AB7636" s="1"/>
      <c r="AC7636" s="1"/>
      <c r="AD7636" s="1"/>
      <c r="AE7636" s="1"/>
      <c r="AF7636" s="1"/>
    </row>
    <row r="7637">
      <c r="A7637" s="1" t="s">
        <v>38656</v>
      </c>
      <c r="B7637" s="5"/>
      <c r="C7637" s="5" t="s">
        <v>463</v>
      </c>
      <c r="D7637" s="2" t="s">
        <v>102</v>
      </c>
      <c r="E7637" s="10"/>
      <c r="F7637" s="11" t="b">
        <v>0</v>
      </c>
      <c r="G7637" s="2" t="s">
        <v>38657</v>
      </c>
      <c r="H7637" s="1"/>
      <c r="I7637" s="2" t="s">
        <v>38658</v>
      </c>
      <c r="J7637" s="2" t="s">
        <v>38659</v>
      </c>
      <c r="K7637" s="2"/>
      <c r="L7637" s="1"/>
      <c r="M7637" s="1"/>
      <c r="N7637" s="1"/>
      <c r="O7637" s="1"/>
      <c r="P7637" s="1"/>
      <c r="Q7637" s="2" t="s">
        <v>38660</v>
      </c>
      <c r="R7637" s="1"/>
      <c r="S7637" s="1"/>
      <c r="T7637" s="1"/>
      <c r="U7637" s="1"/>
      <c r="V7637" s="1"/>
      <c r="W7637" s="1"/>
      <c r="X7637" s="1"/>
      <c r="Y7637" s="1"/>
      <c r="Z7637" s="1"/>
      <c r="AA7637" s="1"/>
      <c r="AB7637" s="1"/>
      <c r="AC7637" s="1"/>
      <c r="AD7637" s="1"/>
      <c r="AE7637" s="1"/>
      <c r="AF7637" s="1"/>
    </row>
    <row r="7638">
      <c r="A7638" s="2" t="s">
        <v>38661</v>
      </c>
      <c r="B7638" s="8"/>
      <c r="C7638" s="8" t="s">
        <v>463</v>
      </c>
      <c r="D7638" s="2" t="s">
        <v>102</v>
      </c>
      <c r="E7638" s="9"/>
      <c r="F7638" s="11" t="b">
        <v>0</v>
      </c>
      <c r="G7638" s="2" t="s">
        <v>38662</v>
      </c>
      <c r="H7638" s="1"/>
      <c r="I7638" s="2" t="s">
        <v>38663</v>
      </c>
      <c r="J7638" s="2" t="s">
        <v>38664</v>
      </c>
      <c r="K7638" s="2"/>
      <c r="L7638" s="1"/>
      <c r="M7638" s="1"/>
      <c r="N7638" s="1"/>
      <c r="O7638" s="1"/>
      <c r="P7638" s="1"/>
      <c r="Q7638" s="2" t="s">
        <v>38665</v>
      </c>
      <c r="R7638" s="1"/>
      <c r="S7638" s="1"/>
      <c r="T7638" s="1"/>
      <c r="U7638" s="1"/>
      <c r="V7638" s="1"/>
      <c r="W7638" s="1"/>
      <c r="X7638" s="1"/>
      <c r="Y7638" s="1"/>
      <c r="Z7638" s="1"/>
      <c r="AA7638" s="1"/>
      <c r="AB7638" s="1"/>
      <c r="AC7638" s="1"/>
      <c r="AD7638" s="1"/>
      <c r="AE7638" s="1"/>
      <c r="AF7638" s="1"/>
    </row>
    <row r="7639">
      <c r="A7639" s="1" t="s">
        <v>38666</v>
      </c>
      <c r="B7639" s="5"/>
      <c r="C7639" s="5" t="s">
        <v>463</v>
      </c>
      <c r="D7639" s="2" t="s">
        <v>102</v>
      </c>
      <c r="E7639" s="10"/>
      <c r="F7639" s="11" t="b">
        <v>0</v>
      </c>
      <c r="G7639" s="2" t="s">
        <v>38667</v>
      </c>
      <c r="H7639" s="1"/>
      <c r="I7639" s="2" t="s">
        <v>38668</v>
      </c>
      <c r="J7639" s="1" t="s">
        <v>38669</v>
      </c>
      <c r="K7639" s="1"/>
      <c r="L7639" s="1"/>
      <c r="M7639" s="1"/>
      <c r="N7639" s="1"/>
      <c r="O7639" s="1"/>
      <c r="P7639" s="1"/>
      <c r="Q7639" s="1" t="s">
        <v>38670</v>
      </c>
      <c r="R7639" s="1"/>
      <c r="S7639" s="1"/>
      <c r="T7639" s="1"/>
      <c r="U7639" s="1"/>
      <c r="V7639" s="1"/>
      <c r="W7639" s="1"/>
      <c r="X7639" s="1"/>
      <c r="Y7639" s="1"/>
      <c r="Z7639" s="1"/>
      <c r="AA7639" s="1"/>
      <c r="AB7639" s="1"/>
      <c r="AC7639" s="1"/>
      <c r="AD7639" s="1"/>
      <c r="AE7639" s="1"/>
      <c r="AF7639" s="1"/>
    </row>
    <row r="7640">
      <c r="A7640" s="1" t="s">
        <v>29919</v>
      </c>
      <c r="B7640" s="5"/>
      <c r="C7640" s="5" t="s">
        <v>463</v>
      </c>
      <c r="D7640" s="1" t="s">
        <v>523</v>
      </c>
      <c r="E7640" s="6"/>
      <c r="F7640" s="11" t="b">
        <v>0</v>
      </c>
      <c r="G7640" s="2" t="s">
        <v>38671</v>
      </c>
      <c r="H7640" s="1"/>
      <c r="I7640" s="2" t="s">
        <v>38672</v>
      </c>
      <c r="J7640" s="2" t="s">
        <v>38673</v>
      </c>
      <c r="K7640" s="2"/>
      <c r="L7640" s="1"/>
      <c r="M7640" s="1"/>
      <c r="N7640" s="1"/>
      <c r="O7640" s="1"/>
      <c r="P7640" s="1"/>
      <c r="Q7640" s="1" t="s">
        <v>38674</v>
      </c>
      <c r="R7640" s="1"/>
      <c r="S7640" s="1"/>
      <c r="T7640" s="1"/>
      <c r="U7640" s="1"/>
      <c r="V7640" s="1"/>
      <c r="W7640" s="1"/>
      <c r="X7640" s="1"/>
      <c r="Y7640" s="1"/>
      <c r="Z7640" s="1"/>
      <c r="AA7640" s="1"/>
      <c r="AB7640" s="1"/>
      <c r="AC7640" s="1"/>
      <c r="AD7640" s="1"/>
      <c r="AE7640" s="1"/>
      <c r="AF7640" s="1"/>
    </row>
    <row r="7641">
      <c r="A7641" s="2" t="s">
        <v>38675</v>
      </c>
      <c r="B7641" s="8"/>
      <c r="C7641" s="8" t="s">
        <v>463</v>
      </c>
      <c r="D7641" s="2" t="s">
        <v>102</v>
      </c>
      <c r="E7641" s="10"/>
      <c r="F7641" s="11" t="b">
        <v>0</v>
      </c>
      <c r="G7641" s="2" t="s">
        <v>38676</v>
      </c>
      <c r="H7641" s="1"/>
      <c r="I7641" s="2" t="s">
        <v>38677</v>
      </c>
      <c r="J7641" s="2" t="s">
        <v>38678</v>
      </c>
      <c r="K7641" s="2"/>
      <c r="L7641" s="1"/>
      <c r="M7641" s="1"/>
      <c r="N7641" s="1"/>
      <c r="O7641" s="1"/>
      <c r="P7641" s="1"/>
      <c r="Q7641" s="2" t="s">
        <v>38679</v>
      </c>
      <c r="R7641" s="1"/>
      <c r="S7641" s="1"/>
      <c r="T7641" s="1"/>
      <c r="U7641" s="1"/>
      <c r="V7641" s="1"/>
      <c r="W7641" s="1"/>
      <c r="X7641" s="1"/>
      <c r="Y7641" s="1"/>
      <c r="Z7641" s="1"/>
      <c r="AA7641" s="1"/>
      <c r="AB7641" s="1"/>
      <c r="AC7641" s="1"/>
      <c r="AD7641" s="1"/>
      <c r="AE7641" s="1"/>
      <c r="AF7641" s="1"/>
    </row>
    <row r="7642">
      <c r="A7642" s="1" t="s">
        <v>29928</v>
      </c>
      <c r="B7642" s="5"/>
      <c r="C7642" s="5" t="s">
        <v>463</v>
      </c>
      <c r="D7642" s="1" t="s">
        <v>523</v>
      </c>
      <c r="E7642" s="6"/>
      <c r="F7642" s="11" t="b">
        <v>0</v>
      </c>
      <c r="G7642" s="2" t="s">
        <v>38680</v>
      </c>
      <c r="H7642" s="1"/>
      <c r="I7642" s="2" t="s">
        <v>38681</v>
      </c>
      <c r="J7642" s="2" t="s">
        <v>38682</v>
      </c>
      <c r="K7642" s="2"/>
      <c r="L7642" s="1"/>
      <c r="M7642" s="1"/>
      <c r="N7642" s="1"/>
      <c r="O7642" s="1"/>
      <c r="P7642" s="1"/>
      <c r="Q7642" s="1" t="s">
        <v>38683</v>
      </c>
      <c r="R7642" s="1"/>
      <c r="S7642" s="1"/>
      <c r="T7642" s="1"/>
      <c r="U7642" s="1"/>
      <c r="V7642" s="1"/>
      <c r="W7642" s="1"/>
      <c r="X7642" s="1"/>
      <c r="Y7642" s="1"/>
      <c r="Z7642" s="1"/>
      <c r="AA7642" s="1"/>
      <c r="AB7642" s="1"/>
      <c r="AC7642" s="1"/>
      <c r="AD7642" s="1"/>
      <c r="AE7642" s="1"/>
      <c r="AF7642" s="1"/>
    </row>
    <row r="7643">
      <c r="A7643" s="1" t="s">
        <v>29934</v>
      </c>
      <c r="B7643" s="5"/>
      <c r="C7643" s="5" t="s">
        <v>463</v>
      </c>
      <c r="D7643" s="2" t="s">
        <v>102</v>
      </c>
      <c r="E7643" s="10"/>
      <c r="F7643" s="11" t="b">
        <v>0</v>
      </c>
      <c r="G7643" s="2" t="s">
        <v>38684</v>
      </c>
      <c r="H7643" s="1"/>
      <c r="I7643" s="2" t="s">
        <v>38685</v>
      </c>
      <c r="J7643" s="1" t="s">
        <v>38686</v>
      </c>
      <c r="K7643" s="1"/>
      <c r="L7643" s="1"/>
      <c r="M7643" s="1"/>
      <c r="N7643" s="2" t="s">
        <v>29930</v>
      </c>
      <c r="O7643" s="1"/>
      <c r="P7643" s="1"/>
      <c r="Q7643" s="1" t="s">
        <v>38687</v>
      </c>
      <c r="R7643" s="1"/>
      <c r="S7643" s="1"/>
      <c r="T7643" s="1"/>
      <c r="U7643" s="1"/>
      <c r="V7643" s="1"/>
      <c r="W7643" s="1"/>
      <c r="X7643" s="1"/>
      <c r="Y7643" s="1"/>
      <c r="Z7643" s="1"/>
      <c r="AA7643" s="1"/>
      <c r="AB7643" s="1"/>
      <c r="AC7643" s="1"/>
      <c r="AD7643" s="1"/>
      <c r="AE7643" s="1"/>
      <c r="AF7643" s="1"/>
    </row>
    <row r="7644">
      <c r="A7644" s="1" t="s">
        <v>38688</v>
      </c>
      <c r="B7644" s="8"/>
      <c r="C7644" s="8" t="s">
        <v>474</v>
      </c>
      <c r="D7644" s="2" t="s">
        <v>903</v>
      </c>
      <c r="E7644" s="9"/>
      <c r="F7644" s="4" t="b">
        <v>1</v>
      </c>
      <c r="G7644" s="2" t="s">
        <v>38689</v>
      </c>
      <c r="H7644" s="1"/>
      <c r="I7644" s="1" t="s">
        <v>38690</v>
      </c>
      <c r="J7644" s="2" t="s">
        <v>38691</v>
      </c>
      <c r="K7644" s="2"/>
      <c r="L7644" s="1"/>
      <c r="M7644" s="1"/>
      <c r="N7644" s="1"/>
      <c r="O7644" s="1"/>
      <c r="P7644" s="1"/>
      <c r="Q7644" s="1" t="s">
        <v>38692</v>
      </c>
      <c r="R7644" s="1"/>
      <c r="S7644" s="1"/>
      <c r="T7644" s="2" t="s">
        <v>38693</v>
      </c>
      <c r="U7644" s="1"/>
      <c r="V7644" s="1"/>
      <c r="W7644" s="1"/>
      <c r="X7644" s="1"/>
      <c r="Y7644" s="1"/>
      <c r="Z7644" s="1"/>
      <c r="AA7644" s="1"/>
      <c r="AB7644" s="1"/>
      <c r="AC7644" s="1"/>
      <c r="AD7644" s="1"/>
      <c r="AE7644" s="1"/>
      <c r="AF7644" s="1"/>
    </row>
    <row r="7645">
      <c r="A7645" s="1" t="s">
        <v>38694</v>
      </c>
      <c r="B7645" s="5"/>
      <c r="C7645" s="5" t="s">
        <v>463</v>
      </c>
      <c r="D7645" s="2" t="s">
        <v>102</v>
      </c>
      <c r="E7645" s="10"/>
      <c r="F7645" s="11" t="b">
        <v>0</v>
      </c>
      <c r="G7645" s="2" t="s">
        <v>38695</v>
      </c>
      <c r="H7645" s="1"/>
      <c r="I7645" s="1" t="s">
        <v>38696</v>
      </c>
      <c r="J7645" s="2" t="s">
        <v>38697</v>
      </c>
      <c r="K7645" s="2"/>
      <c r="L7645" s="1"/>
      <c r="M7645" s="1"/>
      <c r="N7645" s="1"/>
      <c r="O7645" s="1"/>
      <c r="P7645" s="1" t="s">
        <v>913</v>
      </c>
      <c r="Q7645" s="1" t="s">
        <v>38698</v>
      </c>
      <c r="R7645" s="1"/>
      <c r="S7645" s="1"/>
      <c r="T7645" s="1"/>
      <c r="U7645" s="1"/>
      <c r="V7645" s="1"/>
      <c r="W7645" s="1"/>
      <c r="X7645" s="1"/>
      <c r="Y7645" s="1"/>
      <c r="Z7645" s="1"/>
      <c r="AA7645" s="1"/>
      <c r="AB7645" s="1"/>
      <c r="AC7645" s="1"/>
      <c r="AD7645" s="1"/>
      <c r="AE7645" s="1"/>
      <c r="AF7645" s="1"/>
    </row>
    <row r="7646">
      <c r="A7646" s="1" t="s">
        <v>38699</v>
      </c>
      <c r="B7646" s="5"/>
      <c r="C7646" s="5" t="s">
        <v>463</v>
      </c>
      <c r="D7646" s="2" t="s">
        <v>102</v>
      </c>
      <c r="E7646" s="9"/>
      <c r="F7646" s="11" t="b">
        <v>0</v>
      </c>
      <c r="G7646" s="2" t="s">
        <v>38700</v>
      </c>
      <c r="H7646" s="1"/>
      <c r="I7646" s="2" t="s">
        <v>38701</v>
      </c>
      <c r="J7646" s="2" t="s">
        <v>38702</v>
      </c>
      <c r="K7646" s="2"/>
      <c r="L7646" s="1"/>
      <c r="M7646" s="1"/>
      <c r="N7646" s="1"/>
      <c r="O7646" s="1"/>
      <c r="P7646" s="1"/>
      <c r="Q7646" s="1" t="s">
        <v>38703</v>
      </c>
      <c r="R7646" s="1"/>
      <c r="S7646" s="1"/>
      <c r="T7646" s="1"/>
      <c r="U7646" s="1"/>
      <c r="V7646" s="1"/>
      <c r="W7646" s="1"/>
      <c r="X7646" s="1"/>
      <c r="Y7646" s="1"/>
      <c r="Z7646" s="1"/>
      <c r="AA7646" s="1"/>
      <c r="AB7646" s="1"/>
      <c r="AC7646" s="1"/>
      <c r="AD7646" s="1"/>
      <c r="AE7646" s="1"/>
      <c r="AF7646" s="1"/>
    </row>
    <row r="7647">
      <c r="A7647" s="1" t="s">
        <v>38704</v>
      </c>
      <c r="B7647" s="5"/>
      <c r="C7647" s="5" t="s">
        <v>428</v>
      </c>
      <c r="D7647" s="2" t="s">
        <v>102</v>
      </c>
      <c r="E7647" s="10"/>
      <c r="F7647" s="4" t="b">
        <v>1</v>
      </c>
      <c r="G7647" s="2" t="s">
        <v>38705</v>
      </c>
      <c r="H7647" s="1"/>
      <c r="I7647" s="1" t="s">
        <v>38706</v>
      </c>
      <c r="J7647" s="2" t="s">
        <v>38707</v>
      </c>
      <c r="K7647" s="2"/>
      <c r="L7647" s="1"/>
      <c r="M7647" s="1"/>
      <c r="N7647" s="1"/>
      <c r="O7647" s="1"/>
      <c r="P7647" s="1" t="s">
        <v>1620</v>
      </c>
      <c r="Q7647" s="2" t="s">
        <v>38708</v>
      </c>
      <c r="R7647" s="1"/>
      <c r="S7647" s="1"/>
      <c r="T7647" s="1"/>
      <c r="U7647" s="1"/>
      <c r="V7647" s="1"/>
      <c r="W7647" s="1"/>
      <c r="X7647" s="1"/>
      <c r="Y7647" s="1"/>
      <c r="Z7647" s="1"/>
      <c r="AA7647" s="1"/>
      <c r="AB7647" s="1"/>
      <c r="AC7647" s="1"/>
      <c r="AD7647" s="1"/>
      <c r="AE7647" s="1"/>
      <c r="AF7647" s="1"/>
    </row>
    <row r="7648">
      <c r="A7648" s="1" t="s">
        <v>38709</v>
      </c>
      <c r="B7648" s="5"/>
      <c r="C7648" s="5" t="s">
        <v>428</v>
      </c>
      <c r="D7648" s="1" t="s">
        <v>2134</v>
      </c>
      <c r="E7648" s="6"/>
      <c r="F7648" s="4" t="b">
        <v>1</v>
      </c>
      <c r="G7648" s="2" t="s">
        <v>38710</v>
      </c>
      <c r="H7648" s="1" t="s">
        <v>38711</v>
      </c>
      <c r="I7648" s="1" t="s">
        <v>38712</v>
      </c>
      <c r="J7648" s="1" t="s">
        <v>38713</v>
      </c>
      <c r="K7648" s="1"/>
      <c r="L7648" s="1"/>
      <c r="M7648" s="1"/>
      <c r="N7648" s="1"/>
      <c r="O7648" s="1"/>
      <c r="P7648" s="1"/>
      <c r="Q7648" s="2" t="s">
        <v>38714</v>
      </c>
      <c r="R7648" s="1"/>
      <c r="S7648" s="1"/>
      <c r="T7648" s="1"/>
      <c r="U7648" s="1"/>
      <c r="V7648" s="1"/>
      <c r="W7648" s="1"/>
      <c r="X7648" s="1"/>
      <c r="Y7648" s="1"/>
      <c r="Z7648" s="1"/>
      <c r="AA7648" s="1"/>
      <c r="AB7648" s="1"/>
      <c r="AC7648" s="1"/>
      <c r="AD7648" s="1"/>
      <c r="AE7648" s="1"/>
      <c r="AF7648" s="1"/>
    </row>
    <row r="7649">
      <c r="A7649" s="1" t="s">
        <v>38715</v>
      </c>
      <c r="B7649" s="5"/>
      <c r="C7649" s="5" t="s">
        <v>22</v>
      </c>
      <c r="D7649" s="1" t="s">
        <v>1417</v>
      </c>
      <c r="E7649" s="7"/>
      <c r="F7649" s="4" t="b">
        <v>1</v>
      </c>
      <c r="G7649" s="2" t="s">
        <v>38716</v>
      </c>
      <c r="H7649" s="1"/>
      <c r="I7649" s="1" t="s">
        <v>38717</v>
      </c>
      <c r="J7649" s="1" t="s">
        <v>38713</v>
      </c>
      <c r="K7649" s="1"/>
      <c r="L7649" s="1"/>
      <c r="M7649" s="1"/>
      <c r="N7649" s="1"/>
      <c r="O7649" s="1"/>
      <c r="P7649" s="1"/>
      <c r="Q7649" s="2" t="s">
        <v>38718</v>
      </c>
      <c r="R7649" s="1"/>
      <c r="S7649" s="1"/>
      <c r="T7649" s="1"/>
      <c r="U7649" s="1"/>
      <c r="V7649" s="1"/>
      <c r="W7649" s="1"/>
      <c r="X7649" s="1"/>
      <c r="Y7649" s="1"/>
      <c r="Z7649" s="1"/>
      <c r="AA7649" s="1"/>
      <c r="AB7649" s="1"/>
      <c r="AC7649" s="1"/>
      <c r="AD7649" s="1"/>
      <c r="AE7649" s="1"/>
      <c r="AF7649" s="1"/>
    </row>
    <row r="7650">
      <c r="A7650" s="1" t="s">
        <v>38719</v>
      </c>
      <c r="B7650" s="5"/>
      <c r="C7650" s="5" t="s">
        <v>428</v>
      </c>
      <c r="D7650" s="2" t="s">
        <v>464</v>
      </c>
      <c r="E7650" s="9"/>
      <c r="F7650" s="4" t="b">
        <v>1</v>
      </c>
      <c r="G7650" s="2" t="s">
        <v>38720</v>
      </c>
      <c r="H7650" s="1"/>
      <c r="I7650" s="1" t="s">
        <v>38721</v>
      </c>
      <c r="J7650" s="1" t="s">
        <v>38722</v>
      </c>
      <c r="K7650" s="1"/>
      <c r="L7650" s="1"/>
      <c r="M7650" s="1"/>
      <c r="N7650" s="1"/>
      <c r="O7650" s="1"/>
      <c r="P7650" s="1"/>
      <c r="Q7650" s="2" t="s">
        <v>38723</v>
      </c>
      <c r="R7650" s="1"/>
      <c r="S7650" s="1"/>
      <c r="T7650" s="1"/>
      <c r="U7650" s="1"/>
      <c r="V7650" s="1"/>
      <c r="W7650" s="1"/>
      <c r="X7650" s="1"/>
      <c r="Y7650" s="1"/>
      <c r="Z7650" s="1"/>
      <c r="AA7650" s="1"/>
      <c r="AB7650" s="1"/>
      <c r="AC7650" s="1"/>
      <c r="AD7650" s="1"/>
      <c r="AE7650" s="1"/>
      <c r="AF7650" s="1"/>
    </row>
    <row r="7651">
      <c r="A7651" s="1" t="s">
        <v>38724</v>
      </c>
      <c r="B7651" s="5"/>
      <c r="C7651" s="5" t="s">
        <v>428</v>
      </c>
      <c r="D7651" s="1" t="s">
        <v>523</v>
      </c>
      <c r="E7651" s="7"/>
      <c r="F7651" s="4" t="b">
        <v>1</v>
      </c>
      <c r="G7651" s="2" t="s">
        <v>38725</v>
      </c>
      <c r="H7651" s="1"/>
      <c r="I7651" s="1" t="s">
        <v>38726</v>
      </c>
      <c r="J7651" s="2" t="s">
        <v>38727</v>
      </c>
      <c r="K7651" s="2"/>
      <c r="L7651" s="1"/>
      <c r="M7651" s="1"/>
      <c r="N7651" s="1"/>
      <c r="O7651" s="1"/>
      <c r="P7651" s="1"/>
      <c r="Q7651" s="2" t="s">
        <v>38728</v>
      </c>
      <c r="R7651" s="1"/>
      <c r="S7651" s="1"/>
      <c r="T7651" s="1"/>
      <c r="U7651" s="1"/>
      <c r="V7651" s="1"/>
      <c r="W7651" s="1"/>
      <c r="X7651" s="1"/>
      <c r="Y7651" s="1"/>
      <c r="Z7651" s="1"/>
      <c r="AA7651" s="1"/>
      <c r="AB7651" s="1"/>
      <c r="AC7651" s="1"/>
      <c r="AD7651" s="1"/>
      <c r="AE7651" s="1"/>
      <c r="AF7651" s="1"/>
    </row>
    <row r="7652">
      <c r="A7652" s="1" t="s">
        <v>38729</v>
      </c>
      <c r="B7652" s="5"/>
      <c r="C7652" s="5" t="s">
        <v>463</v>
      </c>
      <c r="D7652" s="2" t="s">
        <v>464</v>
      </c>
      <c r="E7652" s="9"/>
      <c r="F7652" s="11" t="b">
        <v>0</v>
      </c>
      <c r="G7652" s="2" t="s">
        <v>38730</v>
      </c>
      <c r="H7652" s="1"/>
      <c r="I7652" s="1" t="s">
        <v>38731</v>
      </c>
      <c r="J7652" s="2" t="s">
        <v>38732</v>
      </c>
      <c r="K7652" s="2"/>
      <c r="L7652" s="1"/>
      <c r="M7652" s="1"/>
      <c r="N7652" s="1"/>
      <c r="O7652" s="1"/>
      <c r="P7652" s="1"/>
      <c r="Q7652" s="1" t="s">
        <v>38733</v>
      </c>
      <c r="R7652" s="1"/>
      <c r="S7652" s="1"/>
      <c r="T7652" s="1"/>
      <c r="U7652" s="1"/>
      <c r="V7652" s="1"/>
      <c r="W7652" s="1"/>
      <c r="X7652" s="1"/>
      <c r="Y7652" s="1"/>
      <c r="Z7652" s="1"/>
      <c r="AA7652" s="1"/>
      <c r="AB7652" s="1"/>
      <c r="AC7652" s="1"/>
      <c r="AD7652" s="1"/>
      <c r="AE7652" s="1"/>
      <c r="AF7652" s="1"/>
    </row>
    <row r="7653">
      <c r="A7653" s="2" t="s">
        <v>38734</v>
      </c>
      <c r="B7653" s="8"/>
      <c r="C7653" s="8" t="s">
        <v>463</v>
      </c>
      <c r="D7653" s="2" t="s">
        <v>1541</v>
      </c>
      <c r="E7653" s="10"/>
      <c r="F7653" s="4" t="b">
        <v>1</v>
      </c>
      <c r="G7653" s="2" t="s">
        <v>38735</v>
      </c>
      <c r="H7653" s="1"/>
      <c r="I7653" s="2" t="s">
        <v>38736</v>
      </c>
      <c r="J7653" s="2" t="s">
        <v>38737</v>
      </c>
      <c r="K7653" s="2"/>
      <c r="L7653" s="1"/>
      <c r="M7653" s="1"/>
      <c r="N7653" s="1"/>
      <c r="O7653" s="1"/>
      <c r="P7653" s="1"/>
      <c r="Q7653" s="2" t="s">
        <v>38738</v>
      </c>
      <c r="R7653" s="1"/>
      <c r="S7653" s="1"/>
      <c r="T7653" s="1"/>
      <c r="U7653" s="1"/>
      <c r="V7653" s="1"/>
      <c r="W7653" s="1"/>
      <c r="X7653" s="1"/>
      <c r="Y7653" s="1"/>
      <c r="Z7653" s="1"/>
      <c r="AA7653" s="1"/>
      <c r="AB7653" s="1"/>
      <c r="AC7653" s="1"/>
      <c r="AD7653" s="1"/>
      <c r="AE7653" s="1"/>
      <c r="AF7653" s="1"/>
    </row>
    <row r="7654">
      <c r="A7654" s="1" t="s">
        <v>38739</v>
      </c>
      <c r="B7654" s="5"/>
      <c r="C7654" s="5" t="s">
        <v>428</v>
      </c>
      <c r="D7654" s="2" t="s">
        <v>102</v>
      </c>
      <c r="E7654" s="9"/>
      <c r="F7654" s="4" t="b">
        <v>1</v>
      </c>
      <c r="G7654" s="2" t="s">
        <v>38740</v>
      </c>
      <c r="H7654" s="1"/>
      <c r="I7654" s="1" t="s">
        <v>38741</v>
      </c>
      <c r="J7654" s="1" t="s">
        <v>38742</v>
      </c>
      <c r="K7654" s="1"/>
      <c r="L7654" s="1"/>
      <c r="M7654" s="1"/>
      <c r="N7654" s="1"/>
      <c r="O7654" s="1"/>
      <c r="P7654" s="1"/>
      <c r="Q7654" s="2" t="s">
        <v>38743</v>
      </c>
      <c r="R7654" s="1"/>
      <c r="S7654" s="1"/>
      <c r="T7654" s="1"/>
      <c r="U7654" s="1"/>
      <c r="V7654" s="1"/>
      <c r="W7654" s="1"/>
      <c r="X7654" s="1"/>
      <c r="Y7654" s="1"/>
      <c r="Z7654" s="1"/>
      <c r="AA7654" s="1"/>
      <c r="AB7654" s="1"/>
      <c r="AC7654" s="1"/>
      <c r="AD7654" s="1"/>
      <c r="AE7654" s="1"/>
      <c r="AF7654" s="1"/>
    </row>
    <row r="7655">
      <c r="A7655" s="2" t="s">
        <v>38744</v>
      </c>
      <c r="B7655" s="8"/>
      <c r="C7655" s="8" t="s">
        <v>463</v>
      </c>
      <c r="D7655" s="2" t="s">
        <v>464</v>
      </c>
      <c r="E7655" s="7"/>
      <c r="F7655" s="11" t="b">
        <v>0</v>
      </c>
      <c r="G7655" s="2" t="s">
        <v>38745</v>
      </c>
      <c r="H7655" s="1"/>
      <c r="I7655" s="2" t="s">
        <v>38746</v>
      </c>
      <c r="J7655" s="2" t="s">
        <v>38747</v>
      </c>
      <c r="K7655" s="1"/>
      <c r="L7655" s="1"/>
      <c r="M7655" s="1"/>
      <c r="N7655" s="1"/>
      <c r="O7655" s="1"/>
      <c r="P7655" s="2" t="s">
        <v>1810</v>
      </c>
      <c r="Q7655" s="2" t="s">
        <v>38748</v>
      </c>
      <c r="R7655" s="1"/>
      <c r="S7655" s="1"/>
      <c r="T7655" s="1"/>
      <c r="U7655" s="1"/>
      <c r="V7655" s="1"/>
      <c r="W7655" s="1"/>
      <c r="X7655" s="1"/>
      <c r="Y7655" s="1"/>
      <c r="Z7655" s="1"/>
      <c r="AA7655" s="1"/>
      <c r="AB7655" s="1"/>
      <c r="AC7655" s="1"/>
      <c r="AD7655" s="1"/>
      <c r="AE7655" s="1"/>
      <c r="AF7655" s="1"/>
    </row>
    <row r="7656">
      <c r="A7656" s="1" t="s">
        <v>38749</v>
      </c>
      <c r="B7656" s="5"/>
      <c r="C7656" s="5" t="s">
        <v>463</v>
      </c>
      <c r="D7656" s="2" t="s">
        <v>464</v>
      </c>
      <c r="E7656" s="9"/>
      <c r="F7656" s="11" t="b">
        <v>0</v>
      </c>
      <c r="G7656" s="2" t="s">
        <v>38750</v>
      </c>
      <c r="H7656" s="1"/>
      <c r="I7656" s="1" t="s">
        <v>38751</v>
      </c>
      <c r="J7656" s="2" t="s">
        <v>38752</v>
      </c>
      <c r="K7656" s="2"/>
      <c r="L7656" s="1"/>
      <c r="M7656" s="1"/>
      <c r="N7656" s="1"/>
      <c r="O7656" s="1"/>
      <c r="P7656" s="1"/>
      <c r="Q7656" s="1" t="s">
        <v>38753</v>
      </c>
      <c r="R7656" s="1"/>
      <c r="S7656" s="1"/>
      <c r="T7656" s="1"/>
      <c r="U7656" s="1"/>
      <c r="V7656" s="1"/>
      <c r="W7656" s="1"/>
      <c r="X7656" s="1"/>
      <c r="Y7656" s="1"/>
      <c r="Z7656" s="1"/>
      <c r="AA7656" s="1"/>
      <c r="AB7656" s="1"/>
      <c r="AC7656" s="1"/>
      <c r="AD7656" s="1"/>
      <c r="AE7656" s="1"/>
      <c r="AF7656" s="1"/>
    </row>
    <row r="7657">
      <c r="A7657" s="1" t="s">
        <v>38754</v>
      </c>
      <c r="B7657" s="5"/>
      <c r="C7657" s="5" t="s">
        <v>428</v>
      </c>
      <c r="D7657" s="2" t="s">
        <v>102</v>
      </c>
      <c r="E7657" s="10"/>
      <c r="F7657" s="4" t="b">
        <v>1</v>
      </c>
      <c r="G7657" s="2" t="s">
        <v>38755</v>
      </c>
      <c r="H7657" s="1"/>
      <c r="I7657" s="1" t="s">
        <v>38756</v>
      </c>
      <c r="J7657" s="2" t="s">
        <v>38757</v>
      </c>
      <c r="K7657" s="2"/>
      <c r="L7657" s="1"/>
      <c r="M7657" s="1"/>
      <c r="N7657" s="1"/>
      <c r="O7657" s="1"/>
      <c r="P7657" s="2" t="s">
        <v>2350</v>
      </c>
      <c r="Q7657" s="2" t="s">
        <v>38758</v>
      </c>
      <c r="R7657" s="1"/>
      <c r="S7657" s="1"/>
      <c r="T7657" s="1"/>
      <c r="U7657" s="1"/>
      <c r="V7657" s="1"/>
      <c r="W7657" s="1"/>
      <c r="X7657" s="1"/>
      <c r="Y7657" s="1"/>
      <c r="Z7657" s="1"/>
      <c r="AA7657" s="1"/>
      <c r="AB7657" s="1"/>
      <c r="AC7657" s="1"/>
      <c r="AD7657" s="1"/>
      <c r="AE7657" s="1"/>
      <c r="AF7657" s="1"/>
    </row>
    <row r="7658">
      <c r="A7658" s="2" t="s">
        <v>38759</v>
      </c>
      <c r="B7658" s="8"/>
      <c r="C7658" s="8" t="s">
        <v>428</v>
      </c>
      <c r="D7658" s="2" t="s">
        <v>102</v>
      </c>
      <c r="E7658" s="9"/>
      <c r="F7658" s="4" t="b">
        <v>1</v>
      </c>
      <c r="G7658" s="2" t="s">
        <v>38760</v>
      </c>
      <c r="H7658" s="1"/>
      <c r="I7658" s="2" t="s">
        <v>38761</v>
      </c>
      <c r="J7658" s="2" t="s">
        <v>38762</v>
      </c>
      <c r="K7658" s="2"/>
      <c r="L7658" s="1"/>
      <c r="M7658" s="1"/>
      <c r="N7658" s="1"/>
      <c r="O7658" s="1"/>
      <c r="P7658" s="2" t="s">
        <v>770</v>
      </c>
      <c r="Q7658" s="2" t="s">
        <v>38763</v>
      </c>
      <c r="R7658" s="1"/>
      <c r="S7658" s="1"/>
      <c r="T7658" s="1"/>
      <c r="U7658" s="1"/>
      <c r="V7658" s="1"/>
      <c r="W7658" s="1"/>
      <c r="X7658" s="1"/>
      <c r="Y7658" s="1"/>
      <c r="Z7658" s="1"/>
      <c r="AA7658" s="1"/>
      <c r="AB7658" s="1"/>
      <c r="AC7658" s="1"/>
      <c r="AD7658" s="1"/>
      <c r="AE7658" s="1"/>
      <c r="AF7658" s="1"/>
    </row>
    <row r="7659">
      <c r="A7659" s="1" t="s">
        <v>38764</v>
      </c>
      <c r="B7659" s="5"/>
      <c r="C7659" s="5" t="s">
        <v>428</v>
      </c>
      <c r="D7659" s="2" t="s">
        <v>102</v>
      </c>
      <c r="E7659" s="10"/>
      <c r="F7659" s="4" t="b">
        <v>1</v>
      </c>
      <c r="G7659" s="2" t="s">
        <v>38765</v>
      </c>
      <c r="H7659" s="1"/>
      <c r="I7659" s="1" t="s">
        <v>38766</v>
      </c>
      <c r="J7659" s="2" t="s">
        <v>38767</v>
      </c>
      <c r="K7659" s="2"/>
      <c r="L7659" s="1"/>
      <c r="M7659" s="1"/>
      <c r="N7659" s="1"/>
      <c r="O7659" s="1"/>
      <c r="P7659" s="1" t="s">
        <v>1620</v>
      </c>
      <c r="Q7659" s="2" t="s">
        <v>38768</v>
      </c>
      <c r="R7659" s="1"/>
      <c r="S7659" s="1"/>
      <c r="T7659" s="1"/>
      <c r="U7659" s="1"/>
      <c r="V7659" s="1"/>
      <c r="W7659" s="1"/>
      <c r="X7659" s="1"/>
      <c r="Y7659" s="1"/>
      <c r="Z7659" s="1"/>
      <c r="AA7659" s="1"/>
      <c r="AB7659" s="1"/>
      <c r="AC7659" s="1"/>
      <c r="AD7659" s="1"/>
      <c r="AE7659" s="1"/>
      <c r="AF7659" s="1"/>
    </row>
    <row r="7660">
      <c r="A7660" s="2" t="s">
        <v>38769</v>
      </c>
      <c r="B7660" s="8"/>
      <c r="C7660" s="8" t="s">
        <v>428</v>
      </c>
      <c r="D7660" s="2" t="s">
        <v>102</v>
      </c>
      <c r="E7660" s="6"/>
      <c r="F7660" s="11" t="b">
        <v>0</v>
      </c>
      <c r="G7660" s="2" t="s">
        <v>38770</v>
      </c>
      <c r="H7660" s="1"/>
      <c r="I7660" s="2" t="s">
        <v>38771</v>
      </c>
      <c r="J7660" s="2" t="s">
        <v>38772</v>
      </c>
      <c r="K7660" s="1"/>
      <c r="L7660" s="1"/>
      <c r="M7660" s="1"/>
      <c r="N7660" s="1"/>
      <c r="O7660" s="1"/>
      <c r="P7660" s="2" t="s">
        <v>1441</v>
      </c>
      <c r="Q7660" s="2" t="s">
        <v>38773</v>
      </c>
      <c r="R7660" s="1"/>
      <c r="S7660" s="1"/>
      <c r="T7660" s="1"/>
      <c r="U7660" s="1"/>
      <c r="V7660" s="1"/>
      <c r="W7660" s="1"/>
      <c r="X7660" s="1"/>
      <c r="Y7660" s="1"/>
      <c r="Z7660" s="1"/>
      <c r="AA7660" s="1"/>
      <c r="AB7660" s="1"/>
      <c r="AC7660" s="1"/>
      <c r="AD7660" s="1"/>
      <c r="AE7660" s="1"/>
      <c r="AF7660" s="1"/>
    </row>
    <row r="7661">
      <c r="A7661" s="1" t="s">
        <v>38774</v>
      </c>
      <c r="B7661" s="5"/>
      <c r="C7661" s="5" t="s">
        <v>428</v>
      </c>
      <c r="D7661" s="2" t="s">
        <v>102</v>
      </c>
      <c r="E7661" s="10"/>
      <c r="F7661" s="4" t="b">
        <v>1</v>
      </c>
      <c r="G7661" s="2" t="s">
        <v>38775</v>
      </c>
      <c r="H7661" s="1"/>
      <c r="I7661" s="1" t="s">
        <v>38776</v>
      </c>
      <c r="J7661" s="2" t="s">
        <v>38777</v>
      </c>
      <c r="K7661" s="2"/>
      <c r="L7661" s="1"/>
      <c r="M7661" s="1"/>
      <c r="N7661" s="1"/>
      <c r="O7661" s="1"/>
      <c r="P7661" s="2" t="s">
        <v>3480</v>
      </c>
      <c r="Q7661" s="2" t="s">
        <v>38778</v>
      </c>
      <c r="R7661" s="1"/>
      <c r="S7661" s="1"/>
      <c r="T7661" s="1"/>
      <c r="U7661" s="1"/>
      <c r="V7661" s="1"/>
      <c r="W7661" s="1"/>
      <c r="X7661" s="1"/>
      <c r="Y7661" s="1"/>
      <c r="Z7661" s="1"/>
      <c r="AA7661" s="1"/>
      <c r="AB7661" s="1"/>
      <c r="AC7661" s="1"/>
      <c r="AD7661" s="1"/>
      <c r="AE7661" s="1"/>
      <c r="AF7661" s="1"/>
    </row>
    <row r="7662">
      <c r="A7662" s="2" t="s">
        <v>38779</v>
      </c>
      <c r="B7662" s="8"/>
      <c r="C7662" s="8" t="s">
        <v>428</v>
      </c>
      <c r="D7662" s="2" t="s">
        <v>102</v>
      </c>
      <c r="E7662" s="9"/>
      <c r="F7662" s="4" t="b">
        <v>1</v>
      </c>
      <c r="G7662" s="2" t="s">
        <v>38780</v>
      </c>
      <c r="H7662" s="1"/>
      <c r="I7662" s="2" t="s">
        <v>38781</v>
      </c>
      <c r="J7662" s="2" t="s">
        <v>38782</v>
      </c>
      <c r="K7662" s="2"/>
      <c r="L7662" s="1"/>
      <c r="M7662" s="1"/>
      <c r="N7662" s="1"/>
      <c r="O7662" s="1"/>
      <c r="P7662" s="2" t="s">
        <v>5658</v>
      </c>
      <c r="Q7662" s="2" t="s">
        <v>38783</v>
      </c>
      <c r="R7662" s="1"/>
      <c r="S7662" s="1"/>
      <c r="T7662" s="1"/>
      <c r="U7662" s="1"/>
      <c r="V7662" s="1"/>
      <c r="W7662" s="1"/>
      <c r="X7662" s="1"/>
      <c r="Y7662" s="1"/>
      <c r="Z7662" s="1"/>
      <c r="AA7662" s="1"/>
      <c r="AB7662" s="1"/>
      <c r="AC7662" s="1"/>
      <c r="AD7662" s="1"/>
      <c r="AE7662" s="1"/>
      <c r="AF7662" s="1"/>
    </row>
    <row r="7663">
      <c r="A7663" s="1" t="s">
        <v>38784</v>
      </c>
      <c r="B7663" s="5"/>
      <c r="C7663" s="5" t="s">
        <v>428</v>
      </c>
      <c r="D7663" s="2" t="s">
        <v>102</v>
      </c>
      <c r="E7663" s="10"/>
      <c r="F7663" s="4" t="b">
        <v>1</v>
      </c>
      <c r="G7663" s="2" t="s">
        <v>38785</v>
      </c>
      <c r="H7663" s="1"/>
      <c r="I7663" s="1" t="s">
        <v>38786</v>
      </c>
      <c r="J7663" s="2" t="s">
        <v>38787</v>
      </c>
      <c r="K7663" s="2"/>
      <c r="L7663" s="1" t="s">
        <v>38788</v>
      </c>
      <c r="M7663" s="1"/>
      <c r="N7663" s="1"/>
      <c r="O7663" s="1"/>
      <c r="P7663" s="2" t="s">
        <v>2756</v>
      </c>
      <c r="Q7663" s="2"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1" t="s">
        <v>38791</v>
      </c>
      <c r="H7664" s="1"/>
      <c r="I7664" s="1" t="s">
        <v>38792</v>
      </c>
      <c r="J7664" s="1" t="s">
        <v>38793</v>
      </c>
      <c r="K7664" s="1"/>
      <c r="L7664" s="1" t="s">
        <v>38794</v>
      </c>
      <c r="M7664" s="1"/>
      <c r="N7664" s="1"/>
      <c r="O7664" s="1"/>
      <c r="P7664" s="1"/>
      <c r="Q7664" s="2" t="s">
        <v>38795</v>
      </c>
      <c r="R7664" s="1"/>
      <c r="S7664" s="1"/>
      <c r="T7664" s="1"/>
      <c r="U7664" s="1"/>
      <c r="V7664" s="1"/>
      <c r="W7664" s="1"/>
      <c r="X7664" s="1"/>
      <c r="Y7664" s="1"/>
      <c r="Z7664" s="1"/>
      <c r="AA7664" s="1"/>
      <c r="AB7664" s="1"/>
      <c r="AC7664" s="1"/>
      <c r="AD7664" s="1"/>
      <c r="AE7664" s="1"/>
      <c r="AF7664" s="1"/>
    </row>
    <row r="7665">
      <c r="A7665" s="2" t="s">
        <v>38796</v>
      </c>
      <c r="B7665" s="5"/>
      <c r="C7665" s="8" t="s">
        <v>428</v>
      </c>
      <c r="D7665" s="2" t="s">
        <v>102</v>
      </c>
      <c r="E7665" s="7"/>
      <c r="F7665" s="11" t="b">
        <v>0</v>
      </c>
      <c r="G7665" s="2" t="s">
        <v>38796</v>
      </c>
      <c r="H7665" s="1"/>
      <c r="I7665" s="2" t="s">
        <v>38797</v>
      </c>
      <c r="J7665" s="2" t="s">
        <v>38796</v>
      </c>
      <c r="K7665" s="1"/>
      <c r="L7665" s="1"/>
      <c r="M7665" s="1"/>
      <c r="N7665" s="1"/>
      <c r="O7665" s="1"/>
      <c r="P7665" s="2" t="s">
        <v>1602</v>
      </c>
      <c r="Q7665" s="2" t="s">
        <v>38798</v>
      </c>
      <c r="R7665" s="1"/>
      <c r="S7665" s="1"/>
      <c r="T7665" s="1"/>
      <c r="U7665" s="1"/>
      <c r="V7665" s="1"/>
      <c r="W7665" s="1"/>
      <c r="X7665" s="1"/>
      <c r="Y7665" s="1"/>
      <c r="Z7665" s="1"/>
      <c r="AA7665" s="1"/>
      <c r="AB7665" s="1"/>
      <c r="AC7665" s="1"/>
      <c r="AD7665" s="1"/>
      <c r="AE7665" s="1"/>
      <c r="AF7665" s="1"/>
    </row>
    <row r="7666">
      <c r="A7666" s="2" t="s">
        <v>38799</v>
      </c>
      <c r="B7666" s="8"/>
      <c r="C7666" s="8" t="s">
        <v>428</v>
      </c>
      <c r="D7666" s="2" t="s">
        <v>102</v>
      </c>
      <c r="E7666" s="9"/>
      <c r="F7666" s="4" t="b">
        <v>1</v>
      </c>
      <c r="G7666" s="2" t="s">
        <v>38800</v>
      </c>
      <c r="H7666" s="1"/>
      <c r="I7666" s="2" t="s">
        <v>38801</v>
      </c>
      <c r="J7666" s="2" t="s">
        <v>38799</v>
      </c>
      <c r="K7666" s="2"/>
      <c r="L7666" s="1"/>
      <c r="M7666" s="1"/>
      <c r="N7666" s="1"/>
      <c r="O7666" s="1"/>
      <c r="P7666" s="1"/>
      <c r="Q7666" s="2" t="s">
        <v>38802</v>
      </c>
      <c r="R7666" s="1"/>
      <c r="S7666" s="1"/>
      <c r="T7666" s="1"/>
      <c r="U7666" s="1"/>
      <c r="V7666" s="1"/>
      <c r="W7666" s="1"/>
      <c r="X7666" s="1"/>
      <c r="Y7666" s="1"/>
      <c r="Z7666" s="1"/>
      <c r="AA7666" s="1"/>
      <c r="AB7666" s="1"/>
      <c r="AC7666" s="1"/>
      <c r="AD7666" s="1"/>
      <c r="AE7666" s="1"/>
      <c r="AF7666" s="1"/>
    </row>
    <row r="7667">
      <c r="A7667" s="2" t="s">
        <v>38803</v>
      </c>
      <c r="B7667" s="8"/>
      <c r="C7667" s="8" t="s">
        <v>428</v>
      </c>
      <c r="D7667" s="2" t="s">
        <v>102</v>
      </c>
      <c r="E7667" s="7"/>
      <c r="F7667" s="11" t="b">
        <v>0</v>
      </c>
      <c r="G7667" s="2" t="s">
        <v>38804</v>
      </c>
      <c r="H7667" s="1"/>
      <c r="I7667" s="2" t="s">
        <v>38805</v>
      </c>
      <c r="J7667" s="2" t="s">
        <v>38806</v>
      </c>
      <c r="K7667" s="1"/>
      <c r="L7667" s="1"/>
      <c r="M7667" s="1"/>
      <c r="N7667" s="1"/>
      <c r="O7667" s="1"/>
      <c r="P7667" s="2" t="s">
        <v>770</v>
      </c>
      <c r="Q7667" s="2" t="s">
        <v>38807</v>
      </c>
      <c r="R7667" s="1"/>
      <c r="S7667" s="1"/>
      <c r="T7667" s="1"/>
      <c r="U7667" s="1"/>
      <c r="V7667" s="1"/>
      <c r="W7667" s="1"/>
      <c r="X7667" s="1"/>
      <c r="Y7667" s="1"/>
      <c r="Z7667" s="1"/>
      <c r="AA7667" s="1"/>
      <c r="AB7667" s="1"/>
      <c r="AC7667" s="1"/>
      <c r="AD7667" s="1"/>
      <c r="AE7667" s="1"/>
      <c r="AF7667" s="1"/>
    </row>
    <row r="7668">
      <c r="A7668" s="1" t="s">
        <v>38808</v>
      </c>
      <c r="B7668" s="8"/>
      <c r="C7668" s="8" t="s">
        <v>474</v>
      </c>
      <c r="D7668" s="2" t="s">
        <v>475</v>
      </c>
      <c r="E7668" s="9"/>
      <c r="F7668" s="4" t="b">
        <v>1</v>
      </c>
      <c r="G7668" s="2" t="s">
        <v>38809</v>
      </c>
      <c r="H7668" s="1"/>
      <c r="I7668" s="2" t="s">
        <v>38810</v>
      </c>
      <c r="J7668" s="2" t="s">
        <v>38811</v>
      </c>
      <c r="K7668" s="2"/>
      <c r="L7668" s="1"/>
      <c r="M7668" s="1"/>
      <c r="N7668" s="1"/>
      <c r="O7668" s="1"/>
      <c r="P7668" s="1" t="s">
        <v>5905</v>
      </c>
      <c r="Q7668" s="2" t="s">
        <v>38812</v>
      </c>
      <c r="R7668" s="1"/>
      <c r="S7668" s="1"/>
      <c r="T7668" s="2" t="s">
        <v>38813</v>
      </c>
      <c r="U7668" s="1"/>
      <c r="V7668" s="1"/>
      <c r="W7668" s="1"/>
      <c r="X7668" s="1"/>
      <c r="Y7668" s="1"/>
      <c r="Z7668" s="1"/>
      <c r="AA7668" s="1"/>
      <c r="AB7668" s="1"/>
      <c r="AC7668" s="1"/>
      <c r="AD7668" s="1"/>
      <c r="AE7668" s="1"/>
      <c r="AF7668" s="1"/>
    </row>
    <row r="7669">
      <c r="A7669" s="1" t="s">
        <v>6607</v>
      </c>
      <c r="B7669" s="5"/>
      <c r="C7669" s="5" t="s">
        <v>428</v>
      </c>
      <c r="D7669" s="2" t="s">
        <v>102</v>
      </c>
      <c r="E7669" s="10"/>
      <c r="F7669" s="4" t="b">
        <v>1</v>
      </c>
      <c r="G7669" s="2" t="s">
        <v>38814</v>
      </c>
      <c r="H7669" s="1"/>
      <c r="I7669" s="1" t="s">
        <v>38815</v>
      </c>
      <c r="J7669" s="2" t="s">
        <v>38816</v>
      </c>
      <c r="K7669" s="2"/>
      <c r="L7669" s="1"/>
      <c r="M7669" s="1"/>
      <c r="N7669" s="1"/>
      <c r="O7669" s="1"/>
      <c r="P7669" s="2" t="s">
        <v>1700</v>
      </c>
      <c r="Q7669" s="2" t="s">
        <v>38817</v>
      </c>
      <c r="R7669" s="1"/>
      <c r="S7669" s="1"/>
      <c r="T7669" s="1"/>
      <c r="U7669" s="1"/>
      <c r="V7669" s="1"/>
      <c r="W7669" s="1"/>
      <c r="X7669" s="1"/>
      <c r="Y7669" s="1"/>
      <c r="Z7669" s="1"/>
      <c r="AA7669" s="1"/>
      <c r="AB7669" s="1"/>
      <c r="AC7669" s="1"/>
      <c r="AD7669" s="1"/>
      <c r="AE7669" s="1"/>
      <c r="AF7669" s="1"/>
    </row>
    <row r="7670">
      <c r="A7670" s="2" t="s">
        <v>38818</v>
      </c>
      <c r="B7670" s="8"/>
      <c r="C7670" s="8" t="s">
        <v>463</v>
      </c>
      <c r="D7670" s="2" t="s">
        <v>102</v>
      </c>
      <c r="E7670" s="6"/>
      <c r="F7670" s="11" t="b">
        <v>0</v>
      </c>
      <c r="G7670" s="2" t="s">
        <v>9526</v>
      </c>
      <c r="H7670" s="1"/>
      <c r="I7670" s="2" t="s">
        <v>38819</v>
      </c>
      <c r="J7670" s="2" t="s">
        <v>9528</v>
      </c>
      <c r="K7670" s="1"/>
      <c r="L7670" s="1"/>
      <c r="M7670" s="1"/>
      <c r="N7670" s="1"/>
      <c r="O7670" s="1"/>
      <c r="P7670" s="1"/>
      <c r="Q7670" s="2" t="s">
        <v>38820</v>
      </c>
      <c r="R7670" s="1"/>
      <c r="S7670" s="1"/>
      <c r="T7670" s="1"/>
      <c r="U7670" s="1"/>
      <c r="V7670" s="1"/>
      <c r="W7670" s="1"/>
      <c r="X7670" s="1"/>
      <c r="Y7670" s="1"/>
      <c r="Z7670" s="1"/>
      <c r="AA7670" s="1"/>
      <c r="AB7670" s="1"/>
      <c r="AC7670" s="1"/>
      <c r="AD7670" s="1"/>
      <c r="AE7670" s="1"/>
      <c r="AF7670" s="1"/>
    </row>
    <row r="7671">
      <c r="A7671" s="1" t="s">
        <v>38821</v>
      </c>
      <c r="B7671" s="5"/>
      <c r="C7671" s="5" t="s">
        <v>463</v>
      </c>
      <c r="D7671" s="2" t="s">
        <v>102</v>
      </c>
      <c r="E7671" s="10"/>
      <c r="F7671" s="11" t="b">
        <v>0</v>
      </c>
      <c r="G7671" s="2" t="s">
        <v>38822</v>
      </c>
      <c r="H7671" s="1"/>
      <c r="I7671" s="1" t="s">
        <v>38823</v>
      </c>
      <c r="J7671" s="1" t="s">
        <v>38824</v>
      </c>
      <c r="K7671" s="1"/>
      <c r="L7671" s="1"/>
      <c r="M7671" s="1"/>
      <c r="N7671" s="1"/>
      <c r="O7671" s="1"/>
      <c r="P7671" s="1"/>
      <c r="Q7671" s="1" t="s">
        <v>38825</v>
      </c>
      <c r="R7671" s="1"/>
      <c r="S7671" s="1"/>
      <c r="T7671" s="1"/>
      <c r="U7671" s="1"/>
      <c r="V7671" s="1"/>
      <c r="W7671" s="1"/>
      <c r="X7671" s="1"/>
      <c r="Y7671" s="1"/>
      <c r="Z7671" s="1"/>
      <c r="AA7671" s="1"/>
      <c r="AB7671" s="1"/>
      <c r="AC7671" s="1"/>
      <c r="AD7671" s="1"/>
      <c r="AE7671" s="1"/>
      <c r="AF7671" s="1"/>
    </row>
    <row r="7672">
      <c r="A7672" s="1" t="s">
        <v>38826</v>
      </c>
      <c r="B7672" s="5"/>
      <c r="C7672" s="5" t="s">
        <v>463</v>
      </c>
      <c r="D7672" s="2" t="s">
        <v>102</v>
      </c>
      <c r="E7672" s="9"/>
      <c r="F7672" s="11" t="b">
        <v>0</v>
      </c>
      <c r="G7672" s="2" t="s">
        <v>38827</v>
      </c>
      <c r="H7672" s="1"/>
      <c r="I7672" s="1" t="s">
        <v>38828</v>
      </c>
      <c r="J7672" s="2" t="s">
        <v>38829</v>
      </c>
      <c r="K7672" s="2"/>
      <c r="L7672" s="1"/>
      <c r="M7672" s="1"/>
      <c r="N7672" s="1"/>
      <c r="O7672" s="1"/>
      <c r="P7672" s="1"/>
      <c r="Q7672" s="1" t="s">
        <v>38830</v>
      </c>
      <c r="R7672" s="1"/>
      <c r="S7672" s="1"/>
      <c r="T7672" s="1"/>
      <c r="U7672" s="1"/>
      <c r="V7672" s="1"/>
      <c r="W7672" s="1"/>
      <c r="X7672" s="1"/>
      <c r="Y7672" s="1"/>
      <c r="Z7672" s="1"/>
      <c r="AA7672" s="1"/>
      <c r="AB7672" s="1"/>
      <c r="AC7672" s="1"/>
      <c r="AD7672" s="1"/>
      <c r="AE7672" s="1"/>
      <c r="AF7672" s="1"/>
    </row>
    <row r="7673">
      <c r="A7673" s="1" t="s">
        <v>38831</v>
      </c>
      <c r="B7673" s="5"/>
      <c r="C7673" s="5" t="s">
        <v>463</v>
      </c>
      <c r="D7673" s="2" t="s">
        <v>102</v>
      </c>
      <c r="E7673" s="10"/>
      <c r="F7673" s="11" t="b">
        <v>0</v>
      </c>
      <c r="G7673" s="2" t="s">
        <v>38832</v>
      </c>
      <c r="H7673" s="1"/>
      <c r="I7673" s="1" t="s">
        <v>38833</v>
      </c>
      <c r="J7673" s="2" t="s">
        <v>38834</v>
      </c>
      <c r="K7673" s="2"/>
      <c r="L7673" s="1"/>
      <c r="M7673" s="1"/>
      <c r="N7673" s="1"/>
      <c r="O7673" s="1"/>
      <c r="P7673" s="1"/>
      <c r="Q7673" s="1" t="s">
        <v>38835</v>
      </c>
      <c r="R7673" s="1"/>
      <c r="S7673" s="1"/>
      <c r="T7673" s="1"/>
      <c r="U7673" s="1"/>
      <c r="V7673" s="1"/>
      <c r="W7673" s="1"/>
      <c r="X7673" s="1"/>
      <c r="Y7673" s="1"/>
      <c r="Z7673" s="1"/>
      <c r="AA7673" s="1"/>
      <c r="AB7673" s="1"/>
      <c r="AC7673" s="1"/>
      <c r="AD7673" s="1"/>
      <c r="AE7673" s="1"/>
      <c r="AF7673" s="1"/>
    </row>
    <row r="7674">
      <c r="A7674" s="1" t="s">
        <v>38836</v>
      </c>
      <c r="B7674" s="5"/>
      <c r="C7674" s="5" t="s">
        <v>463</v>
      </c>
      <c r="D7674" s="2" t="s">
        <v>102</v>
      </c>
      <c r="E7674" s="9"/>
      <c r="F7674" s="11" t="b">
        <v>0</v>
      </c>
      <c r="G7674" s="2" t="s">
        <v>38837</v>
      </c>
      <c r="H7674" s="1"/>
      <c r="I7674" s="1" t="s">
        <v>38838</v>
      </c>
      <c r="J7674" s="1" t="s">
        <v>38839</v>
      </c>
      <c r="K7674" s="1"/>
      <c r="L7674" s="1"/>
      <c r="M7674" s="1"/>
      <c r="N7674" s="1"/>
      <c r="O7674" s="1"/>
      <c r="P7674" s="1"/>
      <c r="Q7674" s="1" t="s">
        <v>38840</v>
      </c>
      <c r="R7674" s="1"/>
      <c r="S7674" s="1"/>
      <c r="T7674" s="1"/>
      <c r="U7674" s="1"/>
      <c r="V7674" s="1"/>
      <c r="W7674" s="1"/>
      <c r="X7674" s="1"/>
      <c r="Y7674" s="1"/>
      <c r="Z7674" s="1"/>
      <c r="AA7674" s="1"/>
      <c r="AB7674" s="1"/>
      <c r="AC7674" s="1"/>
      <c r="AD7674" s="1"/>
      <c r="AE7674" s="1"/>
      <c r="AF7674" s="1"/>
    </row>
    <row r="7675">
      <c r="A7675" s="1" t="s">
        <v>38841</v>
      </c>
      <c r="B7675" s="5"/>
      <c r="C7675" s="5" t="s">
        <v>463</v>
      </c>
      <c r="D7675" s="2" t="s">
        <v>102</v>
      </c>
      <c r="E7675" s="10"/>
      <c r="F7675" s="11" t="b">
        <v>0</v>
      </c>
      <c r="G7675" s="2" t="s">
        <v>38842</v>
      </c>
      <c r="H7675" s="1"/>
      <c r="I7675" s="1" t="s">
        <v>38843</v>
      </c>
      <c r="J7675" s="2" t="s">
        <v>38844</v>
      </c>
      <c r="K7675" s="2"/>
      <c r="L7675" s="1"/>
      <c r="M7675" s="1"/>
      <c r="N7675" s="1"/>
      <c r="O7675" s="1"/>
      <c r="P7675" s="1"/>
      <c r="Q7675" s="1" t="s">
        <v>38845</v>
      </c>
      <c r="R7675" s="1"/>
      <c r="S7675" s="1"/>
      <c r="T7675" s="1"/>
      <c r="U7675" s="1"/>
      <c r="V7675" s="1"/>
      <c r="W7675" s="1"/>
      <c r="X7675" s="1"/>
      <c r="Y7675" s="1"/>
      <c r="Z7675" s="1"/>
      <c r="AA7675" s="1"/>
      <c r="AB7675" s="1"/>
      <c r="AC7675" s="1"/>
      <c r="AD7675" s="1"/>
      <c r="AE7675" s="1"/>
      <c r="AF7675" s="1"/>
    </row>
    <row r="7676">
      <c r="A7676" s="1" t="s">
        <v>38846</v>
      </c>
      <c r="B7676" s="5"/>
      <c r="C7676" s="5" t="s">
        <v>428</v>
      </c>
      <c r="D7676" s="2" t="s">
        <v>102</v>
      </c>
      <c r="E7676" s="9"/>
      <c r="F7676" s="4" t="b">
        <v>1</v>
      </c>
      <c r="G7676" s="2" t="s">
        <v>38847</v>
      </c>
      <c r="H7676" s="1"/>
      <c r="I7676" s="1" t="s">
        <v>38848</v>
      </c>
      <c r="J7676" s="1" t="s">
        <v>38849</v>
      </c>
      <c r="K7676" s="1"/>
      <c r="L7676" s="1"/>
      <c r="M7676" s="1"/>
      <c r="N7676" s="1"/>
      <c r="O7676" s="1"/>
      <c r="P7676" s="1"/>
      <c r="Q7676" s="2" t="s">
        <v>38850</v>
      </c>
      <c r="R7676" s="1"/>
      <c r="S7676" s="1"/>
      <c r="T7676" s="1"/>
      <c r="U7676" s="1"/>
      <c r="V7676" s="1"/>
      <c r="W7676" s="1"/>
      <c r="X7676" s="1"/>
      <c r="Y7676" s="1"/>
      <c r="Z7676" s="1"/>
      <c r="AA7676" s="1"/>
      <c r="AB7676" s="1"/>
      <c r="AC7676" s="1"/>
      <c r="AD7676" s="1"/>
      <c r="AE7676" s="1"/>
      <c r="AF7676" s="1"/>
    </row>
    <row r="7677">
      <c r="A7677" s="1" t="s">
        <v>38851</v>
      </c>
      <c r="B7677" s="5"/>
      <c r="C7677" s="5" t="s">
        <v>463</v>
      </c>
      <c r="D7677" s="1" t="s">
        <v>523</v>
      </c>
      <c r="E7677" s="7"/>
      <c r="F7677" s="11" t="b">
        <v>0</v>
      </c>
      <c r="G7677" s="2" t="s">
        <v>38852</v>
      </c>
      <c r="H7677" s="1"/>
      <c r="I7677" s="1" t="s">
        <v>38853</v>
      </c>
      <c r="J7677" s="2" t="s">
        <v>38854</v>
      </c>
      <c r="K7677" s="2"/>
      <c r="L7677" s="1"/>
      <c r="M7677" s="1"/>
      <c r="N7677" s="1"/>
      <c r="O7677" s="1"/>
      <c r="P7677" s="1"/>
      <c r="Q7677" s="1" t="s">
        <v>38855</v>
      </c>
      <c r="R7677" s="1"/>
      <c r="S7677" s="1"/>
      <c r="T7677" s="1"/>
      <c r="U7677" s="1"/>
      <c r="V7677" s="1"/>
      <c r="W7677" s="1"/>
      <c r="X7677" s="1"/>
      <c r="Y7677" s="1"/>
      <c r="Z7677" s="1"/>
      <c r="AA7677" s="1"/>
      <c r="AB7677" s="1"/>
      <c r="AC7677" s="1"/>
      <c r="AD7677" s="1"/>
      <c r="AE7677" s="1"/>
      <c r="AF7677" s="1"/>
    </row>
    <row r="7678">
      <c r="A7678" s="1" t="s">
        <v>38856</v>
      </c>
      <c r="B7678" s="5"/>
      <c r="C7678" s="5" t="s">
        <v>428</v>
      </c>
      <c r="D7678" s="2" t="s">
        <v>6515</v>
      </c>
      <c r="E7678" s="9"/>
      <c r="F7678" s="4" t="b">
        <v>1</v>
      </c>
      <c r="G7678" s="2" t="s">
        <v>38857</v>
      </c>
      <c r="H7678" s="1"/>
      <c r="I7678" s="1" t="s">
        <v>38858</v>
      </c>
      <c r="J7678" s="2" t="s">
        <v>38859</v>
      </c>
      <c r="K7678" s="2"/>
      <c r="L7678" s="2" t="s">
        <v>38860</v>
      </c>
      <c r="M7678" s="1"/>
      <c r="N7678" s="1"/>
      <c r="O7678" s="1"/>
      <c r="P7678" s="1"/>
      <c r="Q7678" s="2" t="s">
        <v>38861</v>
      </c>
      <c r="R7678" s="1"/>
      <c r="S7678" s="1"/>
      <c r="T7678" s="1"/>
      <c r="U7678" s="1"/>
      <c r="V7678" s="1"/>
      <c r="W7678" s="1"/>
      <c r="X7678" s="1"/>
      <c r="Y7678" s="1"/>
      <c r="Z7678" s="1"/>
      <c r="AA7678" s="1"/>
      <c r="AB7678" s="1"/>
      <c r="AC7678" s="1"/>
      <c r="AD7678" s="1"/>
      <c r="AE7678" s="1"/>
      <c r="AF7678" s="1"/>
    </row>
    <row r="7679">
      <c r="A7679" s="1" t="s">
        <v>38862</v>
      </c>
      <c r="B7679" s="5"/>
      <c r="C7679" s="5" t="s">
        <v>428</v>
      </c>
      <c r="D7679" s="2" t="s">
        <v>102</v>
      </c>
      <c r="E7679" s="10"/>
      <c r="F7679" s="4" t="b">
        <v>1</v>
      </c>
      <c r="G7679" s="2" t="s">
        <v>38863</v>
      </c>
      <c r="H7679" s="1"/>
      <c r="I7679" s="1" t="s">
        <v>38864</v>
      </c>
      <c r="J7679" s="1" t="s">
        <v>38865</v>
      </c>
      <c r="K7679" s="1"/>
      <c r="L7679" s="1"/>
      <c r="M7679" s="1"/>
      <c r="N7679" s="1"/>
      <c r="O7679" s="1"/>
      <c r="P7679" s="2" t="s">
        <v>1577</v>
      </c>
      <c r="Q7679" s="2" t="s">
        <v>38866</v>
      </c>
      <c r="R7679" s="1"/>
      <c r="S7679" s="1"/>
      <c r="T7679" s="1"/>
      <c r="U7679" s="1"/>
      <c r="V7679" s="1"/>
      <c r="W7679" s="1"/>
      <c r="X7679" s="1"/>
      <c r="Y7679" s="1"/>
      <c r="Z7679" s="1"/>
      <c r="AA7679" s="1"/>
      <c r="AB7679" s="1"/>
      <c r="AC7679" s="1"/>
      <c r="AD7679" s="1"/>
      <c r="AE7679" s="1"/>
      <c r="AF7679" s="1"/>
    </row>
    <row r="7680">
      <c r="A7680" s="1" t="s">
        <v>38867</v>
      </c>
      <c r="B7680" s="5"/>
      <c r="C7680" s="5" t="s">
        <v>428</v>
      </c>
      <c r="D7680" s="2" t="s">
        <v>102</v>
      </c>
      <c r="E7680" s="9"/>
      <c r="F7680" s="4" t="b">
        <v>1</v>
      </c>
      <c r="G7680" s="2" t="s">
        <v>38868</v>
      </c>
      <c r="H7680" s="1"/>
      <c r="I7680" s="2" t="s">
        <v>38869</v>
      </c>
      <c r="J7680" s="2" t="s">
        <v>38870</v>
      </c>
      <c r="K7680" s="1"/>
      <c r="L7680" s="1"/>
      <c r="M7680" s="1"/>
      <c r="N7680" s="1"/>
      <c r="O7680" s="1"/>
      <c r="P7680" s="2" t="s">
        <v>458</v>
      </c>
      <c r="Q7680" s="2" t="s">
        <v>38871</v>
      </c>
      <c r="R7680" s="1"/>
      <c r="S7680" s="1"/>
      <c r="T7680" s="1"/>
      <c r="U7680" s="1"/>
      <c r="V7680" s="1"/>
      <c r="W7680" s="1"/>
      <c r="X7680" s="1"/>
      <c r="Y7680" s="1"/>
      <c r="Z7680" s="1"/>
      <c r="AA7680" s="1"/>
      <c r="AB7680" s="1"/>
      <c r="AC7680" s="1"/>
      <c r="AD7680" s="1"/>
      <c r="AE7680" s="1"/>
      <c r="AF7680" s="1"/>
    </row>
    <row r="7681">
      <c r="A7681" s="1" t="s">
        <v>38872</v>
      </c>
      <c r="B7681" s="5"/>
      <c r="C7681" s="5" t="s">
        <v>428</v>
      </c>
      <c r="D7681" s="2" t="s">
        <v>102</v>
      </c>
      <c r="E7681" s="10"/>
      <c r="F7681" s="4" t="b">
        <v>1</v>
      </c>
      <c r="G7681" s="2" t="s">
        <v>38873</v>
      </c>
      <c r="H7681" s="1"/>
      <c r="I7681" s="1" t="s">
        <v>38874</v>
      </c>
      <c r="J7681" s="2" t="s">
        <v>38875</v>
      </c>
      <c r="K7681" s="2"/>
      <c r="L7681" s="1"/>
      <c r="M7681" s="1"/>
      <c r="N7681" s="1"/>
      <c r="O7681" s="1"/>
      <c r="P7681" s="1" t="s">
        <v>1620</v>
      </c>
      <c r="Q7681" s="2" t="s">
        <v>38876</v>
      </c>
      <c r="R7681" s="1"/>
      <c r="S7681" s="1"/>
      <c r="T7681" s="1"/>
      <c r="U7681" s="1"/>
      <c r="V7681" s="1"/>
      <c r="W7681" s="1"/>
      <c r="X7681" s="1"/>
      <c r="Y7681" s="1"/>
      <c r="Z7681" s="1"/>
      <c r="AA7681" s="1"/>
      <c r="AB7681" s="1"/>
      <c r="AC7681" s="1"/>
      <c r="AD7681" s="1"/>
      <c r="AE7681" s="1"/>
      <c r="AF7681" s="1"/>
    </row>
    <row r="7682">
      <c r="A7682" s="2" t="s">
        <v>38877</v>
      </c>
      <c r="B7682" s="8"/>
      <c r="C7682" s="8" t="s">
        <v>474</v>
      </c>
      <c r="D7682" s="2" t="s">
        <v>475</v>
      </c>
      <c r="E7682" s="6"/>
      <c r="F7682" s="11" t="b">
        <v>0</v>
      </c>
      <c r="G7682" s="2" t="s">
        <v>38878</v>
      </c>
      <c r="H7682" s="1"/>
      <c r="I7682" s="2" t="s">
        <v>38879</v>
      </c>
      <c r="J7682" s="2" t="s">
        <v>38877</v>
      </c>
      <c r="K7682" s="1"/>
      <c r="L7682" s="1"/>
      <c r="M7682" s="1"/>
      <c r="N7682" s="1"/>
      <c r="O7682" s="1"/>
      <c r="P7682" s="2" t="s">
        <v>477</v>
      </c>
      <c r="Q7682" s="2" t="s">
        <v>38880</v>
      </c>
      <c r="R7682" s="1"/>
      <c r="S7682" s="1"/>
      <c r="T7682" s="2" t="s">
        <v>38881</v>
      </c>
      <c r="U7682" s="1"/>
      <c r="V7682" s="1"/>
      <c r="W7682" s="1"/>
      <c r="X7682" s="1"/>
      <c r="Y7682" s="1"/>
      <c r="Z7682" s="1"/>
      <c r="AA7682" s="1"/>
      <c r="AB7682" s="1"/>
      <c r="AC7682" s="1"/>
      <c r="AD7682" s="1"/>
      <c r="AE7682" s="1"/>
      <c r="AF7682" s="1"/>
    </row>
    <row r="7683">
      <c r="A7683" s="1" t="s">
        <v>38882</v>
      </c>
      <c r="B7683" s="5"/>
      <c r="C7683" s="5" t="s">
        <v>428</v>
      </c>
      <c r="D7683" s="2" t="s">
        <v>102</v>
      </c>
      <c r="E7683" s="10"/>
      <c r="F7683" s="4" t="b">
        <v>1</v>
      </c>
      <c r="G7683" s="2" t="s">
        <v>38883</v>
      </c>
      <c r="H7683" s="1"/>
      <c r="I7683" s="1" t="s">
        <v>38884</v>
      </c>
      <c r="J7683" s="1" t="s">
        <v>38885</v>
      </c>
      <c r="K7683" s="1"/>
      <c r="L7683" s="1"/>
      <c r="M7683" s="1"/>
      <c r="N7683" s="1"/>
      <c r="O7683" s="1"/>
      <c r="P7683" s="1"/>
      <c r="Q7683" s="2" t="s">
        <v>38886</v>
      </c>
      <c r="R7683" s="1"/>
      <c r="S7683" s="1"/>
      <c r="T7683" s="1"/>
      <c r="U7683" s="1"/>
      <c r="V7683" s="1"/>
      <c r="W7683" s="1"/>
      <c r="X7683" s="1"/>
      <c r="Y7683" s="1"/>
      <c r="Z7683" s="1"/>
      <c r="AA7683" s="1"/>
      <c r="AB7683" s="1"/>
      <c r="AC7683" s="1"/>
      <c r="AD7683" s="1"/>
      <c r="AE7683" s="1"/>
      <c r="AF7683" s="1"/>
    </row>
    <row r="7684">
      <c r="A7684" s="2" t="s">
        <v>38887</v>
      </c>
      <c r="B7684" s="8"/>
      <c r="C7684" s="8" t="s">
        <v>428</v>
      </c>
      <c r="D7684" s="2" t="s">
        <v>102</v>
      </c>
      <c r="E7684" s="6"/>
      <c r="F7684" s="11" t="b">
        <v>0</v>
      </c>
      <c r="G7684" s="2" t="s">
        <v>38888</v>
      </c>
      <c r="H7684" s="1"/>
      <c r="I7684" s="2" t="s">
        <v>38889</v>
      </c>
      <c r="J7684" s="2" t="s">
        <v>38890</v>
      </c>
      <c r="K7684" s="1"/>
      <c r="L7684" s="1"/>
      <c r="M7684" s="1"/>
      <c r="N7684" s="1"/>
      <c r="O7684" s="1"/>
      <c r="P7684" s="2" t="s">
        <v>5200</v>
      </c>
      <c r="Q7684" s="2" t="s">
        <v>38891</v>
      </c>
      <c r="R7684" s="1"/>
      <c r="S7684" s="1"/>
      <c r="T7684" s="1"/>
      <c r="U7684" s="1"/>
      <c r="V7684" s="1"/>
      <c r="W7684" s="1"/>
      <c r="X7684" s="1"/>
      <c r="Y7684" s="1"/>
      <c r="Z7684" s="1"/>
      <c r="AA7684" s="1"/>
      <c r="AB7684" s="1"/>
      <c r="AC7684" s="1"/>
      <c r="AD7684" s="1"/>
      <c r="AE7684" s="1"/>
      <c r="AF7684" s="1"/>
    </row>
    <row r="7685">
      <c r="A7685" s="1" t="s">
        <v>4045</v>
      </c>
      <c r="B7685" s="5"/>
      <c r="C7685" s="5" t="s">
        <v>428</v>
      </c>
      <c r="D7685" s="2" t="s">
        <v>539</v>
      </c>
      <c r="E7685" s="10"/>
      <c r="F7685" s="4" t="b">
        <v>1</v>
      </c>
      <c r="G7685" s="2" t="s">
        <v>38892</v>
      </c>
      <c r="H7685" s="1"/>
      <c r="I7685" s="1" t="s">
        <v>38893</v>
      </c>
      <c r="J7685" s="2" t="s">
        <v>38894</v>
      </c>
      <c r="K7685" s="1"/>
      <c r="L7685" s="1"/>
      <c r="M7685" s="1"/>
      <c r="N7685" s="1"/>
      <c r="O7685" s="1"/>
      <c r="P7685" s="2" t="s">
        <v>4046</v>
      </c>
      <c r="Q7685" s="2" t="s">
        <v>38895</v>
      </c>
      <c r="R7685" s="1"/>
      <c r="S7685" s="1"/>
      <c r="T7685" s="1"/>
      <c r="U7685" s="1"/>
      <c r="V7685" s="1"/>
      <c r="W7685" s="1"/>
      <c r="X7685" s="1"/>
      <c r="Y7685" s="1"/>
      <c r="Z7685" s="1"/>
      <c r="AA7685" s="1"/>
      <c r="AB7685" s="1"/>
      <c r="AC7685" s="1"/>
      <c r="AD7685" s="1"/>
      <c r="AE7685" s="1"/>
      <c r="AF7685" s="1"/>
    </row>
    <row r="7686">
      <c r="A7686" s="2" t="s">
        <v>38896</v>
      </c>
      <c r="B7686" s="5"/>
      <c r="C7686" s="8" t="s">
        <v>463</v>
      </c>
      <c r="D7686" s="2" t="s">
        <v>523</v>
      </c>
      <c r="E7686" s="6"/>
      <c r="F7686" s="11" t="b">
        <v>0</v>
      </c>
      <c r="G7686" s="2" t="s">
        <v>38897</v>
      </c>
      <c r="H7686" s="1"/>
      <c r="I7686" s="2" t="s">
        <v>38898</v>
      </c>
      <c r="J7686" s="2" t="s">
        <v>38899</v>
      </c>
      <c r="K7686" s="1"/>
      <c r="L7686" s="1"/>
      <c r="M7686" s="2" t="s">
        <v>8551</v>
      </c>
      <c r="N7686" s="2"/>
      <c r="O7686" s="1"/>
      <c r="P7686" s="1"/>
      <c r="Q7686" s="2" t="s">
        <v>38900</v>
      </c>
      <c r="R7686" s="1"/>
      <c r="S7686" s="1"/>
      <c r="T7686" s="1"/>
      <c r="U7686" s="1"/>
      <c r="V7686" s="1"/>
      <c r="W7686" s="1"/>
      <c r="X7686" s="1"/>
      <c r="Y7686" s="1"/>
      <c r="Z7686" s="1"/>
      <c r="AA7686" s="1"/>
      <c r="AB7686" s="1"/>
      <c r="AC7686" s="1"/>
      <c r="AD7686" s="1"/>
      <c r="AE7686" s="1"/>
      <c r="AF7686" s="1"/>
    </row>
    <row r="7687">
      <c r="A7687" s="1" t="s">
        <v>38901</v>
      </c>
      <c r="B7687" s="5"/>
      <c r="C7687" s="5" t="s">
        <v>463</v>
      </c>
      <c r="D7687" s="1" t="s">
        <v>523</v>
      </c>
      <c r="E7687" s="7"/>
      <c r="F7687" s="11" t="b">
        <v>0</v>
      </c>
      <c r="G7687" s="2" t="s">
        <v>38902</v>
      </c>
      <c r="H7687" s="1"/>
      <c r="I7687" s="2" t="s">
        <v>38903</v>
      </c>
      <c r="J7687" s="2" t="s">
        <v>38904</v>
      </c>
      <c r="K7687" s="2"/>
      <c r="L7687" s="1"/>
      <c r="M7687" s="1"/>
      <c r="N7687" s="1"/>
      <c r="O7687" s="1"/>
      <c r="P7687" s="1"/>
      <c r="Q7687" s="1" t="s">
        <v>38905</v>
      </c>
      <c r="R7687" s="1"/>
      <c r="S7687" s="1"/>
      <c r="T7687" s="1"/>
      <c r="U7687" s="1"/>
      <c r="V7687" s="1"/>
      <c r="W7687" s="1"/>
      <c r="X7687" s="1"/>
      <c r="Y7687" s="1"/>
      <c r="Z7687" s="1"/>
      <c r="AA7687" s="1"/>
      <c r="AB7687" s="1"/>
      <c r="AC7687" s="1"/>
      <c r="AD7687" s="1"/>
      <c r="AE7687" s="1"/>
      <c r="AF7687" s="1"/>
    </row>
    <row r="7688">
      <c r="A7688" s="1" t="s">
        <v>38906</v>
      </c>
      <c r="B7688" s="5"/>
      <c r="C7688" s="5" t="s">
        <v>463</v>
      </c>
      <c r="D7688" s="2" t="s">
        <v>102</v>
      </c>
      <c r="E7688" s="9"/>
      <c r="F7688" s="11" t="b">
        <v>0</v>
      </c>
      <c r="G7688" s="2" t="s">
        <v>38907</v>
      </c>
      <c r="H7688" s="1"/>
      <c r="I7688" s="2" t="s">
        <v>38908</v>
      </c>
      <c r="J7688" s="1" t="s">
        <v>38909</v>
      </c>
      <c r="K7688" s="1"/>
      <c r="L7688" s="1"/>
      <c r="M7688" s="1"/>
      <c r="N7688" s="1"/>
      <c r="O7688" s="1"/>
      <c r="P7688" s="1"/>
      <c r="Q7688" s="1" t="s">
        <v>38910</v>
      </c>
      <c r="R7688" s="1"/>
      <c r="S7688" s="1"/>
      <c r="T7688" s="1"/>
      <c r="U7688" s="1"/>
      <c r="V7688" s="1"/>
      <c r="W7688" s="1"/>
      <c r="X7688" s="1"/>
      <c r="Y7688" s="1"/>
      <c r="Z7688" s="1"/>
      <c r="AA7688" s="1"/>
      <c r="AB7688" s="1"/>
      <c r="AC7688" s="1"/>
      <c r="AD7688" s="1"/>
      <c r="AE7688" s="1"/>
      <c r="AF7688" s="1"/>
    </row>
    <row r="7689">
      <c r="A7689" s="1" t="s">
        <v>38911</v>
      </c>
      <c r="B7689" s="5"/>
      <c r="C7689" s="5" t="s">
        <v>463</v>
      </c>
      <c r="D7689" s="2" t="s">
        <v>102</v>
      </c>
      <c r="E7689" s="10"/>
      <c r="F7689" s="11" t="b">
        <v>0</v>
      </c>
      <c r="G7689" s="2" t="s">
        <v>38912</v>
      </c>
      <c r="H7689" s="1"/>
      <c r="I7689" s="2" t="s">
        <v>38913</v>
      </c>
      <c r="J7689" s="2" t="s">
        <v>38914</v>
      </c>
      <c r="K7689" s="2"/>
      <c r="L7689" s="1"/>
      <c r="M7689" s="1"/>
      <c r="N7689" s="1"/>
      <c r="O7689" s="1"/>
      <c r="P7689" s="1"/>
      <c r="Q7689" s="2" t="s">
        <v>38915</v>
      </c>
      <c r="R7689" s="1"/>
      <c r="S7689" s="1"/>
      <c r="T7689" s="1"/>
      <c r="U7689" s="1"/>
      <c r="V7689" s="1"/>
      <c r="W7689" s="1"/>
      <c r="X7689" s="1"/>
      <c r="Y7689" s="1"/>
      <c r="Z7689" s="1"/>
      <c r="AA7689" s="1"/>
      <c r="AB7689" s="1"/>
      <c r="AC7689" s="1"/>
      <c r="AD7689" s="1"/>
      <c r="AE7689" s="1"/>
      <c r="AF7689" s="1"/>
    </row>
    <row r="7690">
      <c r="A7690" s="1" t="s">
        <v>38916</v>
      </c>
      <c r="B7690" s="5"/>
      <c r="C7690" s="5" t="s">
        <v>463</v>
      </c>
      <c r="D7690" s="2" t="s">
        <v>102</v>
      </c>
      <c r="E7690" s="9"/>
      <c r="F7690" s="11" t="b">
        <v>0</v>
      </c>
      <c r="G7690" s="2" t="s">
        <v>38917</v>
      </c>
      <c r="H7690" s="1"/>
      <c r="I7690" s="2" t="s">
        <v>38918</v>
      </c>
      <c r="J7690" s="2" t="s">
        <v>38919</v>
      </c>
      <c r="K7690" s="2"/>
      <c r="L7690" s="1"/>
      <c r="M7690" s="1"/>
      <c r="N7690" s="1"/>
      <c r="O7690" s="1"/>
      <c r="P7690" s="1"/>
      <c r="Q7690" s="1" t="s">
        <v>38920</v>
      </c>
      <c r="R7690" s="1"/>
      <c r="S7690" s="1"/>
      <c r="T7690" s="1"/>
      <c r="U7690" s="1"/>
      <c r="V7690" s="1"/>
      <c r="W7690" s="1"/>
      <c r="X7690" s="1"/>
      <c r="Y7690" s="1"/>
      <c r="Z7690" s="1"/>
      <c r="AA7690" s="1"/>
      <c r="AB7690" s="1"/>
      <c r="AC7690" s="1"/>
      <c r="AD7690" s="1"/>
      <c r="AE7690" s="1"/>
      <c r="AF7690" s="1"/>
    </row>
    <row r="7691">
      <c r="A7691" s="2" t="s">
        <v>38921</v>
      </c>
      <c r="B7691" s="5"/>
      <c r="C7691" s="8" t="s">
        <v>463</v>
      </c>
      <c r="D7691" s="2" t="s">
        <v>523</v>
      </c>
      <c r="E7691" s="7"/>
      <c r="F7691" s="11" t="b">
        <v>0</v>
      </c>
      <c r="G7691" s="2" t="s">
        <v>24932</v>
      </c>
      <c r="H7691" s="1"/>
      <c r="I7691" s="2" t="s">
        <v>24933</v>
      </c>
      <c r="J7691" s="2" t="s">
        <v>38922</v>
      </c>
      <c r="K7691" s="1"/>
      <c r="L7691" s="1"/>
      <c r="M7691" s="2" t="s">
        <v>24931</v>
      </c>
      <c r="N7691" s="2"/>
      <c r="O7691" s="1"/>
      <c r="P7691" s="1"/>
      <c r="Q7691" s="2" t="s">
        <v>38923</v>
      </c>
      <c r="R7691" s="1"/>
      <c r="S7691" s="1"/>
      <c r="T7691" s="1"/>
      <c r="U7691" s="1"/>
      <c r="V7691" s="1"/>
      <c r="W7691" s="1"/>
      <c r="X7691" s="1"/>
      <c r="Y7691" s="1"/>
      <c r="Z7691" s="1"/>
      <c r="AA7691" s="1"/>
      <c r="AB7691" s="1"/>
      <c r="AC7691" s="1"/>
      <c r="AD7691" s="1"/>
      <c r="AE7691" s="1"/>
      <c r="AF7691" s="1"/>
    </row>
    <row r="7692">
      <c r="A7692" s="1" t="s">
        <v>38924</v>
      </c>
      <c r="B7692" s="5"/>
      <c r="C7692" s="5" t="s">
        <v>463</v>
      </c>
      <c r="D7692" s="2" t="s">
        <v>102</v>
      </c>
      <c r="E7692" s="9"/>
      <c r="F7692" s="11" t="b">
        <v>0</v>
      </c>
      <c r="G7692" s="2" t="s">
        <v>38925</v>
      </c>
      <c r="H7692" s="1"/>
      <c r="I7692" s="2" t="s">
        <v>38926</v>
      </c>
      <c r="J7692" s="2" t="s">
        <v>38927</v>
      </c>
      <c r="K7692" s="1"/>
      <c r="L7692" s="1"/>
      <c r="M7692" s="1"/>
      <c r="N7692" s="1"/>
      <c r="O7692" s="1"/>
      <c r="P7692" s="1"/>
      <c r="Q7692" s="1"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2" t="s">
        <v>38932</v>
      </c>
      <c r="K7693" s="2"/>
      <c r="L7693" s="1"/>
      <c r="M7693" s="1"/>
      <c r="N7693" s="1"/>
      <c r="O7693" s="1"/>
      <c r="P7693" s="1"/>
      <c r="Q7693" s="1" t="s">
        <v>38933</v>
      </c>
      <c r="R7693" s="1"/>
      <c r="S7693" s="1"/>
      <c r="T7693" s="1"/>
      <c r="U7693" s="1"/>
      <c r="V7693" s="1"/>
      <c r="W7693" s="1"/>
      <c r="X7693" s="1"/>
      <c r="Y7693" s="1"/>
      <c r="Z7693" s="1"/>
      <c r="AA7693" s="1"/>
      <c r="AB7693" s="1"/>
      <c r="AC7693" s="1"/>
      <c r="AD7693" s="1"/>
      <c r="AE7693" s="1"/>
      <c r="AF7693" s="1"/>
    </row>
    <row r="7694">
      <c r="A7694" s="1" t="s">
        <v>4069</v>
      </c>
      <c r="B7694" s="5"/>
      <c r="C7694" s="5" t="s">
        <v>463</v>
      </c>
      <c r="D7694" s="1" t="s">
        <v>523</v>
      </c>
      <c r="E7694" s="6"/>
      <c r="F7694" s="11" t="b">
        <v>0</v>
      </c>
      <c r="G7694" s="2" t="s">
        <v>38934</v>
      </c>
      <c r="H7694" s="1"/>
      <c r="I7694" s="2" t="s">
        <v>38898</v>
      </c>
      <c r="J7694" s="2" t="s">
        <v>38935</v>
      </c>
      <c r="K7694" s="2"/>
      <c r="L7694" s="1"/>
      <c r="M7694" s="1"/>
      <c r="N7694" s="1"/>
      <c r="O7694" s="1"/>
      <c r="P7694" s="1"/>
      <c r="Q7694" s="1" t="s">
        <v>38936</v>
      </c>
      <c r="R7694" s="1"/>
      <c r="S7694" s="1"/>
      <c r="T7694" s="1"/>
      <c r="U7694" s="1"/>
      <c r="V7694" s="1"/>
      <c r="W7694" s="1"/>
      <c r="X7694" s="1"/>
      <c r="Y7694" s="1"/>
      <c r="Z7694" s="1"/>
      <c r="AA7694" s="1"/>
      <c r="AB7694" s="1"/>
      <c r="AC7694" s="1"/>
      <c r="AD7694" s="1"/>
      <c r="AE7694" s="1"/>
      <c r="AF7694" s="1"/>
    </row>
    <row r="7695">
      <c r="A7695" s="1" t="s">
        <v>38937</v>
      </c>
      <c r="B7695" s="5"/>
      <c r="C7695" s="5" t="s">
        <v>428</v>
      </c>
      <c r="D7695" s="2" t="s">
        <v>464</v>
      </c>
      <c r="E7695" s="10"/>
      <c r="F7695" s="4" t="b">
        <v>1</v>
      </c>
      <c r="G7695" s="2" t="s">
        <v>38938</v>
      </c>
      <c r="H7695" s="1"/>
      <c r="I7695" s="1" t="s">
        <v>38939</v>
      </c>
      <c r="J7695" s="1" t="s">
        <v>38940</v>
      </c>
      <c r="K7695" s="1"/>
      <c r="L7695" s="1"/>
      <c r="M7695" s="2" t="s">
        <v>13929</v>
      </c>
      <c r="N7695" s="1"/>
      <c r="O7695" s="1"/>
      <c r="P7695" s="1"/>
      <c r="Q7695" s="2" t="s">
        <v>38941</v>
      </c>
      <c r="R7695" s="1"/>
      <c r="S7695" s="1"/>
      <c r="T7695" s="1"/>
      <c r="U7695" s="2" t="s">
        <v>38942</v>
      </c>
      <c r="V7695" s="1"/>
      <c r="W7695" s="1"/>
      <c r="X7695" s="1"/>
      <c r="Y7695" s="1"/>
      <c r="Z7695" s="1"/>
      <c r="AA7695" s="1"/>
      <c r="AB7695" s="1"/>
      <c r="AC7695" s="1"/>
      <c r="AD7695" s="1"/>
      <c r="AE7695" s="1"/>
      <c r="AF7695" s="1"/>
    </row>
    <row r="7696">
      <c r="A7696" s="2" t="s">
        <v>38943</v>
      </c>
      <c r="B7696" s="5"/>
      <c r="C7696" s="8" t="s">
        <v>474</v>
      </c>
      <c r="D7696" s="2" t="s">
        <v>475</v>
      </c>
      <c r="E7696" s="6"/>
      <c r="F7696" s="11" t="b">
        <v>0</v>
      </c>
      <c r="G7696" s="2" t="s">
        <v>38944</v>
      </c>
      <c r="H7696" s="1"/>
      <c r="I7696" s="2" t="s">
        <v>38945</v>
      </c>
      <c r="J7696" s="2" t="s">
        <v>38946</v>
      </c>
      <c r="K7696" s="1"/>
      <c r="L7696" s="1"/>
      <c r="M7696" s="1"/>
      <c r="N7696" s="1"/>
      <c r="O7696" s="1"/>
      <c r="P7696" s="2" t="s">
        <v>2548</v>
      </c>
      <c r="Q7696" s="2" t="s">
        <v>38947</v>
      </c>
      <c r="R7696" s="1"/>
      <c r="S7696" s="1"/>
      <c r="T7696" s="1"/>
      <c r="U7696" s="1"/>
      <c r="V7696" s="1"/>
      <c r="W7696" s="1"/>
      <c r="X7696" s="1"/>
      <c r="Y7696" s="1"/>
      <c r="Z7696" s="1"/>
      <c r="AA7696" s="1"/>
      <c r="AB7696" s="1"/>
      <c r="AC7696" s="1"/>
      <c r="AD7696" s="1"/>
      <c r="AE7696" s="1"/>
      <c r="AF7696" s="1"/>
    </row>
    <row r="7697">
      <c r="A7697" s="2" t="s">
        <v>38948</v>
      </c>
      <c r="B7697" s="8"/>
      <c r="C7697" s="8" t="s">
        <v>428</v>
      </c>
      <c r="D7697" s="2" t="s">
        <v>102</v>
      </c>
      <c r="E7697" s="10"/>
      <c r="F7697" s="4" t="b">
        <v>1</v>
      </c>
      <c r="G7697" s="2" t="s">
        <v>38949</v>
      </c>
      <c r="H7697" s="1"/>
      <c r="I7697" s="2" t="s">
        <v>38950</v>
      </c>
      <c r="J7697" s="2" t="s">
        <v>38948</v>
      </c>
      <c r="K7697" s="2"/>
      <c r="L7697" s="1"/>
      <c r="M7697" s="1"/>
      <c r="N7697" s="1"/>
      <c r="O7697" s="1"/>
      <c r="P7697" s="1"/>
      <c r="Q7697" s="2" t="s">
        <v>38951</v>
      </c>
      <c r="R7697" s="1"/>
      <c r="S7697" s="1"/>
      <c r="T7697" s="2" t="s">
        <v>38952</v>
      </c>
      <c r="U7697" s="1"/>
      <c r="V7697" s="1"/>
      <c r="W7697" s="1"/>
      <c r="X7697" s="1"/>
      <c r="Y7697" s="1"/>
      <c r="Z7697" s="1"/>
      <c r="AA7697" s="1"/>
      <c r="AB7697" s="1"/>
      <c r="AC7697" s="1"/>
      <c r="AD7697" s="1"/>
      <c r="AE7697" s="1"/>
      <c r="AF7697" s="1"/>
    </row>
    <row r="7698">
      <c r="A7698" s="2" t="s">
        <v>38953</v>
      </c>
      <c r="B7698" s="8"/>
      <c r="C7698" s="8" t="s">
        <v>428</v>
      </c>
      <c r="D7698" s="2" t="s">
        <v>102</v>
      </c>
      <c r="E7698" s="9"/>
      <c r="F7698" s="4" t="b">
        <v>1</v>
      </c>
      <c r="G7698" s="2" t="s">
        <v>38954</v>
      </c>
      <c r="H7698" s="1"/>
      <c r="I7698" s="2" t="s">
        <v>38955</v>
      </c>
      <c r="J7698" s="2" t="s">
        <v>38956</v>
      </c>
      <c r="K7698" s="2"/>
      <c r="L7698" s="2" t="s">
        <v>38957</v>
      </c>
      <c r="M7698" s="1"/>
      <c r="N7698" s="1"/>
      <c r="O7698" s="1"/>
      <c r="P7698" s="2" t="s">
        <v>1045</v>
      </c>
      <c r="Q7698" s="2" t="s">
        <v>38958</v>
      </c>
      <c r="R7698" s="2"/>
      <c r="S7698" s="2" t="s">
        <v>38953</v>
      </c>
      <c r="T7698" s="2" t="s">
        <v>38959</v>
      </c>
      <c r="U7698" s="2" t="s">
        <v>38960</v>
      </c>
      <c r="V7698" s="1"/>
      <c r="W7698" s="1"/>
      <c r="X7698" s="1"/>
      <c r="Y7698" s="1"/>
      <c r="Z7698" s="1"/>
      <c r="AA7698" s="1"/>
      <c r="AB7698" s="1"/>
      <c r="AC7698" s="1"/>
      <c r="AD7698" s="1"/>
      <c r="AE7698" s="1"/>
      <c r="AF7698" s="1"/>
    </row>
    <row r="7699">
      <c r="A7699" s="1" t="s">
        <v>38961</v>
      </c>
      <c r="B7699" s="5"/>
      <c r="C7699" s="5" t="s">
        <v>428</v>
      </c>
      <c r="D7699" s="2" t="s">
        <v>539</v>
      </c>
      <c r="E7699" s="10"/>
      <c r="F7699" s="4" t="b">
        <v>1</v>
      </c>
      <c r="G7699" s="2" t="s">
        <v>38962</v>
      </c>
      <c r="H7699" s="1"/>
      <c r="I7699" s="1" t="s">
        <v>38963</v>
      </c>
      <c r="J7699" s="2" t="s">
        <v>38964</v>
      </c>
      <c r="K7699" s="2"/>
      <c r="L7699" s="1"/>
      <c r="M7699" s="1"/>
      <c r="N7699" s="1"/>
      <c r="O7699" s="1"/>
      <c r="P7699" s="1"/>
      <c r="Q7699" s="1" t="s">
        <v>38965</v>
      </c>
      <c r="R7699" s="1"/>
      <c r="S7699" s="1"/>
      <c r="T7699" s="1"/>
      <c r="U7699" s="1"/>
      <c r="V7699" s="1"/>
      <c r="W7699" s="1"/>
      <c r="X7699" s="1"/>
      <c r="Y7699" s="1"/>
      <c r="Z7699" s="1"/>
      <c r="AA7699" s="1"/>
      <c r="AB7699" s="1"/>
      <c r="AC7699" s="1"/>
      <c r="AD7699" s="1"/>
      <c r="AE7699" s="1"/>
      <c r="AF7699" s="1"/>
    </row>
    <row r="7700">
      <c r="A7700" s="1" t="s">
        <v>38966</v>
      </c>
      <c r="B7700" s="5"/>
      <c r="C7700" s="5" t="s">
        <v>463</v>
      </c>
      <c r="D7700" s="1" t="s">
        <v>8885</v>
      </c>
      <c r="E7700" s="6"/>
      <c r="F7700" s="11" t="b">
        <v>0</v>
      </c>
      <c r="G7700" s="2" t="s">
        <v>38967</v>
      </c>
      <c r="H7700" s="1"/>
      <c r="I7700" s="2" t="s">
        <v>38968</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8"/>
      <c r="C7701" s="8" t="s">
        <v>361</v>
      </c>
      <c r="D7701" s="2" t="s">
        <v>11940</v>
      </c>
      <c r="E7701" s="10"/>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1" t="s">
        <v>38976</v>
      </c>
      <c r="B7702" s="8"/>
      <c r="C7702" s="8" t="s">
        <v>361</v>
      </c>
      <c r="D7702" s="2" t="s">
        <v>11940</v>
      </c>
      <c r="E7702" s="9"/>
      <c r="F7702" s="11" t="b">
        <v>0</v>
      </c>
      <c r="G7702" s="2" t="s">
        <v>38977</v>
      </c>
      <c r="H7702" s="1"/>
      <c r="I7702" s="2" t="s">
        <v>38973</v>
      </c>
      <c r="J7702" s="2" t="s">
        <v>38978</v>
      </c>
      <c r="K7702" s="2"/>
      <c r="L7702" s="1"/>
      <c r="M7702" s="1"/>
      <c r="N7702" s="1"/>
      <c r="O7702" s="1"/>
      <c r="P7702" s="1"/>
      <c r="Q7702" s="1" t="s">
        <v>38979</v>
      </c>
      <c r="R7702" s="1"/>
      <c r="S7702" s="1"/>
      <c r="T7702" s="1"/>
      <c r="U7702" s="1"/>
      <c r="V7702" s="1"/>
      <c r="W7702" s="1"/>
      <c r="X7702" s="1"/>
      <c r="Y7702" s="1"/>
      <c r="Z7702" s="1"/>
      <c r="AA7702" s="1"/>
      <c r="AB7702" s="1"/>
      <c r="AC7702" s="1"/>
      <c r="AD7702" s="1"/>
      <c r="AE7702" s="1"/>
      <c r="AF7702" s="1"/>
    </row>
    <row r="7703">
      <c r="A7703" s="1" t="s">
        <v>38980</v>
      </c>
      <c r="B7703" s="8"/>
      <c r="C7703" s="8" t="s">
        <v>361</v>
      </c>
      <c r="D7703" s="2" t="s">
        <v>11940</v>
      </c>
      <c r="E7703" s="10"/>
      <c r="F7703" s="11" t="b">
        <v>0</v>
      </c>
      <c r="G7703" s="2" t="s">
        <v>38981</v>
      </c>
      <c r="H7703" s="1"/>
      <c r="I7703" s="2" t="s">
        <v>38982</v>
      </c>
      <c r="J7703" s="2" t="s">
        <v>38983</v>
      </c>
      <c r="K7703" s="2"/>
      <c r="L7703" s="1"/>
      <c r="M7703" s="1"/>
      <c r="N7703" s="1"/>
      <c r="O7703" s="1"/>
      <c r="P7703" s="1"/>
      <c r="Q7703" s="1" t="s">
        <v>38984</v>
      </c>
      <c r="R7703" s="1"/>
      <c r="S7703" s="1"/>
      <c r="T7703" s="1"/>
      <c r="U7703" s="1"/>
      <c r="V7703" s="1"/>
      <c r="W7703" s="1"/>
      <c r="X7703" s="1"/>
      <c r="Y7703" s="1"/>
      <c r="Z7703" s="1"/>
      <c r="AA7703" s="1"/>
      <c r="AB7703" s="1"/>
      <c r="AC7703" s="1"/>
      <c r="AD7703" s="1"/>
      <c r="AE7703" s="1"/>
      <c r="AF7703" s="1"/>
    </row>
    <row r="7704">
      <c r="A7704" s="1" t="s">
        <v>38985</v>
      </c>
      <c r="B7704" s="8"/>
      <c r="C7704" s="8" t="s">
        <v>361</v>
      </c>
      <c r="D7704" s="2" t="s">
        <v>11940</v>
      </c>
      <c r="E7704" s="9"/>
      <c r="F7704" s="11" t="b">
        <v>0</v>
      </c>
      <c r="G7704" s="2" t="s">
        <v>38986</v>
      </c>
      <c r="H7704" s="1"/>
      <c r="I7704" s="2" t="s">
        <v>38982</v>
      </c>
      <c r="J7704" s="2" t="s">
        <v>38987</v>
      </c>
      <c r="K7704" s="2"/>
      <c r="L7704" s="1"/>
      <c r="M7704" s="1"/>
      <c r="N7704" s="1"/>
      <c r="O7704" s="1"/>
      <c r="P7704" s="1"/>
      <c r="Q7704" s="1" t="s">
        <v>38988</v>
      </c>
      <c r="R7704" s="1"/>
      <c r="S7704" s="1"/>
      <c r="T7704" s="1"/>
      <c r="U7704" s="1"/>
      <c r="V7704" s="1"/>
      <c r="W7704" s="1"/>
      <c r="X7704" s="1"/>
      <c r="Y7704" s="1"/>
      <c r="Z7704" s="1"/>
      <c r="AA7704" s="1"/>
      <c r="AB7704" s="1"/>
      <c r="AC7704" s="1"/>
      <c r="AD7704" s="1"/>
      <c r="AE7704" s="1"/>
      <c r="AF7704" s="1"/>
    </row>
    <row r="7705">
      <c r="A7705" s="1" t="s">
        <v>38989</v>
      </c>
      <c r="B7705" s="5"/>
      <c r="C7705" s="5" t="s">
        <v>428</v>
      </c>
      <c r="D7705" s="2" t="s">
        <v>102</v>
      </c>
      <c r="E7705" s="10"/>
      <c r="F7705" s="4" t="b">
        <v>1</v>
      </c>
      <c r="G7705" s="2" t="s">
        <v>38990</v>
      </c>
      <c r="H7705" s="1" t="s">
        <v>38991</v>
      </c>
      <c r="I7705" s="1" t="s">
        <v>38992</v>
      </c>
      <c r="J7705" s="2" t="s">
        <v>38993</v>
      </c>
      <c r="K7705" s="2"/>
      <c r="L7705" s="1"/>
      <c r="M7705" s="1"/>
      <c r="N7705" s="1"/>
      <c r="O7705" s="1"/>
      <c r="P7705" s="2" t="s">
        <v>451</v>
      </c>
      <c r="Q7705" s="2" t="s">
        <v>38994</v>
      </c>
      <c r="R7705" s="1"/>
      <c r="S7705" s="1"/>
      <c r="T7705" s="1"/>
      <c r="U7705" s="1"/>
      <c r="V7705" s="1"/>
      <c r="W7705" s="1"/>
      <c r="X7705" s="1"/>
      <c r="Y7705" s="1"/>
      <c r="Z7705" s="1"/>
      <c r="AA7705" s="1"/>
      <c r="AB7705" s="1"/>
      <c r="AC7705" s="1"/>
      <c r="AD7705" s="1"/>
      <c r="AE7705" s="1"/>
      <c r="AF7705" s="1"/>
    </row>
    <row r="7706">
      <c r="A7706" s="1" t="s">
        <v>38995</v>
      </c>
      <c r="B7706" s="5"/>
      <c r="C7706" s="5" t="s">
        <v>428</v>
      </c>
      <c r="D7706" s="2" t="s">
        <v>102</v>
      </c>
      <c r="E7706" s="9"/>
      <c r="F7706" s="4" t="b">
        <v>1</v>
      </c>
      <c r="G7706" s="2" t="s">
        <v>38996</v>
      </c>
      <c r="H7706" s="1"/>
      <c r="I7706" s="1" t="s">
        <v>38997</v>
      </c>
      <c r="J7706" s="2" t="s">
        <v>38998</v>
      </c>
      <c r="K7706" s="2"/>
      <c r="L7706" s="1"/>
      <c r="M7706" s="1"/>
      <c r="N7706" s="1"/>
      <c r="O7706" s="1"/>
      <c r="P7706" s="2" t="s">
        <v>1577</v>
      </c>
      <c r="Q7706" s="2" t="s">
        <v>38999</v>
      </c>
      <c r="R7706" s="1"/>
      <c r="S7706" s="1"/>
      <c r="T7706" s="1"/>
      <c r="U7706" s="1"/>
      <c r="V7706" s="1"/>
      <c r="W7706" s="1"/>
      <c r="X7706" s="1"/>
      <c r="Y7706" s="1"/>
      <c r="Z7706" s="1"/>
      <c r="AA7706" s="1"/>
      <c r="AB7706" s="1"/>
      <c r="AC7706" s="1"/>
      <c r="AD7706" s="1"/>
      <c r="AE7706" s="1"/>
      <c r="AF7706" s="1"/>
    </row>
    <row r="7707">
      <c r="A7707" s="1" t="s">
        <v>39000</v>
      </c>
      <c r="B7707" s="5"/>
      <c r="C7707" s="5" t="s">
        <v>428</v>
      </c>
      <c r="D7707" s="2" t="s">
        <v>102</v>
      </c>
      <c r="E7707" s="10"/>
      <c r="F7707" s="4" t="b">
        <v>1</v>
      </c>
      <c r="G7707" s="2" t="s">
        <v>39001</v>
      </c>
      <c r="H7707" s="1"/>
      <c r="I7707" s="1" t="s">
        <v>39002</v>
      </c>
      <c r="J7707" s="1" t="s">
        <v>39000</v>
      </c>
      <c r="K7707" s="1"/>
      <c r="L7707" s="1"/>
      <c r="M7707" s="1"/>
      <c r="N7707" s="1"/>
      <c r="O7707" s="1"/>
      <c r="P7707" s="1"/>
      <c r="Q7707" s="2" t="s">
        <v>39003</v>
      </c>
      <c r="R7707" s="1"/>
      <c r="S7707" s="1"/>
      <c r="T7707" s="1"/>
      <c r="U7707" s="1"/>
      <c r="V7707" s="1"/>
      <c r="W7707" s="1"/>
      <c r="X7707" s="1"/>
      <c r="Y7707" s="1"/>
      <c r="Z7707" s="1"/>
      <c r="AA7707" s="1"/>
      <c r="AB7707" s="1"/>
      <c r="AC7707" s="1"/>
      <c r="AD7707" s="1"/>
      <c r="AE7707" s="1"/>
      <c r="AF7707" s="1"/>
    </row>
    <row r="7708">
      <c r="A7708" s="2" t="s">
        <v>39004</v>
      </c>
      <c r="B7708" s="5"/>
      <c r="C7708" s="8" t="s">
        <v>428</v>
      </c>
      <c r="D7708" s="2" t="s">
        <v>102</v>
      </c>
      <c r="E7708" s="6"/>
      <c r="F7708" s="11" t="b">
        <v>0</v>
      </c>
      <c r="G7708" s="2" t="s">
        <v>39005</v>
      </c>
      <c r="H7708" s="1"/>
      <c r="I7708" s="2" t="s">
        <v>39006</v>
      </c>
      <c r="J7708" s="2" t="s">
        <v>39004</v>
      </c>
      <c r="K7708" s="1"/>
      <c r="L7708" s="2" t="s">
        <v>39007</v>
      </c>
      <c r="M7708" s="1"/>
      <c r="N7708" s="1"/>
      <c r="O7708" s="1"/>
      <c r="P7708" s="1"/>
      <c r="Q7708" s="2" t="s">
        <v>39008</v>
      </c>
      <c r="R7708" s="1"/>
      <c r="S7708" s="2" t="s">
        <v>39005</v>
      </c>
      <c r="T7708" s="1"/>
      <c r="U7708" s="1"/>
      <c r="V7708" s="1"/>
      <c r="W7708" s="1"/>
      <c r="X7708" s="1"/>
      <c r="Y7708" s="1"/>
      <c r="Z7708" s="1"/>
      <c r="AA7708" s="1"/>
      <c r="AB7708" s="1"/>
      <c r="AC7708" s="1"/>
      <c r="AD7708" s="1"/>
      <c r="AE7708" s="1"/>
      <c r="AF7708" s="1"/>
    </row>
    <row r="7709">
      <c r="A7709" s="1" t="s">
        <v>39009</v>
      </c>
      <c r="B7709" s="5"/>
      <c r="C7709" s="5" t="s">
        <v>428</v>
      </c>
      <c r="D7709" s="2" t="s">
        <v>464</v>
      </c>
      <c r="E7709" s="10"/>
      <c r="F7709" s="4" t="b">
        <v>1</v>
      </c>
      <c r="G7709" s="2" t="s">
        <v>39010</v>
      </c>
      <c r="H7709" s="1"/>
      <c r="I7709" s="1" t="s">
        <v>39011</v>
      </c>
      <c r="J7709" s="1" t="s">
        <v>39012</v>
      </c>
      <c r="K7709" s="1"/>
      <c r="L7709" s="1"/>
      <c r="M7709" s="1"/>
      <c r="N7709" s="1"/>
      <c r="O7709" s="1"/>
      <c r="P7709" s="1"/>
      <c r="Q7709" s="2" t="s">
        <v>39013</v>
      </c>
      <c r="R7709" s="1"/>
      <c r="S7709" s="1"/>
      <c r="T7709" s="1"/>
      <c r="U7709" s="1"/>
      <c r="V7709" s="1"/>
      <c r="W7709" s="1"/>
      <c r="X7709" s="1"/>
      <c r="Y7709" s="1"/>
      <c r="Z7709" s="1"/>
      <c r="AA7709" s="1"/>
      <c r="AB7709" s="1"/>
      <c r="AC7709" s="1"/>
      <c r="AD7709" s="1"/>
      <c r="AE7709" s="1"/>
      <c r="AF7709" s="1"/>
    </row>
    <row r="7710">
      <c r="A7710" s="2" t="s">
        <v>39014</v>
      </c>
      <c r="B7710" s="8"/>
      <c r="C7710" s="8" t="s">
        <v>428</v>
      </c>
      <c r="D7710" s="2" t="s">
        <v>102</v>
      </c>
      <c r="E7710" s="9"/>
      <c r="F7710" s="4" t="b">
        <v>1</v>
      </c>
      <c r="G7710" s="2" t="s">
        <v>39015</v>
      </c>
      <c r="H7710" s="1"/>
      <c r="I7710" s="2" t="s">
        <v>24934</v>
      </c>
      <c r="J7710" s="2" t="s">
        <v>39016</v>
      </c>
      <c r="K7710" s="2"/>
      <c r="L7710" s="1"/>
      <c r="M7710" s="1"/>
      <c r="N7710" s="1"/>
      <c r="O7710" s="1"/>
      <c r="P7710" s="2" t="s">
        <v>770</v>
      </c>
      <c r="Q7710" s="2" t="s">
        <v>39017</v>
      </c>
      <c r="R7710" s="1"/>
      <c r="S7710" s="1"/>
      <c r="T7710" s="2" t="s">
        <v>39018</v>
      </c>
      <c r="U7710" s="1"/>
      <c r="V7710" s="1"/>
      <c r="W7710" s="1"/>
      <c r="X7710" s="1"/>
      <c r="Y7710" s="1"/>
      <c r="Z7710" s="1"/>
      <c r="AA7710" s="1"/>
      <c r="AB7710" s="1"/>
      <c r="AC7710" s="1"/>
      <c r="AD7710" s="1"/>
      <c r="AE7710" s="1"/>
      <c r="AF7710" s="1"/>
    </row>
    <row r="7711">
      <c r="A7711" s="1" t="s">
        <v>8818</v>
      </c>
      <c r="B7711" s="5"/>
      <c r="C7711" s="5" t="s">
        <v>428</v>
      </c>
      <c r="D7711" s="2" t="s">
        <v>102</v>
      </c>
      <c r="E7711" s="10"/>
      <c r="F7711" s="4" t="b">
        <v>1</v>
      </c>
      <c r="G7711" s="2" t="s">
        <v>39019</v>
      </c>
      <c r="H7711" s="1"/>
      <c r="I7711" s="1" t="s">
        <v>39020</v>
      </c>
      <c r="J7711" s="2" t="s">
        <v>39021</v>
      </c>
      <c r="K7711" s="2"/>
      <c r="L7711" s="2" t="s">
        <v>39022</v>
      </c>
      <c r="M7711" s="2" t="s">
        <v>39023</v>
      </c>
      <c r="N7711" s="1"/>
      <c r="O7711" s="1"/>
      <c r="P7711" s="2" t="s">
        <v>4514</v>
      </c>
      <c r="Q7711" s="2" t="s">
        <v>39024</v>
      </c>
      <c r="R7711" s="1"/>
      <c r="S7711" s="1"/>
      <c r="T7711" s="2" t="s">
        <v>39025</v>
      </c>
      <c r="U7711" s="1"/>
      <c r="V7711" s="1"/>
      <c r="W7711" s="1"/>
      <c r="X7711" s="1"/>
      <c r="Y7711" s="1"/>
      <c r="Z7711" s="1"/>
      <c r="AA7711" s="1"/>
      <c r="AB7711" s="1"/>
      <c r="AC7711" s="1"/>
      <c r="AD7711" s="1"/>
      <c r="AE7711" s="1"/>
      <c r="AF7711" s="1"/>
    </row>
    <row r="7712">
      <c r="A7712" s="1" t="s">
        <v>39026</v>
      </c>
      <c r="B7712" s="5"/>
      <c r="C7712" s="5" t="s">
        <v>428</v>
      </c>
      <c r="D7712" s="2" t="s">
        <v>6515</v>
      </c>
      <c r="E7712" s="9"/>
      <c r="F7712" s="4" t="b">
        <v>1</v>
      </c>
      <c r="G7712" s="2" t="s">
        <v>39027</v>
      </c>
      <c r="H7712" s="1"/>
      <c r="I7712" s="1" t="s">
        <v>39028</v>
      </c>
      <c r="J7712" s="1" t="s">
        <v>39029</v>
      </c>
      <c r="K7712" s="1"/>
      <c r="L7712" s="2" t="s">
        <v>39030</v>
      </c>
      <c r="M7712" s="1"/>
      <c r="N7712" s="1"/>
      <c r="O7712" s="1"/>
      <c r="P7712" s="1"/>
      <c r="Q7712" s="2" t="s">
        <v>39031</v>
      </c>
      <c r="R7712" s="1"/>
      <c r="S7712" s="2" t="s">
        <v>39032</v>
      </c>
      <c r="T7712" s="2" t="s">
        <v>39033</v>
      </c>
      <c r="U7712" s="2" t="s">
        <v>39034</v>
      </c>
      <c r="V7712" s="1"/>
      <c r="W7712" s="1"/>
      <c r="X7712" s="1"/>
      <c r="Y7712" s="1"/>
      <c r="Z7712" s="1"/>
      <c r="AA7712" s="1"/>
      <c r="AB7712" s="1"/>
      <c r="AC7712" s="1"/>
      <c r="AD7712" s="1"/>
      <c r="AE7712" s="1"/>
      <c r="AF7712" s="1"/>
    </row>
    <row r="7713">
      <c r="A7713" s="1" t="s">
        <v>39035</v>
      </c>
      <c r="B7713" s="5"/>
      <c r="C7713" s="5" t="s">
        <v>463</v>
      </c>
      <c r="D7713" s="1" t="s">
        <v>523</v>
      </c>
      <c r="E7713" s="7"/>
      <c r="F7713" s="11" t="b">
        <v>0</v>
      </c>
      <c r="G7713" s="2" t="s">
        <v>39036</v>
      </c>
      <c r="H7713" s="1"/>
      <c r="I7713" s="2" t="s">
        <v>39037</v>
      </c>
      <c r="J7713" s="2" t="s">
        <v>39038</v>
      </c>
      <c r="K7713" s="2"/>
      <c r="L7713" s="1"/>
      <c r="M7713" s="1"/>
      <c r="N7713" s="1"/>
      <c r="O7713" s="1"/>
      <c r="P7713" s="1"/>
      <c r="Q7713" s="1" t="s">
        <v>39039</v>
      </c>
      <c r="R7713" s="1"/>
      <c r="S7713" s="1"/>
      <c r="T7713" s="1"/>
      <c r="U7713" s="1"/>
      <c r="V7713" s="1"/>
      <c r="W7713" s="1"/>
      <c r="X7713" s="1"/>
      <c r="Y7713" s="1"/>
      <c r="Z7713" s="1"/>
      <c r="AA7713" s="1"/>
      <c r="AB7713" s="1"/>
      <c r="AC7713" s="1"/>
      <c r="AD7713" s="1"/>
      <c r="AE7713" s="1"/>
      <c r="AF7713" s="1"/>
    </row>
    <row r="7714">
      <c r="A7714" s="2" t="s">
        <v>39040</v>
      </c>
      <c r="B7714" s="8"/>
      <c r="C7714" s="8" t="s">
        <v>463</v>
      </c>
      <c r="D7714" s="2" t="s">
        <v>102</v>
      </c>
      <c r="E7714" s="6"/>
      <c r="F7714" s="11" t="b">
        <v>0</v>
      </c>
      <c r="G7714" s="2" t="s">
        <v>39041</v>
      </c>
      <c r="H7714" s="1"/>
      <c r="I7714" s="2" t="s">
        <v>39042</v>
      </c>
      <c r="J7714" s="2" t="s">
        <v>39043</v>
      </c>
      <c r="K7714" s="1"/>
      <c r="L7714" s="1"/>
      <c r="M7714" s="1"/>
      <c r="N7714" s="1"/>
      <c r="O7714" s="1"/>
      <c r="P7714" s="1"/>
      <c r="Q7714" s="2" t="s">
        <v>39044</v>
      </c>
      <c r="R7714" s="1"/>
      <c r="S7714" s="1"/>
      <c r="T7714" s="1"/>
      <c r="U7714" s="1"/>
      <c r="V7714" s="1"/>
      <c r="W7714" s="1"/>
      <c r="X7714" s="1"/>
      <c r="Y7714" s="1"/>
      <c r="Z7714" s="1"/>
      <c r="AA7714" s="1"/>
      <c r="AB7714" s="1"/>
      <c r="AC7714" s="1"/>
      <c r="AD7714" s="1"/>
      <c r="AE7714" s="1"/>
      <c r="AF7714" s="1"/>
    </row>
    <row r="7715">
      <c r="A7715" s="1" t="s">
        <v>39045</v>
      </c>
      <c r="B7715" s="5"/>
      <c r="C7715" s="5" t="s">
        <v>463</v>
      </c>
      <c r="D7715" s="2" t="s">
        <v>6515</v>
      </c>
      <c r="E7715" s="10"/>
      <c r="F7715" s="11" t="b">
        <v>0</v>
      </c>
      <c r="G7715" s="2" t="s">
        <v>39046</v>
      </c>
      <c r="H7715" s="1"/>
      <c r="I7715" s="2" t="s">
        <v>39047</v>
      </c>
      <c r="J7715" s="1" t="s">
        <v>39048</v>
      </c>
      <c r="K7715" s="1"/>
      <c r="L7715" s="1"/>
      <c r="M7715" s="1"/>
      <c r="N7715" s="1"/>
      <c r="O7715" s="1"/>
      <c r="P7715" s="1"/>
      <c r="Q7715" s="2" t="s">
        <v>39049</v>
      </c>
      <c r="R7715" s="1"/>
      <c r="S7715" s="1"/>
      <c r="T7715" s="1"/>
      <c r="U7715" s="1"/>
      <c r="V7715" s="1"/>
      <c r="W7715" s="1"/>
      <c r="X7715" s="1"/>
      <c r="Y7715" s="1"/>
      <c r="Z7715" s="1"/>
      <c r="AA7715" s="1"/>
      <c r="AB7715" s="1"/>
      <c r="AC7715" s="1"/>
      <c r="AD7715" s="1"/>
      <c r="AE7715" s="1"/>
      <c r="AF7715" s="1"/>
    </row>
    <row r="7716">
      <c r="A7716" s="1" t="s">
        <v>39050</v>
      </c>
      <c r="B7716" s="5"/>
      <c r="C7716" s="5" t="s">
        <v>463</v>
      </c>
      <c r="D7716" s="1" t="s">
        <v>523</v>
      </c>
      <c r="E7716" s="6"/>
      <c r="F7716" s="11" t="b">
        <v>0</v>
      </c>
      <c r="G7716" s="2" t="s">
        <v>39051</v>
      </c>
      <c r="H7716" s="1"/>
      <c r="I7716" s="2" t="s">
        <v>39052</v>
      </c>
      <c r="J7716" s="2" t="s">
        <v>39053</v>
      </c>
      <c r="K7716" s="2"/>
      <c r="L7716" s="1"/>
      <c r="M7716" s="1"/>
      <c r="N7716" s="1"/>
      <c r="O7716" s="1"/>
      <c r="P7716" s="1"/>
      <c r="Q7716" s="1" t="s">
        <v>39054</v>
      </c>
      <c r="R7716" s="1"/>
      <c r="S7716" s="1"/>
      <c r="T7716" s="1"/>
      <c r="U7716" s="1"/>
      <c r="V7716" s="1"/>
      <c r="W7716" s="1"/>
      <c r="X7716" s="1"/>
      <c r="Y7716" s="1"/>
      <c r="Z7716" s="1"/>
      <c r="AA7716" s="1"/>
      <c r="AB7716" s="1"/>
      <c r="AC7716" s="1"/>
      <c r="AD7716" s="1"/>
      <c r="AE7716" s="1"/>
      <c r="AF7716" s="1"/>
    </row>
    <row r="7717">
      <c r="A7717" s="2" t="s">
        <v>39055</v>
      </c>
      <c r="B7717" s="5"/>
      <c r="C7717" s="8" t="s">
        <v>463</v>
      </c>
      <c r="D7717" s="2" t="s">
        <v>523</v>
      </c>
      <c r="E7717" s="7"/>
      <c r="F7717" s="11" t="b">
        <v>0</v>
      </c>
      <c r="G7717" s="2" t="s">
        <v>39056</v>
      </c>
      <c r="H7717" s="1"/>
      <c r="I7717" s="2" t="s">
        <v>39057</v>
      </c>
      <c r="J7717" s="2" t="s">
        <v>39058</v>
      </c>
      <c r="K7717" s="1"/>
      <c r="L7717" s="1"/>
      <c r="M7717" s="1"/>
      <c r="N7717" s="1"/>
      <c r="O7717" s="1"/>
      <c r="P7717" s="1"/>
      <c r="Q7717" s="2" t="s">
        <v>39059</v>
      </c>
      <c r="R7717" s="1"/>
      <c r="S7717" s="1"/>
      <c r="T7717" s="1"/>
      <c r="U7717" s="1"/>
      <c r="V7717" s="1"/>
      <c r="W7717" s="1"/>
      <c r="X7717" s="1"/>
      <c r="Y7717" s="1"/>
      <c r="Z7717" s="1"/>
      <c r="AA7717" s="1"/>
      <c r="AB7717" s="1"/>
      <c r="AC7717" s="1"/>
      <c r="AD7717" s="1"/>
      <c r="AE7717" s="1"/>
      <c r="AF7717" s="1"/>
    </row>
    <row r="7718">
      <c r="A7718" s="1" t="s">
        <v>39060</v>
      </c>
      <c r="B7718" s="5"/>
      <c r="C7718" s="5" t="s">
        <v>463</v>
      </c>
      <c r="D7718" s="2" t="s">
        <v>102</v>
      </c>
      <c r="E7718" s="9"/>
      <c r="F7718" s="11" t="b">
        <v>0</v>
      </c>
      <c r="G7718" s="2" t="s">
        <v>39061</v>
      </c>
      <c r="H7718" s="1"/>
      <c r="I7718" s="2" t="s">
        <v>39062</v>
      </c>
      <c r="J7718" s="1" t="s">
        <v>39063</v>
      </c>
      <c r="K7718" s="1"/>
      <c r="L7718" s="1"/>
      <c r="M7718" s="1"/>
      <c r="N7718" s="1"/>
      <c r="O7718" s="1"/>
      <c r="P7718" s="2" t="s">
        <v>2430</v>
      </c>
      <c r="Q7718" s="2" t="s">
        <v>39064</v>
      </c>
      <c r="R7718" s="1"/>
      <c r="S7718" s="2" t="s">
        <v>39061</v>
      </c>
      <c r="T7718" s="2" t="s">
        <v>39065</v>
      </c>
      <c r="U7718" s="2" t="s">
        <v>39066</v>
      </c>
      <c r="V7718" s="1"/>
      <c r="W7718" s="1"/>
      <c r="X7718" s="1"/>
      <c r="Y7718" s="1"/>
      <c r="Z7718" s="1"/>
      <c r="AA7718" s="1"/>
      <c r="AB7718" s="1"/>
      <c r="AC7718" s="1"/>
      <c r="AD7718" s="1"/>
      <c r="AE7718" s="1"/>
      <c r="AF7718" s="1"/>
    </row>
    <row r="7719">
      <c r="A7719" s="2" t="s">
        <v>39067</v>
      </c>
      <c r="B7719" s="8"/>
      <c r="C7719" s="8" t="s">
        <v>463</v>
      </c>
      <c r="D7719" s="2" t="s">
        <v>102</v>
      </c>
      <c r="E7719" s="10"/>
      <c r="F7719" s="11" t="b">
        <v>0</v>
      </c>
      <c r="G7719" s="2" t="s">
        <v>39068</v>
      </c>
      <c r="H7719" s="1"/>
      <c r="I7719" s="2" t="s">
        <v>39069</v>
      </c>
      <c r="J7719" s="2" t="s">
        <v>39070</v>
      </c>
      <c r="K7719" s="2"/>
      <c r="L7719" s="1"/>
      <c r="M7719" s="1"/>
      <c r="N7719" s="1"/>
      <c r="O7719" s="1"/>
      <c r="P7719" s="1"/>
      <c r="Q7719" s="2" t="s">
        <v>39071</v>
      </c>
      <c r="R7719" s="1"/>
      <c r="S7719" s="2" t="s">
        <v>39072</v>
      </c>
      <c r="T7719" s="2" t="s">
        <v>39073</v>
      </c>
      <c r="U7719" s="2" t="s">
        <v>39074</v>
      </c>
      <c r="V7719" s="1"/>
      <c r="W7719" s="1"/>
      <c r="X7719" s="1"/>
      <c r="Y7719" s="1"/>
      <c r="Z7719" s="1"/>
      <c r="AA7719" s="1"/>
      <c r="AB7719" s="1"/>
      <c r="AC7719" s="1"/>
      <c r="AD7719" s="1"/>
      <c r="AE7719" s="1"/>
      <c r="AF7719" s="1"/>
    </row>
    <row r="7720">
      <c r="A7720" s="2" t="s">
        <v>39075</v>
      </c>
      <c r="B7720" s="5"/>
      <c r="C7720" s="8" t="s">
        <v>463</v>
      </c>
      <c r="D7720" s="2" t="s">
        <v>102</v>
      </c>
      <c r="E7720" s="6"/>
      <c r="F7720" s="11" t="b">
        <v>0</v>
      </c>
      <c r="G7720" s="2" t="s">
        <v>39061</v>
      </c>
      <c r="H7720" s="1"/>
      <c r="I7720" s="2" t="s">
        <v>39076</v>
      </c>
      <c r="J7720" s="2" t="s">
        <v>39077</v>
      </c>
      <c r="K7720" s="1"/>
      <c r="L7720" s="2" t="s">
        <v>39078</v>
      </c>
      <c r="M7720" s="1"/>
      <c r="N7720" s="1"/>
      <c r="O7720" s="1"/>
      <c r="P7720" s="2" t="s">
        <v>1107</v>
      </c>
      <c r="Q7720" s="2" t="s">
        <v>39079</v>
      </c>
      <c r="R7720" s="1"/>
      <c r="S7720" s="1"/>
      <c r="T7720" s="1"/>
      <c r="U7720" s="1"/>
      <c r="V7720" s="1"/>
      <c r="W7720" s="1"/>
      <c r="X7720" s="1"/>
      <c r="Y7720" s="1"/>
      <c r="Z7720" s="1"/>
      <c r="AA7720" s="1"/>
      <c r="AB7720" s="1"/>
      <c r="AC7720" s="1"/>
      <c r="AD7720" s="1"/>
      <c r="AE7720" s="1"/>
      <c r="AF7720" s="1"/>
    </row>
    <row r="7721">
      <c r="A7721" s="2" t="s">
        <v>39080</v>
      </c>
      <c r="B7721" s="8"/>
      <c r="C7721" s="8" t="s">
        <v>463</v>
      </c>
      <c r="D7721" s="2" t="s">
        <v>102</v>
      </c>
      <c r="E7721" s="7"/>
      <c r="F7721" s="11" t="b">
        <v>0</v>
      </c>
      <c r="G7721" s="2" t="s">
        <v>39081</v>
      </c>
      <c r="H7721" s="1"/>
      <c r="I7721" s="2" t="s">
        <v>39082</v>
      </c>
      <c r="J7721" s="2" t="s">
        <v>39083</v>
      </c>
      <c r="K7721" s="1"/>
      <c r="L7721" s="1"/>
      <c r="M7721" s="1"/>
      <c r="N7721" s="1"/>
      <c r="O7721" s="1"/>
      <c r="P7721" s="1"/>
      <c r="Q7721" s="2" t="s">
        <v>39084</v>
      </c>
      <c r="R7721" s="1"/>
      <c r="S7721" s="1"/>
      <c r="T7721" s="1"/>
      <c r="U7721" s="1"/>
      <c r="V7721" s="1"/>
      <c r="W7721" s="1"/>
      <c r="X7721" s="1"/>
      <c r="Y7721" s="1"/>
      <c r="Z7721" s="1"/>
      <c r="AA7721" s="1"/>
      <c r="AB7721" s="1"/>
      <c r="AC7721" s="1"/>
      <c r="AD7721" s="1"/>
      <c r="AE7721" s="1"/>
      <c r="AF7721" s="1"/>
    </row>
    <row r="7722">
      <c r="A7722" s="1" t="s">
        <v>39085</v>
      </c>
      <c r="B7722" s="5"/>
      <c r="C7722" s="5" t="s">
        <v>463</v>
      </c>
      <c r="D7722" s="1" t="s">
        <v>523</v>
      </c>
      <c r="E7722" s="6"/>
      <c r="F7722" s="11" t="b">
        <v>0</v>
      </c>
      <c r="G7722" s="2" t="s">
        <v>39086</v>
      </c>
      <c r="H7722" s="1"/>
      <c r="I7722" s="2" t="s">
        <v>39087</v>
      </c>
      <c r="J7722" s="2" t="s">
        <v>39088</v>
      </c>
      <c r="K7722" s="2"/>
      <c r="L7722" s="1"/>
      <c r="M7722" s="1"/>
      <c r="N7722" s="1"/>
      <c r="O7722" s="1"/>
      <c r="P7722" s="1"/>
      <c r="Q7722" s="1" t="s">
        <v>39089</v>
      </c>
      <c r="R7722" s="1"/>
      <c r="S7722" s="1"/>
      <c r="T7722" s="1"/>
      <c r="U7722" s="1"/>
      <c r="V7722" s="1"/>
      <c r="W7722" s="1"/>
      <c r="X7722" s="1"/>
      <c r="Y7722" s="1"/>
      <c r="Z7722" s="1"/>
      <c r="AA7722" s="1"/>
      <c r="AB7722" s="1"/>
      <c r="AC7722" s="1"/>
      <c r="AD7722" s="1"/>
      <c r="AE7722" s="1"/>
      <c r="AF7722" s="1"/>
    </row>
    <row r="7723">
      <c r="A7723" s="1" t="s">
        <v>39090</v>
      </c>
      <c r="B7723" s="5"/>
      <c r="C7723" s="5" t="s">
        <v>463</v>
      </c>
      <c r="D7723" s="2" t="s">
        <v>102</v>
      </c>
      <c r="E7723" s="10"/>
      <c r="F7723" s="11" t="b">
        <v>0</v>
      </c>
      <c r="G7723" s="2" t="s">
        <v>39091</v>
      </c>
      <c r="H7723" s="1"/>
      <c r="I7723" s="2" t="s">
        <v>39091</v>
      </c>
      <c r="J7723" s="2" t="s">
        <v>39092</v>
      </c>
      <c r="K7723" s="2"/>
      <c r="L7723" s="1"/>
      <c r="M7723" s="1"/>
      <c r="N7723" s="1"/>
      <c r="O7723" s="1"/>
      <c r="P7723" s="1"/>
      <c r="Q7723" s="1" t="s">
        <v>39093</v>
      </c>
      <c r="R7723" s="1"/>
      <c r="S7723" s="1"/>
      <c r="T7723" s="1"/>
      <c r="U7723" s="1"/>
      <c r="V7723" s="1"/>
      <c r="W7723" s="1"/>
      <c r="X7723" s="1"/>
      <c r="Y7723" s="1"/>
      <c r="Z7723" s="1"/>
      <c r="AA7723" s="1"/>
      <c r="AB7723" s="1"/>
      <c r="AC7723" s="1"/>
      <c r="AD7723" s="1"/>
      <c r="AE7723" s="1"/>
      <c r="AF7723" s="1"/>
    </row>
    <row r="7724">
      <c r="A7724" s="2" t="s">
        <v>39094</v>
      </c>
      <c r="B7724" s="8"/>
      <c r="C7724" s="8" t="s">
        <v>463</v>
      </c>
      <c r="D7724" s="2" t="s">
        <v>102</v>
      </c>
      <c r="E7724" s="9"/>
      <c r="F7724" s="11" t="b">
        <v>0</v>
      </c>
      <c r="G7724" s="2" t="s">
        <v>39095</v>
      </c>
      <c r="H7724" s="1"/>
      <c r="I7724" s="2" t="s">
        <v>39096</v>
      </c>
      <c r="J7724" s="2" t="s">
        <v>39097</v>
      </c>
      <c r="K7724" s="2"/>
      <c r="L7724" s="1"/>
      <c r="M7724" s="1"/>
      <c r="N7724" s="1"/>
      <c r="O7724" s="1"/>
      <c r="P7724" s="1"/>
      <c r="Q7724" s="2" t="s">
        <v>39098</v>
      </c>
      <c r="R7724" s="1"/>
      <c r="S7724" s="1"/>
      <c r="T7724" s="1"/>
      <c r="U7724" s="1"/>
      <c r="V7724" s="1"/>
      <c r="W7724" s="1"/>
      <c r="X7724" s="1"/>
      <c r="Y7724" s="1"/>
      <c r="Z7724" s="1"/>
      <c r="AA7724" s="1"/>
      <c r="AB7724" s="1"/>
      <c r="AC7724" s="1"/>
      <c r="AD7724" s="1"/>
      <c r="AE7724" s="1"/>
      <c r="AF7724" s="1"/>
    </row>
    <row r="7725">
      <c r="A7725" s="1" t="s">
        <v>39099</v>
      </c>
      <c r="B7725" s="5"/>
      <c r="C7725" s="5" t="s">
        <v>463</v>
      </c>
      <c r="D7725" s="2" t="s">
        <v>102</v>
      </c>
      <c r="E7725" s="10"/>
      <c r="F7725" s="11" t="b">
        <v>0</v>
      </c>
      <c r="G7725" s="2" t="s">
        <v>39091</v>
      </c>
      <c r="H7725" s="1"/>
      <c r="I7725" s="2" t="s">
        <v>39091</v>
      </c>
      <c r="J7725" s="2" t="s">
        <v>39100</v>
      </c>
      <c r="K7725" s="2"/>
      <c r="L7725" s="1"/>
      <c r="M7725" s="1"/>
      <c r="N7725" s="1"/>
      <c r="O7725" s="1"/>
      <c r="P7725" s="1"/>
      <c r="Q7725" s="1" t="s">
        <v>39101</v>
      </c>
      <c r="R7725" s="1"/>
      <c r="S7725" s="1"/>
      <c r="T7725" s="1"/>
      <c r="U7725" s="1"/>
      <c r="V7725" s="1"/>
      <c r="W7725" s="1"/>
      <c r="X7725" s="1"/>
      <c r="Y7725" s="1"/>
      <c r="Z7725" s="1"/>
      <c r="AA7725" s="1"/>
      <c r="AB7725" s="1"/>
      <c r="AC7725" s="1"/>
      <c r="AD7725" s="1"/>
      <c r="AE7725" s="1"/>
      <c r="AF7725" s="1"/>
    </row>
    <row r="7726">
      <c r="A7726" s="1" t="s">
        <v>39102</v>
      </c>
      <c r="B7726" s="5"/>
      <c r="C7726" s="5" t="s">
        <v>463</v>
      </c>
      <c r="D7726" s="1" t="s">
        <v>523</v>
      </c>
      <c r="E7726" s="6"/>
      <c r="F7726" s="11" t="b">
        <v>0</v>
      </c>
      <c r="G7726" s="2" t="s">
        <v>39103</v>
      </c>
      <c r="H7726" s="1"/>
      <c r="I7726" s="2" t="s">
        <v>39104</v>
      </c>
      <c r="J7726" s="2" t="s">
        <v>39105</v>
      </c>
      <c r="K7726" s="2"/>
      <c r="L7726" s="1"/>
      <c r="M7726" s="1"/>
      <c r="N7726" s="1"/>
      <c r="O7726" s="1"/>
      <c r="P7726" s="1"/>
      <c r="Q7726" s="1" t="s">
        <v>39106</v>
      </c>
      <c r="R7726" s="1"/>
      <c r="S7726" s="1"/>
      <c r="T7726" s="1"/>
      <c r="U7726" s="1"/>
      <c r="V7726" s="1"/>
      <c r="W7726" s="1"/>
      <c r="X7726" s="1"/>
      <c r="Y7726" s="1"/>
      <c r="Z7726" s="1"/>
      <c r="AA7726" s="1"/>
      <c r="AB7726" s="1"/>
      <c r="AC7726" s="1"/>
      <c r="AD7726" s="1"/>
      <c r="AE7726" s="1"/>
      <c r="AF7726" s="1"/>
    </row>
    <row r="7727">
      <c r="A7727" s="2" t="s">
        <v>39107</v>
      </c>
      <c r="B7727" s="8"/>
      <c r="C7727" s="8" t="s">
        <v>428</v>
      </c>
      <c r="D7727" s="2" t="s">
        <v>1177</v>
      </c>
      <c r="E7727" s="7"/>
      <c r="F7727" s="11" t="b">
        <v>0</v>
      </c>
      <c r="G7727" s="2" t="s">
        <v>39108</v>
      </c>
      <c r="H7727" s="1"/>
      <c r="I7727" s="2" t="s">
        <v>39109</v>
      </c>
      <c r="J7727" s="2" t="s">
        <v>39110</v>
      </c>
      <c r="K7727" s="1"/>
      <c r="L7727" s="1"/>
      <c r="M7727" s="1"/>
      <c r="N7727" s="1"/>
      <c r="O7727" s="1"/>
      <c r="P7727" s="2" t="s">
        <v>3321</v>
      </c>
      <c r="Q7727" s="2" t="s">
        <v>39111</v>
      </c>
      <c r="R7727" s="1"/>
      <c r="S7727" s="1"/>
      <c r="T7727" s="1"/>
      <c r="U7727" s="1"/>
      <c r="V7727" s="1"/>
      <c r="W7727" s="1"/>
      <c r="X7727" s="1"/>
      <c r="Y7727" s="1"/>
      <c r="Z7727" s="1"/>
      <c r="AA7727" s="1"/>
      <c r="AB7727" s="1"/>
      <c r="AC7727" s="1"/>
      <c r="AD7727" s="1"/>
      <c r="AE7727" s="1"/>
      <c r="AF7727" s="1"/>
    </row>
    <row r="7728">
      <c r="A7728" s="1" t="s">
        <v>39112</v>
      </c>
      <c r="B7728" s="5"/>
      <c r="C7728" s="5" t="s">
        <v>428</v>
      </c>
      <c r="D7728" s="2" t="s">
        <v>102</v>
      </c>
      <c r="E7728" s="9"/>
      <c r="F7728" s="4" t="b">
        <v>1</v>
      </c>
      <c r="G7728" s="2" t="s">
        <v>39113</v>
      </c>
      <c r="H7728" s="1"/>
      <c r="I7728" s="1" t="s">
        <v>39114</v>
      </c>
      <c r="J7728" s="2" t="s">
        <v>39115</v>
      </c>
      <c r="K7728" s="2"/>
      <c r="L7728" s="1"/>
      <c r="M7728" s="1"/>
      <c r="N7728" s="1"/>
      <c r="O7728" s="1"/>
      <c r="P7728" s="2" t="s">
        <v>3342</v>
      </c>
      <c r="Q7728" s="2" t="s">
        <v>39116</v>
      </c>
      <c r="R7728" s="1"/>
      <c r="S7728" s="1"/>
      <c r="T7728" s="1"/>
      <c r="U7728" s="1"/>
      <c r="V7728" s="1"/>
      <c r="W7728" s="1"/>
      <c r="X7728" s="1"/>
      <c r="Y7728" s="1"/>
      <c r="Z7728" s="1"/>
      <c r="AA7728" s="1"/>
      <c r="AB7728" s="1"/>
      <c r="AC7728" s="1"/>
      <c r="AD7728" s="1"/>
      <c r="AE7728" s="1"/>
      <c r="AF7728" s="1"/>
    </row>
    <row r="7729">
      <c r="A7729" s="2" t="s">
        <v>39117</v>
      </c>
      <c r="B7729" s="8"/>
      <c r="C7729" s="8" t="s">
        <v>428</v>
      </c>
      <c r="D7729" s="2" t="s">
        <v>102</v>
      </c>
      <c r="E7729" s="7"/>
      <c r="F7729" s="11" t="b">
        <v>0</v>
      </c>
      <c r="G7729" s="2" t="s">
        <v>39118</v>
      </c>
      <c r="H7729" s="1"/>
      <c r="I7729" s="2" t="s">
        <v>39119</v>
      </c>
      <c r="J7729" s="2" t="s">
        <v>39120</v>
      </c>
      <c r="K7729" s="1"/>
      <c r="L7729" s="1"/>
      <c r="M7729" s="1"/>
      <c r="N7729" s="1"/>
      <c r="O7729" s="1"/>
      <c r="P7729" s="2" t="s">
        <v>1939</v>
      </c>
      <c r="Q7729" s="2" t="s">
        <v>39121</v>
      </c>
      <c r="R7729" s="1"/>
      <c r="S7729" s="2" t="s">
        <v>39122</v>
      </c>
      <c r="T7729" s="2" t="s">
        <v>39123</v>
      </c>
      <c r="U7729" s="2" t="s">
        <v>39124</v>
      </c>
      <c r="V7729" s="1"/>
      <c r="W7729" s="1"/>
      <c r="X7729" s="1"/>
      <c r="Y7729" s="1"/>
      <c r="Z7729" s="1"/>
      <c r="AA7729" s="1"/>
      <c r="AB7729" s="1"/>
      <c r="AC7729" s="1"/>
      <c r="AD7729" s="1"/>
      <c r="AE7729" s="1"/>
      <c r="AF7729" s="1"/>
    </row>
    <row r="7730">
      <c r="A7730" s="1" t="s">
        <v>39125</v>
      </c>
      <c r="B7730" s="5"/>
      <c r="C7730" s="5" t="s">
        <v>428</v>
      </c>
      <c r="D7730" s="2" t="s">
        <v>102</v>
      </c>
      <c r="E7730" s="9"/>
      <c r="F7730" s="4" t="b">
        <v>1</v>
      </c>
      <c r="G7730" s="2" t="s">
        <v>39126</v>
      </c>
      <c r="H7730" s="1"/>
      <c r="I7730" s="1" t="s">
        <v>39127</v>
      </c>
      <c r="J7730" s="1" t="s">
        <v>39128</v>
      </c>
      <c r="K7730" s="1"/>
      <c r="L7730" s="1"/>
      <c r="M7730" s="1"/>
      <c r="N7730" s="1"/>
      <c r="O7730" s="1"/>
      <c r="P7730" s="2" t="s">
        <v>8655</v>
      </c>
      <c r="Q7730" s="2" t="s">
        <v>39129</v>
      </c>
      <c r="R7730" s="1"/>
      <c r="S7730" s="1"/>
      <c r="T7730" s="1"/>
      <c r="U7730" s="1"/>
      <c r="V7730" s="1"/>
      <c r="W7730" s="1"/>
      <c r="X7730" s="1"/>
      <c r="Y7730" s="1"/>
      <c r="Z7730" s="1"/>
      <c r="AA7730" s="1"/>
      <c r="AB7730" s="1"/>
      <c r="AC7730" s="1"/>
      <c r="AD7730" s="1"/>
      <c r="AE7730" s="1"/>
      <c r="AF7730" s="1"/>
    </row>
    <row r="7731">
      <c r="A7731" s="2" t="s">
        <v>39130</v>
      </c>
      <c r="B7731" s="8"/>
      <c r="C7731" s="8" t="s">
        <v>474</v>
      </c>
      <c r="D7731" s="2" t="s">
        <v>475</v>
      </c>
      <c r="E7731" s="7"/>
      <c r="F7731" s="11" t="b">
        <v>0</v>
      </c>
      <c r="G7731" s="2" t="s">
        <v>39131</v>
      </c>
      <c r="H7731" s="1"/>
      <c r="I7731" s="2" t="s">
        <v>39130</v>
      </c>
      <c r="J7731" s="2" t="s">
        <v>39130</v>
      </c>
      <c r="K7731" s="1"/>
      <c r="L7731" s="1"/>
      <c r="M7731" s="1"/>
      <c r="N7731" s="1"/>
      <c r="O7731" s="1"/>
      <c r="P7731" s="2" t="s">
        <v>477</v>
      </c>
      <c r="Q7731" s="2" t="s">
        <v>39132</v>
      </c>
      <c r="R7731" s="1"/>
      <c r="S7731" s="1"/>
      <c r="T7731" s="2" t="s">
        <v>39133</v>
      </c>
      <c r="U7731" s="2" t="s">
        <v>39134</v>
      </c>
      <c r="V7731" s="1"/>
      <c r="W7731" s="1"/>
      <c r="X7731" s="1"/>
      <c r="Y7731" s="1"/>
      <c r="Z7731" s="1"/>
      <c r="AA7731" s="1"/>
      <c r="AB7731" s="1"/>
      <c r="AC7731" s="1"/>
      <c r="AD7731" s="1"/>
      <c r="AE7731" s="1"/>
      <c r="AF7731" s="1"/>
    </row>
    <row r="7732">
      <c r="A7732" s="2" t="s">
        <v>39135</v>
      </c>
      <c r="B7732" s="5"/>
      <c r="C7732" s="8" t="s">
        <v>428</v>
      </c>
      <c r="D7732" s="2" t="s">
        <v>102</v>
      </c>
      <c r="E7732" s="6"/>
      <c r="F7732" s="11" t="b">
        <v>0</v>
      </c>
      <c r="G7732" s="2" t="s">
        <v>39135</v>
      </c>
      <c r="H7732" s="1"/>
      <c r="I7732" s="2" t="s">
        <v>39136</v>
      </c>
      <c r="J7732" s="2" t="s">
        <v>39137</v>
      </c>
      <c r="K7732" s="1"/>
      <c r="L7732" s="1"/>
      <c r="M7732" s="1"/>
      <c r="N7732" s="1"/>
      <c r="O7732" s="1"/>
      <c r="P7732" s="2" t="s">
        <v>1107</v>
      </c>
      <c r="Q7732" s="2" t="s">
        <v>39138</v>
      </c>
      <c r="R7732" s="1"/>
      <c r="S7732" s="1"/>
      <c r="T7732" s="1"/>
      <c r="U7732" s="1"/>
      <c r="V7732" s="1"/>
      <c r="W7732" s="1"/>
      <c r="X7732" s="1"/>
      <c r="Y7732" s="1"/>
      <c r="Z7732" s="1"/>
      <c r="AA7732" s="1"/>
      <c r="AB7732" s="1"/>
      <c r="AC7732" s="1"/>
      <c r="AD7732" s="1"/>
      <c r="AE7732" s="1"/>
      <c r="AF7732" s="1"/>
    </row>
    <row r="7733">
      <c r="A7733" s="1" t="s">
        <v>39139</v>
      </c>
      <c r="B7733" s="5"/>
      <c r="C7733" s="5" t="s">
        <v>428</v>
      </c>
      <c r="D7733" s="2" t="s">
        <v>102</v>
      </c>
      <c r="E7733" s="10"/>
      <c r="F7733" s="4" t="b">
        <v>1</v>
      </c>
      <c r="G7733" s="2" t="s">
        <v>39140</v>
      </c>
      <c r="H7733" s="1"/>
      <c r="I7733" s="1" t="s">
        <v>39141</v>
      </c>
      <c r="J7733" s="1" t="s">
        <v>39142</v>
      </c>
      <c r="K7733" s="1"/>
      <c r="L7733" s="1"/>
      <c r="M7733" s="1"/>
      <c r="N7733" s="1"/>
      <c r="O7733" s="1"/>
      <c r="P7733" s="1"/>
      <c r="Q7733" s="2" t="s">
        <v>39143</v>
      </c>
      <c r="R7733" s="1"/>
      <c r="S7733" s="1"/>
      <c r="T7733" s="1"/>
      <c r="U7733" s="1"/>
      <c r="V7733" s="1"/>
      <c r="W7733" s="1"/>
      <c r="X7733" s="1"/>
      <c r="Y7733" s="1"/>
      <c r="Z7733" s="1"/>
      <c r="AA7733" s="1"/>
      <c r="AB7733" s="1"/>
      <c r="AC7733" s="1"/>
      <c r="AD7733" s="1"/>
      <c r="AE7733" s="1"/>
      <c r="AF7733" s="1"/>
    </row>
    <row r="7734">
      <c r="A7734" s="1" t="s">
        <v>39144</v>
      </c>
      <c r="B7734" s="5"/>
      <c r="C7734" s="5" t="s">
        <v>463</v>
      </c>
      <c r="D7734" s="1" t="s">
        <v>523</v>
      </c>
      <c r="E7734" s="6"/>
      <c r="F7734" s="11" t="b">
        <v>0</v>
      </c>
      <c r="G7734" s="2" t="s">
        <v>39145</v>
      </c>
      <c r="H7734" s="1"/>
      <c r="I7734" s="2" t="s">
        <v>39146</v>
      </c>
      <c r="J7734" s="2" t="s">
        <v>39147</v>
      </c>
      <c r="K7734" s="2"/>
      <c r="L7734" s="1"/>
      <c r="M7734" s="1"/>
      <c r="N7734" s="1"/>
      <c r="O7734" s="1"/>
      <c r="P7734" s="2" t="s">
        <v>3342</v>
      </c>
      <c r="Q7734" s="1" t="s">
        <v>39148</v>
      </c>
      <c r="R7734" s="1"/>
      <c r="S7734" s="1"/>
      <c r="T7734" s="1"/>
      <c r="U7734" s="1"/>
      <c r="V7734" s="1"/>
      <c r="W7734" s="1"/>
      <c r="X7734" s="1"/>
      <c r="Y7734" s="1"/>
      <c r="Z7734" s="1"/>
      <c r="AA7734" s="1"/>
      <c r="AB7734" s="1"/>
      <c r="AC7734" s="1"/>
      <c r="AD7734" s="1"/>
      <c r="AE7734" s="1"/>
      <c r="AF7734" s="1"/>
    </row>
    <row r="7735">
      <c r="A7735" s="1" t="s">
        <v>39149</v>
      </c>
      <c r="B7735" s="5"/>
      <c r="C7735" s="5" t="s">
        <v>428</v>
      </c>
      <c r="D7735" s="2" t="s">
        <v>102</v>
      </c>
      <c r="E7735" s="10"/>
      <c r="F7735" s="4" t="b">
        <v>1</v>
      </c>
      <c r="G7735" s="2" t="s">
        <v>39150</v>
      </c>
      <c r="H7735" s="1"/>
      <c r="I7735" s="1" t="s">
        <v>39151</v>
      </c>
      <c r="J7735" s="2" t="s">
        <v>39152</v>
      </c>
      <c r="K7735" s="2"/>
      <c r="L7735" s="1"/>
      <c r="M7735" s="1"/>
      <c r="N7735" s="1"/>
      <c r="O7735" s="1"/>
      <c r="P7735" s="1"/>
      <c r="Q7735" s="2" t="s">
        <v>39153</v>
      </c>
      <c r="R7735" s="1"/>
      <c r="S7735" s="1"/>
      <c r="T7735" s="1"/>
      <c r="U7735" s="1"/>
      <c r="V7735" s="1"/>
      <c r="W7735" s="1"/>
      <c r="X7735" s="1"/>
      <c r="Y7735" s="1"/>
      <c r="Z7735" s="1"/>
      <c r="AA7735" s="1"/>
      <c r="AB7735" s="1"/>
      <c r="AC7735" s="1"/>
      <c r="AD7735" s="1"/>
      <c r="AE7735" s="1"/>
      <c r="AF7735" s="1"/>
    </row>
    <row r="7736">
      <c r="A7736" s="2" t="s">
        <v>39154</v>
      </c>
      <c r="B7736" s="8"/>
      <c r="C7736" s="8" t="s">
        <v>474</v>
      </c>
      <c r="D7736" s="2" t="s">
        <v>475</v>
      </c>
      <c r="E7736" s="6"/>
      <c r="F7736" s="11" t="b">
        <v>0</v>
      </c>
      <c r="G7736" s="2" t="s">
        <v>39155</v>
      </c>
      <c r="H7736" s="1"/>
      <c r="I7736" s="2" t="s">
        <v>39156</v>
      </c>
      <c r="J7736" s="2" t="s">
        <v>39157</v>
      </c>
      <c r="K7736" s="1"/>
      <c r="L7736" s="1"/>
      <c r="M7736" s="1"/>
      <c r="N7736" s="1"/>
      <c r="O7736" s="1"/>
      <c r="P7736" s="1"/>
      <c r="Q7736" s="2" t="s">
        <v>39158</v>
      </c>
      <c r="R7736" s="1"/>
      <c r="S7736" s="1"/>
      <c r="T7736" s="1"/>
      <c r="U7736" s="1"/>
      <c r="V7736" s="1"/>
      <c r="W7736" s="1"/>
      <c r="X7736" s="1"/>
      <c r="Y7736" s="1"/>
      <c r="Z7736" s="1"/>
      <c r="AA7736" s="1"/>
      <c r="AB7736" s="1"/>
      <c r="AC7736" s="1"/>
      <c r="AD7736" s="1"/>
      <c r="AE7736" s="1"/>
      <c r="AF7736" s="1"/>
    </row>
    <row r="7737">
      <c r="A7737" s="1" t="s">
        <v>39159</v>
      </c>
      <c r="B7737" s="5"/>
      <c r="C7737" s="5" t="s">
        <v>428</v>
      </c>
      <c r="D7737" s="2" t="s">
        <v>102</v>
      </c>
      <c r="E7737" s="10"/>
      <c r="F7737" s="4" t="b">
        <v>1</v>
      </c>
      <c r="G7737" s="2" t="s">
        <v>39160</v>
      </c>
      <c r="H7737" s="1"/>
      <c r="I7737" s="1" t="s">
        <v>39161</v>
      </c>
      <c r="J7737" s="2" t="s">
        <v>39162</v>
      </c>
      <c r="K7737" s="2"/>
      <c r="L7737" s="2" t="s">
        <v>39163</v>
      </c>
      <c r="M7737" s="1"/>
      <c r="N7737" s="1"/>
      <c r="O7737" s="1"/>
      <c r="P7737" s="1" t="s">
        <v>1620</v>
      </c>
      <c r="Q7737" s="2" t="s">
        <v>39164</v>
      </c>
      <c r="R7737" s="1"/>
      <c r="S7737" s="2" t="s">
        <v>39165</v>
      </c>
      <c r="T7737" s="2" t="s">
        <v>39166</v>
      </c>
      <c r="U7737" s="2" t="s">
        <v>39167</v>
      </c>
      <c r="V7737" s="1"/>
      <c r="W7737" s="1"/>
      <c r="X7737" s="1"/>
      <c r="Y7737" s="1"/>
      <c r="Z7737" s="1"/>
      <c r="AA7737" s="1"/>
      <c r="AB7737" s="1"/>
      <c r="AC7737" s="1"/>
      <c r="AD7737" s="1"/>
      <c r="AE7737" s="1"/>
      <c r="AF7737" s="1"/>
    </row>
    <row r="7738">
      <c r="A7738" s="2" t="s">
        <v>39023</v>
      </c>
      <c r="B7738" s="8"/>
      <c r="C7738" s="8" t="s">
        <v>428</v>
      </c>
      <c r="D7738" s="2" t="s">
        <v>102</v>
      </c>
      <c r="E7738" s="6"/>
      <c r="F7738" s="11" t="b">
        <v>0</v>
      </c>
      <c r="G7738" s="2" t="s">
        <v>39168</v>
      </c>
      <c r="H7738" s="1"/>
      <c r="I7738" s="2" t="s">
        <v>39169</v>
      </c>
      <c r="J7738" s="4" t="s">
        <v>39170</v>
      </c>
      <c r="K7738" s="1"/>
      <c r="L7738" s="1"/>
      <c r="M7738" s="1"/>
      <c r="N7738" s="1"/>
      <c r="O7738" s="1"/>
      <c r="P7738" s="1"/>
      <c r="Q7738" s="2" t="s">
        <v>39171</v>
      </c>
      <c r="R7738" s="1"/>
      <c r="S7738" s="1"/>
      <c r="T7738" s="1"/>
      <c r="U7738" s="1"/>
      <c r="V7738" s="1"/>
      <c r="W7738" s="1"/>
      <c r="X7738" s="1"/>
      <c r="Y7738" s="1"/>
      <c r="Z7738" s="1"/>
      <c r="AA7738" s="1"/>
      <c r="AB7738" s="1"/>
      <c r="AC7738" s="1"/>
      <c r="AD7738" s="1"/>
      <c r="AE7738" s="1"/>
      <c r="AF7738" s="1"/>
    </row>
    <row r="7739">
      <c r="A7739" s="2" t="s">
        <v>39172</v>
      </c>
      <c r="B7739" s="5"/>
      <c r="C7739" s="8" t="s">
        <v>474</v>
      </c>
      <c r="D7739" s="2" t="s">
        <v>475</v>
      </c>
      <c r="E7739" s="7"/>
      <c r="F7739" s="11" t="b">
        <v>0</v>
      </c>
      <c r="G7739" s="2" t="s">
        <v>39173</v>
      </c>
      <c r="H7739" s="1"/>
      <c r="I7739" s="2" t="s">
        <v>39172</v>
      </c>
      <c r="J7739" s="2" t="s">
        <v>39172</v>
      </c>
      <c r="K7739" s="1"/>
      <c r="L7739" s="1"/>
      <c r="M7739" s="1"/>
      <c r="N7739" s="1"/>
      <c r="O7739" s="1"/>
      <c r="P7739" s="2" t="s">
        <v>477</v>
      </c>
      <c r="Q7739" s="2" t="s">
        <v>39174</v>
      </c>
      <c r="R7739" s="1"/>
      <c r="S7739" s="1"/>
      <c r="T7739" s="1"/>
      <c r="U7739" s="1"/>
      <c r="V7739" s="1"/>
      <c r="W7739" s="1"/>
      <c r="X7739" s="1"/>
      <c r="Y7739" s="1"/>
      <c r="Z7739" s="1"/>
      <c r="AA7739" s="1"/>
      <c r="AB7739" s="1"/>
      <c r="AC7739" s="1"/>
      <c r="AD7739" s="1"/>
      <c r="AE7739" s="1"/>
      <c r="AF7739" s="1"/>
    </row>
    <row r="7740">
      <c r="A7740" s="1" t="s">
        <v>39175</v>
      </c>
      <c r="B7740" s="5"/>
      <c r="C7740" s="5" t="s">
        <v>428</v>
      </c>
      <c r="D7740" s="2" t="s">
        <v>102</v>
      </c>
      <c r="E7740" s="9"/>
      <c r="F7740" s="4" t="b">
        <v>1</v>
      </c>
      <c r="G7740" s="2" t="s">
        <v>39176</v>
      </c>
      <c r="H7740" s="1"/>
      <c r="I7740" s="1" t="s">
        <v>39177</v>
      </c>
      <c r="J7740" s="2" t="s">
        <v>39178</v>
      </c>
      <c r="K7740" s="2"/>
      <c r="L7740" s="1"/>
      <c r="M7740" s="1"/>
      <c r="N7740" s="1"/>
      <c r="O7740" s="1"/>
      <c r="P7740" s="1"/>
      <c r="Q7740" s="2" t="s">
        <v>39179</v>
      </c>
      <c r="R7740" s="1"/>
      <c r="S7740" s="1"/>
      <c r="T7740" s="1"/>
      <c r="U7740" s="1"/>
      <c r="V7740" s="1"/>
      <c r="W7740" s="1"/>
      <c r="X7740" s="1"/>
      <c r="Y7740" s="1"/>
      <c r="Z7740" s="1"/>
      <c r="AA7740" s="1"/>
      <c r="AB7740" s="1"/>
      <c r="AC7740" s="1"/>
      <c r="AD7740" s="1"/>
      <c r="AE7740" s="1"/>
      <c r="AF7740" s="1"/>
    </row>
    <row r="7741">
      <c r="A7741" s="1" t="s">
        <v>6723</v>
      </c>
      <c r="B7741" s="5"/>
      <c r="C7741" s="5" t="s">
        <v>428</v>
      </c>
      <c r="D7741" s="2" t="s">
        <v>1445</v>
      </c>
      <c r="E7741" s="10"/>
      <c r="F7741" s="4" t="b">
        <v>1</v>
      </c>
      <c r="G7741" s="2" t="s">
        <v>39180</v>
      </c>
      <c r="H7741" s="1"/>
      <c r="I7741" s="1" t="s">
        <v>39181</v>
      </c>
      <c r="J7741" s="2" t="s">
        <v>39182</v>
      </c>
      <c r="K7741" s="2"/>
      <c r="L7741" s="1"/>
      <c r="M7741" s="1"/>
      <c r="N7741" s="1"/>
      <c r="O7741" s="1"/>
      <c r="P7741" s="1"/>
      <c r="Q7741" s="2" t="s">
        <v>39183</v>
      </c>
      <c r="R7741" s="1"/>
      <c r="S7741" s="1"/>
      <c r="T7741" s="1"/>
      <c r="U7741" s="1"/>
      <c r="V7741" s="1"/>
      <c r="W7741" s="1"/>
      <c r="X7741" s="1"/>
      <c r="Y7741" s="1"/>
      <c r="Z7741" s="1"/>
      <c r="AA7741" s="1"/>
      <c r="AB7741" s="1"/>
      <c r="AC7741" s="1"/>
      <c r="AD7741" s="1"/>
      <c r="AE7741" s="1"/>
      <c r="AF7741" s="1"/>
    </row>
    <row r="7742">
      <c r="A7742" s="1" t="s">
        <v>39184</v>
      </c>
      <c r="B7742" s="8"/>
      <c r="C7742" s="8" t="s">
        <v>474</v>
      </c>
      <c r="D7742" s="2" t="s">
        <v>475</v>
      </c>
      <c r="E7742" s="9"/>
      <c r="F7742" s="4" t="b">
        <v>1</v>
      </c>
      <c r="G7742" s="2" t="s">
        <v>39184</v>
      </c>
      <c r="H7742" s="1"/>
      <c r="I7742" s="1" t="s">
        <v>39184</v>
      </c>
      <c r="J7742" s="1" t="s">
        <v>39184</v>
      </c>
      <c r="K7742" s="1"/>
      <c r="L7742" s="1"/>
      <c r="M7742" s="1"/>
      <c r="N7742" s="1"/>
      <c r="O7742" s="1"/>
      <c r="P7742" s="1"/>
      <c r="Q7742" s="1" t="s">
        <v>39185</v>
      </c>
      <c r="R7742" s="1"/>
      <c r="S7742" s="1"/>
      <c r="T7742" s="2" t="s">
        <v>39186</v>
      </c>
      <c r="U7742" s="1"/>
      <c r="V7742" s="1"/>
      <c r="W7742" s="1"/>
      <c r="X7742" s="1"/>
      <c r="Y7742" s="1"/>
      <c r="Z7742" s="1"/>
      <c r="AA7742" s="1"/>
      <c r="AB7742" s="1"/>
      <c r="AC7742" s="1"/>
      <c r="AD7742" s="1"/>
      <c r="AE7742" s="1"/>
      <c r="AF7742" s="1"/>
    </row>
    <row r="7743">
      <c r="A7743" s="1" t="s">
        <v>39187</v>
      </c>
      <c r="B7743" s="5"/>
      <c r="C7743" s="5" t="s">
        <v>428</v>
      </c>
      <c r="D7743" s="2" t="s">
        <v>464</v>
      </c>
      <c r="E7743" s="10"/>
      <c r="F7743" s="4" t="b">
        <v>1</v>
      </c>
      <c r="G7743" s="2" t="s">
        <v>39188</v>
      </c>
      <c r="H7743" s="1"/>
      <c r="I7743" s="1" t="s">
        <v>39189</v>
      </c>
      <c r="J7743" s="1" t="s">
        <v>39190</v>
      </c>
      <c r="K7743" s="1"/>
      <c r="L7743" s="1"/>
      <c r="M7743" s="1"/>
      <c r="N7743" s="1"/>
      <c r="O7743" s="1"/>
      <c r="P7743" s="1"/>
      <c r="Q7743" s="2" t="s">
        <v>39191</v>
      </c>
      <c r="R7743" s="1"/>
      <c r="S7743" s="1"/>
      <c r="T7743" s="1"/>
      <c r="U7743" s="1"/>
      <c r="V7743" s="1"/>
      <c r="W7743" s="1"/>
      <c r="X7743" s="1"/>
      <c r="Y7743" s="1"/>
      <c r="Z7743" s="1"/>
      <c r="AA7743" s="1"/>
      <c r="AB7743" s="1"/>
      <c r="AC7743" s="1"/>
      <c r="AD7743" s="1"/>
      <c r="AE7743" s="1"/>
      <c r="AF7743" s="1"/>
    </row>
    <row r="7744">
      <c r="A7744" s="2" t="s">
        <v>39192</v>
      </c>
      <c r="B7744" s="8"/>
      <c r="C7744" s="8" t="s">
        <v>463</v>
      </c>
      <c r="D7744" s="2" t="s">
        <v>102</v>
      </c>
      <c r="E7744" s="9"/>
      <c r="F7744" s="11" t="b">
        <v>0</v>
      </c>
      <c r="G7744" s="2" t="s">
        <v>39193</v>
      </c>
      <c r="H7744" s="1"/>
      <c r="I7744" s="4" t="s">
        <v>39194</v>
      </c>
      <c r="J7744" s="2" t="s">
        <v>39195</v>
      </c>
      <c r="K7744" s="2"/>
      <c r="L7744" s="1"/>
      <c r="M7744" s="1"/>
      <c r="N7744" s="1"/>
      <c r="O7744" s="1"/>
      <c r="P7744" s="1"/>
      <c r="Q7744" s="2" t="s">
        <v>39196</v>
      </c>
      <c r="R7744" s="1"/>
      <c r="S7744" s="1"/>
      <c r="T7744" s="1"/>
      <c r="U7744" s="1"/>
      <c r="V7744" s="1"/>
      <c r="W7744" s="1"/>
      <c r="X7744" s="1"/>
      <c r="Y7744" s="1"/>
      <c r="Z7744" s="1"/>
      <c r="AA7744" s="1"/>
      <c r="AB7744" s="1"/>
      <c r="AC7744" s="1"/>
      <c r="AD7744" s="1"/>
      <c r="AE7744" s="1"/>
      <c r="AF7744" s="1"/>
    </row>
    <row r="7745">
      <c r="A7745" s="1" t="s">
        <v>39197</v>
      </c>
      <c r="B7745" s="5"/>
      <c r="C7745" s="5" t="s">
        <v>428</v>
      </c>
      <c r="D7745" s="2" t="s">
        <v>102</v>
      </c>
      <c r="E7745" s="10"/>
      <c r="F7745" s="4" t="b">
        <v>1</v>
      </c>
      <c r="G7745" s="2" t="s">
        <v>39198</v>
      </c>
      <c r="H7745" s="1"/>
      <c r="I7745" s="2" t="s">
        <v>39199</v>
      </c>
      <c r="J7745" s="2" t="s">
        <v>39200</v>
      </c>
      <c r="K7745" s="2"/>
      <c r="L7745" s="1"/>
      <c r="M7745" s="1"/>
      <c r="N7745" s="1"/>
      <c r="O7745" s="1"/>
      <c r="P7745" s="2" t="s">
        <v>770</v>
      </c>
      <c r="Q7745" s="2" t="s">
        <v>39201</v>
      </c>
      <c r="R7745" s="1"/>
      <c r="S7745" s="2" t="s">
        <v>39202</v>
      </c>
      <c r="T7745" s="2"/>
      <c r="U7745" s="2" t="s">
        <v>39203</v>
      </c>
      <c r="V7745" s="1"/>
      <c r="W7745" s="1"/>
      <c r="X7745" s="1"/>
      <c r="Y7745" s="1"/>
      <c r="Z7745" s="1"/>
      <c r="AA7745" s="1"/>
      <c r="AB7745" s="1"/>
      <c r="AC7745" s="1"/>
      <c r="AD7745" s="1"/>
      <c r="AE7745" s="1"/>
      <c r="AF7745" s="1"/>
    </row>
    <row r="7746">
      <c r="A7746" s="1" t="s">
        <v>39204</v>
      </c>
      <c r="B7746" s="5"/>
      <c r="C7746" s="5" t="s">
        <v>463</v>
      </c>
      <c r="D7746" s="2" t="s">
        <v>102</v>
      </c>
      <c r="E7746" s="9"/>
      <c r="F7746" s="11" t="b">
        <v>0</v>
      </c>
      <c r="G7746" s="2" t="s">
        <v>39205</v>
      </c>
      <c r="H7746" s="1"/>
      <c r="I7746" s="2" t="s">
        <v>39206</v>
      </c>
      <c r="J7746" s="2" t="s">
        <v>39207</v>
      </c>
      <c r="K7746" s="2"/>
      <c r="L7746" s="1"/>
      <c r="M7746" s="1"/>
      <c r="N7746" s="1"/>
      <c r="O7746" s="1"/>
      <c r="P7746" s="1"/>
      <c r="Q7746" s="1" t="s">
        <v>39208</v>
      </c>
      <c r="R7746" s="1"/>
      <c r="S7746" s="2" t="s">
        <v>39209</v>
      </c>
      <c r="T7746" s="1"/>
      <c r="U7746" s="2" t="s">
        <v>39210</v>
      </c>
      <c r="V7746" s="1"/>
      <c r="W7746" s="1"/>
      <c r="X7746" s="1"/>
      <c r="Y7746" s="1"/>
      <c r="Z7746" s="1"/>
      <c r="AA7746" s="1"/>
      <c r="AB7746" s="1"/>
      <c r="AC7746" s="1"/>
      <c r="AD7746" s="1"/>
      <c r="AE7746" s="1"/>
      <c r="AF7746" s="1"/>
    </row>
    <row r="7747">
      <c r="A7747" s="2" t="s">
        <v>39211</v>
      </c>
      <c r="B7747" s="8"/>
      <c r="C7747" s="8" t="s">
        <v>463</v>
      </c>
      <c r="D7747" s="2" t="s">
        <v>523</v>
      </c>
      <c r="E7747" s="10"/>
      <c r="F7747" s="11" t="b">
        <v>0</v>
      </c>
      <c r="G7747" s="2" t="s">
        <v>39212</v>
      </c>
      <c r="H7747" s="1"/>
      <c r="I7747" s="2" t="s">
        <v>39213</v>
      </c>
      <c r="J7747" s="2" t="s">
        <v>39214</v>
      </c>
      <c r="K7747" s="2"/>
      <c r="L7747" s="1"/>
      <c r="M7747" s="1"/>
      <c r="N7747" s="1"/>
      <c r="O7747" s="1"/>
      <c r="P7747" s="1"/>
      <c r="Q7747" s="2" t="s">
        <v>39215</v>
      </c>
      <c r="R7747" s="1"/>
      <c r="S7747" s="2" t="s">
        <v>39216</v>
      </c>
      <c r="T7747" s="1"/>
      <c r="U7747" s="2" t="s">
        <v>39217</v>
      </c>
      <c r="V7747" s="1"/>
      <c r="W7747" s="1"/>
      <c r="X7747" s="1"/>
      <c r="Y7747" s="1"/>
      <c r="Z7747" s="1"/>
      <c r="AA7747" s="1"/>
      <c r="AB7747" s="1"/>
      <c r="AC7747" s="1"/>
      <c r="AD7747" s="1"/>
      <c r="AE7747" s="1"/>
      <c r="AF7747" s="1"/>
    </row>
    <row r="7748">
      <c r="A7748" s="2" t="s">
        <v>39218</v>
      </c>
      <c r="B7748" s="5"/>
      <c r="C7748" s="5" t="s">
        <v>463</v>
      </c>
      <c r="D7748" s="2" t="s">
        <v>102</v>
      </c>
      <c r="E7748" s="9"/>
      <c r="F7748" s="11" t="b">
        <v>0</v>
      </c>
      <c r="G7748" s="2" t="s">
        <v>39219</v>
      </c>
      <c r="H7748" s="2"/>
      <c r="I7748" s="2" t="s">
        <v>39220</v>
      </c>
      <c r="J7748" s="2" t="s">
        <v>39221</v>
      </c>
      <c r="K7748" s="2"/>
      <c r="L7748" s="1"/>
      <c r="M7748" s="1"/>
      <c r="N7748" s="1"/>
      <c r="O7748" s="1"/>
      <c r="P7748" s="1"/>
      <c r="Q7748" s="2" t="s">
        <v>39222</v>
      </c>
      <c r="R7748" s="1"/>
      <c r="S7748" s="1"/>
      <c r="T7748" s="1"/>
      <c r="U7748" s="1"/>
      <c r="V7748" s="1"/>
      <c r="W7748" s="1"/>
      <c r="X7748" s="1"/>
      <c r="Y7748" s="1"/>
      <c r="Z7748" s="1"/>
      <c r="AA7748" s="1"/>
      <c r="AB7748" s="1"/>
      <c r="AC7748" s="1"/>
      <c r="AD7748" s="1"/>
      <c r="AE7748" s="1"/>
      <c r="AF7748" s="1"/>
    </row>
    <row r="7749">
      <c r="A7749" s="1" t="s">
        <v>39223</v>
      </c>
      <c r="B7749" s="5"/>
      <c r="C7749" s="5" t="s">
        <v>463</v>
      </c>
      <c r="D7749" s="2" t="s">
        <v>102</v>
      </c>
      <c r="E7749" s="10"/>
      <c r="F7749" s="11" t="b">
        <v>0</v>
      </c>
      <c r="G7749" s="2" t="s">
        <v>39224</v>
      </c>
      <c r="H7749" s="1"/>
      <c r="I7749" s="2" t="s">
        <v>39225</v>
      </c>
      <c r="J7749" s="2" t="s">
        <v>39226</v>
      </c>
      <c r="K7749" s="2"/>
      <c r="L7749" s="1"/>
      <c r="M7749" s="1"/>
      <c r="N7749" s="1"/>
      <c r="O7749" s="1"/>
      <c r="P7749" s="1"/>
      <c r="Q7749" s="1" t="s">
        <v>39227</v>
      </c>
      <c r="R7749" s="1"/>
      <c r="S7749" s="1"/>
      <c r="T7749" s="1"/>
      <c r="U7749" s="1"/>
      <c r="V7749" s="1"/>
      <c r="W7749" s="1"/>
      <c r="X7749" s="1"/>
      <c r="Y7749" s="1"/>
      <c r="Z7749" s="1"/>
      <c r="AA7749" s="1"/>
      <c r="AB7749" s="1"/>
      <c r="AC7749" s="1"/>
      <c r="AD7749" s="1"/>
      <c r="AE7749" s="1"/>
      <c r="AF7749" s="1"/>
    </row>
    <row r="7750">
      <c r="A7750" s="2" t="s">
        <v>39228</v>
      </c>
      <c r="B7750" s="8"/>
      <c r="C7750" s="8" t="s">
        <v>428</v>
      </c>
      <c r="D7750" s="2" t="s">
        <v>102</v>
      </c>
      <c r="E7750" s="6"/>
      <c r="F7750" s="11" t="b">
        <v>0</v>
      </c>
      <c r="G7750" s="2" t="s">
        <v>39228</v>
      </c>
      <c r="H7750" s="1"/>
      <c r="I7750" s="2" t="s">
        <v>39229</v>
      </c>
      <c r="J7750" s="2" t="s">
        <v>39228</v>
      </c>
      <c r="K7750" s="1"/>
      <c r="L7750" s="2" t="s">
        <v>39230</v>
      </c>
      <c r="M7750" s="1"/>
      <c r="N7750" s="1"/>
      <c r="O7750" s="1"/>
      <c r="P7750" s="2" t="s">
        <v>620</v>
      </c>
      <c r="Q7750" s="2" t="s">
        <v>39231</v>
      </c>
      <c r="R7750" s="1"/>
      <c r="S7750" s="2" t="s">
        <v>39232</v>
      </c>
      <c r="T7750" s="2" t="s">
        <v>39233</v>
      </c>
      <c r="U7750" s="2" t="s">
        <v>39234</v>
      </c>
      <c r="V7750" s="1"/>
      <c r="W7750" s="1"/>
      <c r="X7750" s="1"/>
      <c r="Y7750" s="1"/>
      <c r="Z7750" s="1"/>
      <c r="AA7750" s="1"/>
      <c r="AB7750" s="1"/>
      <c r="AC7750" s="1"/>
      <c r="AD7750" s="1"/>
      <c r="AE7750" s="1"/>
      <c r="AF7750" s="1"/>
    </row>
    <row r="7751">
      <c r="A7751" s="1" t="s">
        <v>39235</v>
      </c>
      <c r="B7751" s="8"/>
      <c r="C7751" s="8" t="s">
        <v>474</v>
      </c>
      <c r="D7751" s="2" t="s">
        <v>475</v>
      </c>
      <c r="E7751" s="10"/>
      <c r="F7751" s="4" t="b">
        <v>1</v>
      </c>
      <c r="G7751" s="2" t="s">
        <v>39235</v>
      </c>
      <c r="H7751" s="1"/>
      <c r="I7751" s="1" t="s">
        <v>39236</v>
      </c>
      <c r="J7751" s="1" t="s">
        <v>39235</v>
      </c>
      <c r="K7751" s="1"/>
      <c r="L7751" s="1"/>
      <c r="M7751" s="1"/>
      <c r="N7751" s="1"/>
      <c r="O7751" s="1"/>
      <c r="P7751" s="1" t="s">
        <v>873</v>
      </c>
      <c r="Q7751" s="1" t="s">
        <v>39237</v>
      </c>
      <c r="R7751" s="1"/>
      <c r="S7751" s="1"/>
      <c r="T7751" s="2" t="s">
        <v>39238</v>
      </c>
      <c r="U7751" s="1"/>
      <c r="V7751" s="1"/>
      <c r="W7751" s="1"/>
      <c r="X7751" s="1"/>
      <c r="Y7751" s="1"/>
      <c r="Z7751" s="1"/>
      <c r="AA7751" s="1"/>
      <c r="AB7751" s="1"/>
      <c r="AC7751" s="1"/>
      <c r="AD7751" s="1"/>
      <c r="AE7751" s="1"/>
      <c r="AF7751" s="1"/>
    </row>
    <row r="7752">
      <c r="A7752" s="2" t="s">
        <v>39239</v>
      </c>
      <c r="B7752" s="5"/>
      <c r="C7752" s="5" t="s">
        <v>428</v>
      </c>
      <c r="D7752" s="2" t="s">
        <v>464</v>
      </c>
      <c r="E7752" s="9"/>
      <c r="F7752" s="4" t="b">
        <v>1</v>
      </c>
      <c r="G7752" s="2" t="s">
        <v>39240</v>
      </c>
      <c r="H7752" s="1"/>
      <c r="I7752" s="2" t="s">
        <v>39241</v>
      </c>
      <c r="J7752" s="2" t="s">
        <v>39242</v>
      </c>
      <c r="K7752" s="2"/>
      <c r="L7752" s="1"/>
      <c r="M7752" s="1"/>
      <c r="N7752" s="1"/>
      <c r="O7752" s="1"/>
      <c r="P7752" s="1"/>
      <c r="Q7752" s="2" t="s">
        <v>39243</v>
      </c>
      <c r="R7752" s="1"/>
      <c r="S7752" s="1"/>
      <c r="T7752" s="1"/>
      <c r="U7752" s="1"/>
      <c r="V7752" s="1"/>
      <c r="W7752" s="1"/>
      <c r="X7752" s="1"/>
      <c r="Y7752" s="1"/>
      <c r="Z7752" s="1"/>
      <c r="AA7752" s="1"/>
      <c r="AB7752" s="1"/>
      <c r="AC7752" s="1"/>
      <c r="AD7752" s="1"/>
      <c r="AE7752" s="1"/>
      <c r="AF7752" s="1"/>
    </row>
    <row r="7753">
      <c r="A7753" s="1" t="s">
        <v>39244</v>
      </c>
      <c r="B7753" s="8"/>
      <c r="C7753" s="8" t="s">
        <v>474</v>
      </c>
      <c r="D7753" s="2" t="s">
        <v>475</v>
      </c>
      <c r="E7753" s="10"/>
      <c r="F7753" s="4" t="b">
        <v>1</v>
      </c>
      <c r="G7753" s="2" t="s">
        <v>39245</v>
      </c>
      <c r="H7753" s="1"/>
      <c r="I7753" s="1" t="s">
        <v>39246</v>
      </c>
      <c r="J7753" s="1" t="s">
        <v>39247</v>
      </c>
      <c r="K7753" s="1"/>
      <c r="L7753" s="2" t="s">
        <v>39248</v>
      </c>
      <c r="M7753" s="1"/>
      <c r="N7753" s="1"/>
      <c r="O7753" s="1"/>
      <c r="P7753" s="1" t="s">
        <v>873</v>
      </c>
      <c r="Q7753" s="1" t="s">
        <v>39249</v>
      </c>
      <c r="R7753" s="1"/>
      <c r="S7753" s="2" t="s">
        <v>39250</v>
      </c>
      <c r="T7753" s="2" t="s">
        <v>39251</v>
      </c>
      <c r="U7753" s="2" t="s">
        <v>39252</v>
      </c>
      <c r="V7753" s="1"/>
      <c r="W7753" s="1"/>
      <c r="X7753" s="1"/>
      <c r="Y7753" s="1"/>
      <c r="Z7753" s="1"/>
      <c r="AA7753" s="1"/>
      <c r="AB7753" s="1"/>
      <c r="AC7753" s="1"/>
      <c r="AD7753" s="1"/>
      <c r="AE7753" s="1"/>
      <c r="AF7753" s="1"/>
    </row>
    <row r="7754">
      <c r="A7754" s="2" t="s">
        <v>39253</v>
      </c>
      <c r="B7754" s="8"/>
      <c r="C7754" s="8" t="s">
        <v>463</v>
      </c>
      <c r="D7754" s="2" t="s">
        <v>523</v>
      </c>
      <c r="E7754" s="9"/>
      <c r="F7754" s="4" t="b">
        <v>0</v>
      </c>
      <c r="G7754" s="2" t="s">
        <v>39254</v>
      </c>
      <c r="H7754" s="1"/>
      <c r="I7754" s="2" t="s">
        <v>39255</v>
      </c>
      <c r="J7754" s="2" t="s">
        <v>39256</v>
      </c>
      <c r="K7754" s="2"/>
      <c r="L7754" s="1"/>
      <c r="M7754" s="1"/>
      <c r="N7754" s="1"/>
      <c r="O7754" s="1"/>
      <c r="P7754" s="1"/>
      <c r="Q7754" s="2" t="s">
        <v>39257</v>
      </c>
      <c r="R7754" s="1"/>
      <c r="S7754" s="2" t="s">
        <v>39258</v>
      </c>
      <c r="T7754" s="2" t="s">
        <v>39259</v>
      </c>
      <c r="U7754" s="1"/>
      <c r="V7754" s="1"/>
      <c r="W7754" s="1"/>
      <c r="X7754" s="1"/>
      <c r="Y7754" s="1"/>
      <c r="Z7754" s="1"/>
      <c r="AA7754" s="1"/>
      <c r="AB7754" s="1"/>
      <c r="AC7754" s="1"/>
      <c r="AD7754" s="1"/>
      <c r="AE7754" s="1"/>
      <c r="AF7754" s="1"/>
    </row>
    <row r="7755">
      <c r="A7755" s="1" t="s">
        <v>39260</v>
      </c>
      <c r="B7755" s="5"/>
      <c r="C7755" s="5" t="s">
        <v>463</v>
      </c>
      <c r="D7755" s="2" t="s">
        <v>102</v>
      </c>
      <c r="E7755" s="10"/>
      <c r="F7755" s="11" t="b">
        <v>0</v>
      </c>
      <c r="G7755" s="2" t="s">
        <v>39261</v>
      </c>
      <c r="H7755" s="1"/>
      <c r="I7755" s="2" t="s">
        <v>39262</v>
      </c>
      <c r="J7755" s="2" t="s">
        <v>39263</v>
      </c>
      <c r="K7755" s="2"/>
      <c r="L7755" s="1"/>
      <c r="M7755" s="1"/>
      <c r="N7755" s="1"/>
      <c r="O7755" s="1"/>
      <c r="P7755" s="1" t="s">
        <v>913</v>
      </c>
      <c r="Q7755" s="1" t="s">
        <v>39264</v>
      </c>
      <c r="R7755" s="1"/>
      <c r="S7755" s="1"/>
      <c r="T7755" s="2" t="s">
        <v>39265</v>
      </c>
      <c r="U7755" s="1"/>
      <c r="V7755" s="1"/>
      <c r="W7755" s="1"/>
      <c r="X7755" s="1"/>
      <c r="Y7755" s="1"/>
      <c r="Z7755" s="1"/>
      <c r="AA7755" s="1"/>
      <c r="AB7755" s="1"/>
      <c r="AC7755" s="1"/>
      <c r="AD7755" s="1"/>
      <c r="AE7755" s="1"/>
      <c r="AF7755" s="1"/>
    </row>
    <row r="7756">
      <c r="A7756" s="1" t="s">
        <v>39266</v>
      </c>
      <c r="B7756" s="5"/>
      <c r="C7756" s="5" t="s">
        <v>463</v>
      </c>
      <c r="D7756" s="2" t="s">
        <v>102</v>
      </c>
      <c r="E7756" s="9"/>
      <c r="F7756" s="11" t="b">
        <v>0</v>
      </c>
      <c r="G7756" s="2" t="s">
        <v>39267</v>
      </c>
      <c r="H7756" s="1"/>
      <c r="I7756" s="2" t="s">
        <v>39268</v>
      </c>
      <c r="J7756" s="2" t="s">
        <v>39269</v>
      </c>
      <c r="K7756" s="2"/>
      <c r="L7756" s="1"/>
      <c r="M7756" s="1"/>
      <c r="N7756" s="1"/>
      <c r="O7756" s="1"/>
      <c r="P7756" s="1"/>
      <c r="Q7756" s="1" t="s">
        <v>39270</v>
      </c>
      <c r="R7756" s="1"/>
      <c r="S7756" s="1"/>
      <c r="T7756" s="2" t="s">
        <v>39271</v>
      </c>
      <c r="U7756" s="1"/>
      <c r="V7756" s="1"/>
      <c r="W7756" s="1"/>
      <c r="X7756" s="1"/>
      <c r="Y7756" s="1"/>
      <c r="Z7756" s="1"/>
      <c r="AA7756" s="1"/>
      <c r="AB7756" s="1"/>
      <c r="AC7756" s="1"/>
      <c r="AD7756" s="1"/>
      <c r="AE7756" s="1"/>
      <c r="AF7756" s="1"/>
    </row>
    <row r="7757">
      <c r="A7757" s="2" t="s">
        <v>39272</v>
      </c>
      <c r="B7757" s="5"/>
      <c r="C7757" s="5" t="s">
        <v>428</v>
      </c>
      <c r="D7757" s="2" t="s">
        <v>464</v>
      </c>
      <c r="E7757" s="10"/>
      <c r="F7757" s="4" t="b">
        <v>1</v>
      </c>
      <c r="G7757" s="2" t="s">
        <v>39273</v>
      </c>
      <c r="H7757" s="1"/>
      <c r="I7757" s="1" t="s">
        <v>39274</v>
      </c>
      <c r="J7757" s="2" t="s">
        <v>39275</v>
      </c>
      <c r="K7757" s="2"/>
      <c r="L7757" s="1"/>
      <c r="M7757" s="1"/>
      <c r="N7757" s="1"/>
      <c r="O7757" s="1"/>
      <c r="P7757" s="2" t="s">
        <v>3321</v>
      </c>
      <c r="Q7757" s="2" t="s">
        <v>39276</v>
      </c>
      <c r="R7757" s="1"/>
      <c r="S7757" s="1"/>
      <c r="T7757" s="1"/>
      <c r="U7757" s="1"/>
      <c r="V7757" s="1"/>
      <c r="W7757" s="1"/>
      <c r="X7757" s="1"/>
      <c r="Y7757" s="1"/>
      <c r="Z7757" s="1"/>
      <c r="AA7757" s="1"/>
      <c r="AB7757" s="1"/>
      <c r="AC7757" s="1"/>
      <c r="AD7757" s="1"/>
      <c r="AE7757" s="1"/>
      <c r="AF7757" s="1"/>
    </row>
    <row r="7758">
      <c r="A7758" s="2" t="s">
        <v>39277</v>
      </c>
      <c r="B7758" s="8"/>
      <c r="C7758" s="8" t="s">
        <v>463</v>
      </c>
      <c r="D7758" s="2" t="s">
        <v>102</v>
      </c>
      <c r="E7758" s="9"/>
      <c r="F7758" s="11" t="b">
        <v>0</v>
      </c>
      <c r="G7758" s="2" t="s">
        <v>39278</v>
      </c>
      <c r="H7758" s="1"/>
      <c r="I7758" s="2" t="s">
        <v>39279</v>
      </c>
      <c r="J7758" s="2" t="s">
        <v>39280</v>
      </c>
      <c r="K7758" s="2"/>
      <c r="L7758" s="1"/>
      <c r="M7758" s="1"/>
      <c r="N7758" s="1"/>
      <c r="O7758" s="1"/>
      <c r="P7758" s="2" t="s">
        <v>443</v>
      </c>
      <c r="Q7758" s="2" t="s">
        <v>39281</v>
      </c>
      <c r="R7758" s="1"/>
      <c r="S7758" s="1"/>
      <c r="T7758" s="2" t="s">
        <v>39282</v>
      </c>
      <c r="U7758" s="1"/>
      <c r="V7758" s="1"/>
      <c r="W7758" s="1"/>
      <c r="X7758" s="1"/>
      <c r="Y7758" s="1"/>
      <c r="Z7758" s="1"/>
      <c r="AA7758" s="1"/>
      <c r="AB7758" s="1"/>
      <c r="AC7758" s="1"/>
      <c r="AD7758" s="1"/>
      <c r="AE7758" s="1"/>
      <c r="AF7758" s="1"/>
    </row>
    <row r="7759">
      <c r="A7759" s="2" t="s">
        <v>39283</v>
      </c>
      <c r="B7759" s="8"/>
      <c r="C7759" s="8" t="s">
        <v>428</v>
      </c>
      <c r="D7759" s="2" t="s">
        <v>102</v>
      </c>
      <c r="E7759" s="10"/>
      <c r="F7759" s="4" t="b">
        <v>1</v>
      </c>
      <c r="G7759" s="2" t="s">
        <v>39284</v>
      </c>
      <c r="H7759" s="1"/>
      <c r="I7759" s="2" t="s">
        <v>39285</v>
      </c>
      <c r="J7759" s="2" t="s">
        <v>39286</v>
      </c>
      <c r="K7759" s="2"/>
      <c r="L7759" s="1"/>
      <c r="M7759" s="1"/>
      <c r="N7759" s="1"/>
      <c r="O7759" s="1"/>
      <c r="P7759" s="1"/>
      <c r="Q7759" s="2" t="s">
        <v>39287</v>
      </c>
      <c r="R7759" s="2"/>
      <c r="S7759" s="2" t="s">
        <v>39288</v>
      </c>
      <c r="T7759" s="2" t="s">
        <v>39289</v>
      </c>
      <c r="U7759" s="1"/>
      <c r="V7759" s="1"/>
      <c r="W7759" s="1"/>
      <c r="X7759" s="1"/>
      <c r="Y7759" s="1"/>
      <c r="Z7759" s="1"/>
      <c r="AA7759" s="1"/>
      <c r="AB7759" s="1"/>
      <c r="AC7759" s="1"/>
      <c r="AD7759" s="1"/>
      <c r="AE7759" s="1"/>
      <c r="AF7759" s="1"/>
    </row>
    <row r="7760">
      <c r="A7760" s="2" t="s">
        <v>39290</v>
      </c>
      <c r="B7760" s="5"/>
      <c r="C7760" s="8" t="s">
        <v>463</v>
      </c>
      <c r="D7760" s="2" t="s">
        <v>102</v>
      </c>
      <c r="E7760" s="6"/>
      <c r="F7760" s="11" t="b">
        <v>0</v>
      </c>
      <c r="G7760" s="2" t="s">
        <v>39291</v>
      </c>
      <c r="H7760" s="1"/>
      <c r="I7760" s="2" t="s">
        <v>39292</v>
      </c>
      <c r="J7760" s="2" t="s">
        <v>39293</v>
      </c>
      <c r="K7760" s="1"/>
      <c r="L7760" s="1"/>
      <c r="M7760" s="1"/>
      <c r="N7760" s="1"/>
      <c r="O7760" s="1"/>
      <c r="P7760" s="1"/>
      <c r="Q7760" s="2" t="s">
        <v>39294</v>
      </c>
      <c r="R7760" s="1"/>
      <c r="S7760" s="1"/>
      <c r="T7760" s="2"/>
      <c r="U7760" s="1"/>
      <c r="V7760" s="1"/>
      <c r="W7760" s="1"/>
      <c r="X7760" s="1"/>
      <c r="Y7760" s="1"/>
      <c r="Z7760" s="1"/>
      <c r="AA7760" s="1"/>
      <c r="AB7760" s="1"/>
      <c r="AC7760" s="1"/>
      <c r="AD7760" s="1"/>
      <c r="AE7760" s="1"/>
      <c r="AF7760" s="1"/>
    </row>
    <row r="7761">
      <c r="A7761" s="2" t="s">
        <v>39295</v>
      </c>
      <c r="B7761" s="5"/>
      <c r="C7761" s="8" t="s">
        <v>463</v>
      </c>
      <c r="D7761" s="2" t="s">
        <v>102</v>
      </c>
      <c r="E7761" s="7"/>
      <c r="F7761" s="11" t="b">
        <v>0</v>
      </c>
      <c r="G7761" s="2" t="s">
        <v>39296</v>
      </c>
      <c r="H7761" s="1"/>
      <c r="I7761" s="2" t="s">
        <v>39297</v>
      </c>
      <c r="J7761" s="2" t="s">
        <v>39298</v>
      </c>
      <c r="K7761" s="1"/>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2" t="s">
        <v>39300</v>
      </c>
      <c r="B7762" s="5"/>
      <c r="C7762" s="8" t="s">
        <v>463</v>
      </c>
      <c r="D7762" s="2" t="s">
        <v>102</v>
      </c>
      <c r="E7762" s="6"/>
      <c r="F7762" s="11" t="b">
        <v>0</v>
      </c>
      <c r="G7762" s="2" t="s">
        <v>39301</v>
      </c>
      <c r="H7762" s="1"/>
      <c r="I7762" s="2" t="s">
        <v>39302</v>
      </c>
      <c r="J7762" s="2" t="s">
        <v>39303</v>
      </c>
      <c r="K7762" s="1"/>
      <c r="L7762" s="1"/>
      <c r="M7762" s="1"/>
      <c r="N7762" s="1"/>
      <c r="O7762" s="1"/>
      <c r="P7762" s="1"/>
      <c r="Q7762" s="2" t="s">
        <v>39304</v>
      </c>
      <c r="R7762" s="1"/>
      <c r="S7762" s="1"/>
      <c r="T7762" s="1"/>
      <c r="U7762" s="1"/>
      <c r="V7762" s="1"/>
      <c r="W7762" s="1"/>
      <c r="X7762" s="1"/>
      <c r="Y7762" s="1"/>
      <c r="Z7762" s="1"/>
      <c r="AA7762" s="1"/>
      <c r="AB7762" s="1"/>
      <c r="AC7762" s="1"/>
      <c r="AD7762" s="1"/>
      <c r="AE7762" s="1"/>
      <c r="AF7762" s="1"/>
    </row>
    <row r="7763">
      <c r="A7763" s="2" t="s">
        <v>39305</v>
      </c>
      <c r="B7763" s="5"/>
      <c r="C7763" s="8" t="s">
        <v>463</v>
      </c>
      <c r="D7763" s="2" t="s">
        <v>102</v>
      </c>
      <c r="E7763" s="7"/>
      <c r="F7763" s="11" t="b">
        <v>0</v>
      </c>
      <c r="G7763" s="2" t="s">
        <v>39306</v>
      </c>
      <c r="H7763" s="1"/>
      <c r="I7763" s="2" t="s">
        <v>39307</v>
      </c>
      <c r="J7763" s="2" t="s">
        <v>39308</v>
      </c>
      <c r="K7763" s="1"/>
      <c r="L7763" s="1"/>
      <c r="M7763" s="1"/>
      <c r="N7763" s="1"/>
      <c r="O7763" s="1"/>
      <c r="P7763" s="1"/>
      <c r="Q7763" s="2" t="s">
        <v>39309</v>
      </c>
      <c r="R7763" s="1"/>
      <c r="S7763" s="1"/>
      <c r="T7763" s="2" t="s">
        <v>39310</v>
      </c>
      <c r="U7763" s="1"/>
      <c r="V7763" s="1"/>
      <c r="W7763" s="1"/>
      <c r="X7763" s="1"/>
      <c r="Y7763" s="1"/>
      <c r="Z7763" s="1"/>
      <c r="AA7763" s="1"/>
      <c r="AB7763" s="1"/>
      <c r="AC7763" s="1"/>
      <c r="AD7763" s="1"/>
      <c r="AE7763" s="1"/>
      <c r="AF7763" s="1"/>
    </row>
    <row r="7764">
      <c r="A7764" s="2" t="s">
        <v>39311</v>
      </c>
      <c r="B7764" s="8"/>
      <c r="C7764" s="8" t="s">
        <v>474</v>
      </c>
      <c r="D7764" s="2" t="s">
        <v>475</v>
      </c>
      <c r="E7764" s="6"/>
      <c r="F7764" s="11" t="b">
        <v>0</v>
      </c>
      <c r="G7764" s="2" t="s">
        <v>39312</v>
      </c>
      <c r="H7764" s="1"/>
      <c r="I7764" s="2" t="s">
        <v>39313</v>
      </c>
      <c r="J7764" s="2" t="s">
        <v>39314</v>
      </c>
      <c r="K7764" s="1"/>
      <c r="L7764" s="1"/>
      <c r="M7764" s="1"/>
      <c r="N7764" s="1"/>
      <c r="O7764" s="1"/>
      <c r="P7764" s="2" t="s">
        <v>477</v>
      </c>
      <c r="Q7764" s="2" t="s">
        <v>39315</v>
      </c>
      <c r="R7764" s="1"/>
      <c r="S7764" s="1"/>
      <c r="T7764" s="2" t="s">
        <v>39316</v>
      </c>
      <c r="U7764" s="1"/>
      <c r="V7764" s="1"/>
      <c r="W7764" s="1"/>
      <c r="X7764" s="1"/>
      <c r="Y7764" s="1"/>
      <c r="Z7764" s="1"/>
      <c r="AA7764" s="1"/>
      <c r="AB7764" s="1"/>
      <c r="AC7764" s="1"/>
      <c r="AD7764" s="1"/>
      <c r="AE7764" s="1"/>
      <c r="AF7764" s="1"/>
    </row>
    <row r="7765">
      <c r="A7765" s="1" t="s">
        <v>39317</v>
      </c>
      <c r="B7765" s="5"/>
      <c r="C7765" s="5" t="s">
        <v>428</v>
      </c>
      <c r="D7765" s="2" t="s">
        <v>102</v>
      </c>
      <c r="E7765" s="10"/>
      <c r="F7765" s="4" t="b">
        <v>1</v>
      </c>
      <c r="G7765" s="2" t="s">
        <v>39318</v>
      </c>
      <c r="H7765" s="1"/>
      <c r="I7765" s="1" t="s">
        <v>39318</v>
      </c>
      <c r="J7765" s="2" t="s">
        <v>39319</v>
      </c>
      <c r="K7765" s="2"/>
      <c r="L7765" s="1"/>
      <c r="M7765" s="1"/>
      <c r="N7765" s="1"/>
      <c r="O7765" s="1"/>
      <c r="P7765" s="2" t="s">
        <v>16192</v>
      </c>
      <c r="Q7765" s="2" t="s">
        <v>39320</v>
      </c>
      <c r="R7765" s="1"/>
      <c r="S7765" s="2" t="s">
        <v>39317</v>
      </c>
      <c r="T7765" s="2" t="s">
        <v>39321</v>
      </c>
      <c r="U7765" s="1"/>
      <c r="V7765" s="1"/>
      <c r="W7765" s="1"/>
      <c r="X7765" s="1"/>
      <c r="Y7765" s="1"/>
      <c r="Z7765" s="1"/>
      <c r="AA7765" s="1"/>
      <c r="AB7765" s="1"/>
      <c r="AC7765" s="1"/>
      <c r="AD7765" s="1"/>
      <c r="AE7765" s="1"/>
      <c r="AF7765" s="1"/>
    </row>
    <row r="7766">
      <c r="A7766" s="1" t="s">
        <v>39322</v>
      </c>
      <c r="B7766" s="5"/>
      <c r="C7766" s="5" t="s">
        <v>463</v>
      </c>
      <c r="D7766" s="2" t="s">
        <v>102</v>
      </c>
      <c r="E7766" s="9"/>
      <c r="F7766" s="11" t="b">
        <v>0</v>
      </c>
      <c r="G7766" s="2" t="s">
        <v>39323</v>
      </c>
      <c r="H7766" s="1"/>
      <c r="I7766" s="2" t="s">
        <v>39324</v>
      </c>
      <c r="J7766" s="2" t="s">
        <v>39325</v>
      </c>
      <c r="K7766" s="2"/>
      <c r="L7766" s="1"/>
      <c r="M7766" s="1"/>
      <c r="N7766" s="1"/>
      <c r="O7766" s="1"/>
      <c r="P7766" s="1"/>
      <c r="Q7766" s="1" t="s">
        <v>39326</v>
      </c>
      <c r="R7766" s="1"/>
      <c r="S7766" s="2" t="s">
        <v>39327</v>
      </c>
      <c r="T7766" s="2" t="s">
        <v>39328</v>
      </c>
      <c r="U7766" s="1"/>
      <c r="V7766" s="1"/>
      <c r="W7766" s="1"/>
      <c r="X7766" s="1"/>
      <c r="Y7766" s="1"/>
      <c r="Z7766" s="1"/>
      <c r="AA7766" s="1"/>
      <c r="AB7766" s="1"/>
      <c r="AC7766" s="1"/>
      <c r="AD7766" s="1"/>
      <c r="AE7766" s="1"/>
      <c r="AF7766" s="1"/>
    </row>
    <row r="7767">
      <c r="A7767" s="1" t="s">
        <v>39329</v>
      </c>
      <c r="B7767" s="5"/>
      <c r="C7767" s="5" t="s">
        <v>428</v>
      </c>
      <c r="D7767" s="1" t="s">
        <v>2134</v>
      </c>
      <c r="E7767" s="7"/>
      <c r="F7767" s="4" t="b">
        <v>1</v>
      </c>
      <c r="G7767" s="2" t="s">
        <v>39330</v>
      </c>
      <c r="H7767" s="1"/>
      <c r="I7767" s="2" t="s">
        <v>39331</v>
      </c>
      <c r="J7767" s="1" t="s">
        <v>39332</v>
      </c>
      <c r="K7767" s="1"/>
      <c r="L7767" s="1"/>
      <c r="M7767" s="1"/>
      <c r="N7767" s="2" t="s">
        <v>39333</v>
      </c>
      <c r="O7767" s="1"/>
      <c r="P7767" s="1"/>
      <c r="Q7767" s="2" t="s">
        <v>39334</v>
      </c>
      <c r="R7767" s="1"/>
      <c r="S7767" s="1"/>
      <c r="T7767" s="1"/>
      <c r="U7767" s="1"/>
      <c r="V7767" s="1"/>
      <c r="W7767" s="1"/>
      <c r="X7767" s="1"/>
      <c r="Y7767" s="1"/>
      <c r="Z7767" s="1"/>
      <c r="AA7767" s="1"/>
      <c r="AB7767" s="1"/>
      <c r="AC7767" s="1"/>
      <c r="AD7767" s="1"/>
      <c r="AE7767" s="1"/>
      <c r="AF7767" s="1"/>
    </row>
    <row r="7768">
      <c r="A7768" s="1" t="s">
        <v>39335</v>
      </c>
      <c r="B7768" s="5"/>
      <c r="C7768" s="5" t="s">
        <v>22</v>
      </c>
      <c r="D7768" s="1" t="s">
        <v>1417</v>
      </c>
      <c r="E7768" s="6"/>
      <c r="F7768" s="4" t="b">
        <v>1</v>
      </c>
      <c r="G7768" s="2" t="s">
        <v>39336</v>
      </c>
      <c r="H7768" s="1"/>
      <c r="I7768" s="2" t="s">
        <v>39337</v>
      </c>
      <c r="J7768" s="2" t="s">
        <v>39338</v>
      </c>
      <c r="K7768" s="2"/>
      <c r="L7768" s="1"/>
      <c r="M7768" s="1"/>
      <c r="N7768" s="2" t="s">
        <v>39339</v>
      </c>
      <c r="O7768" s="1"/>
      <c r="P7768" s="1"/>
      <c r="Q7768" s="2" t="s">
        <v>39340</v>
      </c>
      <c r="R7768" s="1"/>
      <c r="S7768" s="1"/>
      <c r="T7768" s="1"/>
      <c r="U7768" s="1"/>
      <c r="V7768" s="1"/>
      <c r="W7768" s="1"/>
      <c r="X7768" s="1"/>
      <c r="Y7768" s="1"/>
      <c r="Z7768" s="1"/>
      <c r="AA7768" s="1"/>
      <c r="AB7768" s="1"/>
      <c r="AC7768" s="1"/>
      <c r="AD7768" s="1"/>
      <c r="AE7768" s="1"/>
      <c r="AF7768" s="1"/>
    </row>
    <row r="7769">
      <c r="A7769" s="2" t="s">
        <v>39341</v>
      </c>
      <c r="B7769" s="8"/>
      <c r="C7769" s="8" t="s">
        <v>428</v>
      </c>
      <c r="D7769" s="2" t="s">
        <v>102</v>
      </c>
      <c r="E7769" s="7"/>
      <c r="F7769" s="11" t="b">
        <v>0</v>
      </c>
      <c r="G7769" s="2" t="s">
        <v>39342</v>
      </c>
      <c r="H7769" s="1"/>
      <c r="I7769" s="2" t="s">
        <v>37306</v>
      </c>
      <c r="J7769" s="2" t="s">
        <v>37306</v>
      </c>
      <c r="K7769" s="1"/>
      <c r="L7769" s="1"/>
      <c r="M7769" s="1"/>
      <c r="N7769" s="1"/>
      <c r="O7769" s="1"/>
      <c r="P7769" s="1"/>
      <c r="Q7769" s="2" t="s">
        <v>39343</v>
      </c>
      <c r="R7769" s="1"/>
      <c r="S7769" s="1"/>
      <c r="T7769" s="2" t="s">
        <v>39344</v>
      </c>
      <c r="U7769" s="1"/>
      <c r="V7769" s="1"/>
      <c r="W7769" s="1"/>
      <c r="X7769" s="1"/>
      <c r="Y7769" s="1"/>
      <c r="Z7769" s="1"/>
      <c r="AA7769" s="1"/>
      <c r="AB7769" s="1"/>
      <c r="AC7769" s="1"/>
      <c r="AD7769" s="1"/>
      <c r="AE7769" s="1"/>
      <c r="AF7769" s="1"/>
    </row>
    <row r="7770">
      <c r="A7770" s="1" t="s">
        <v>39345</v>
      </c>
      <c r="B7770" s="5"/>
      <c r="C7770" s="5" t="s">
        <v>463</v>
      </c>
      <c r="D7770" s="2" t="s">
        <v>1177</v>
      </c>
      <c r="E7770" s="9"/>
      <c r="F7770" s="11" t="b">
        <v>0</v>
      </c>
      <c r="G7770" s="2" t="s">
        <v>39346</v>
      </c>
      <c r="H7770" s="1"/>
      <c r="I7770" s="2" t="s">
        <v>39347</v>
      </c>
      <c r="J7770" s="1" t="s">
        <v>39348</v>
      </c>
      <c r="K7770" s="1"/>
      <c r="L7770" s="1"/>
      <c r="M7770" s="1"/>
      <c r="N7770" s="1"/>
      <c r="O7770" s="1"/>
      <c r="P7770" s="1"/>
      <c r="Q7770" s="1" t="s">
        <v>39349</v>
      </c>
      <c r="R7770" s="1"/>
      <c r="S7770" s="1"/>
      <c r="T7770" s="1"/>
      <c r="U7770" s="1"/>
      <c r="V7770" s="1"/>
      <c r="W7770" s="1"/>
      <c r="X7770" s="1"/>
      <c r="Y7770" s="1"/>
      <c r="Z7770" s="1"/>
      <c r="AA7770" s="1"/>
      <c r="AB7770" s="1"/>
      <c r="AC7770" s="1"/>
      <c r="AD7770" s="1"/>
      <c r="AE7770" s="1"/>
      <c r="AF7770" s="1"/>
    </row>
    <row r="7771">
      <c r="A7771" s="2" t="s">
        <v>39350</v>
      </c>
      <c r="B7771" s="8"/>
      <c r="C7771" s="8" t="s">
        <v>463</v>
      </c>
      <c r="D7771" s="2" t="s">
        <v>523</v>
      </c>
      <c r="E7771" s="7"/>
      <c r="F7771" s="11" t="b">
        <v>0</v>
      </c>
      <c r="G7771" s="2" t="s">
        <v>39351</v>
      </c>
      <c r="H7771" s="1"/>
      <c r="I7771" s="2" t="s">
        <v>39352</v>
      </c>
      <c r="J7771" s="2" t="s">
        <v>39351</v>
      </c>
      <c r="K7771" s="1"/>
      <c r="L7771" s="1"/>
      <c r="M7771" s="1"/>
      <c r="N7771" s="1"/>
      <c r="O7771" s="1"/>
      <c r="P7771" s="1"/>
      <c r="Q7771" s="2" t="s">
        <v>39353</v>
      </c>
      <c r="R7771" s="1"/>
      <c r="S7771" s="1"/>
      <c r="T7771" s="2" t="s">
        <v>39354</v>
      </c>
      <c r="U7771" s="1"/>
      <c r="V7771" s="1"/>
      <c r="W7771" s="1"/>
      <c r="X7771" s="1"/>
      <c r="Y7771" s="1"/>
      <c r="Z7771" s="1"/>
      <c r="AA7771" s="1"/>
      <c r="AB7771" s="1"/>
      <c r="AC7771" s="1"/>
      <c r="AD7771" s="1"/>
      <c r="AE7771" s="1"/>
      <c r="AF7771" s="1"/>
    </row>
    <row r="7772">
      <c r="A7772" s="1" t="s">
        <v>39355</v>
      </c>
      <c r="B7772" s="5"/>
      <c r="C7772" s="5" t="s">
        <v>463</v>
      </c>
      <c r="D7772" s="2" t="s">
        <v>1177</v>
      </c>
      <c r="E7772" s="9"/>
      <c r="F7772" s="11" t="b">
        <v>0</v>
      </c>
      <c r="G7772" s="2" t="s">
        <v>39356</v>
      </c>
      <c r="H7772" s="1"/>
      <c r="I7772" s="2" t="s">
        <v>39357</v>
      </c>
      <c r="J7772" s="2" t="s">
        <v>39358</v>
      </c>
      <c r="K7772" s="2"/>
      <c r="L7772" s="1"/>
      <c r="M7772" s="1"/>
      <c r="N7772" s="1"/>
      <c r="O7772" s="1"/>
      <c r="P7772" s="1"/>
      <c r="Q7772" s="1" t="s">
        <v>39359</v>
      </c>
      <c r="R7772" s="1"/>
      <c r="S7772" s="1"/>
      <c r="T7772" s="1"/>
      <c r="U7772" s="1"/>
      <c r="V7772" s="1"/>
      <c r="W7772" s="1"/>
      <c r="X7772" s="1"/>
      <c r="Y7772" s="1"/>
      <c r="Z7772" s="1"/>
      <c r="AA7772" s="1"/>
      <c r="AB7772" s="1"/>
      <c r="AC7772" s="1"/>
      <c r="AD7772" s="1"/>
      <c r="AE7772" s="1"/>
      <c r="AF7772" s="1"/>
    </row>
    <row r="7773">
      <c r="A7773" s="1" t="s">
        <v>39360</v>
      </c>
      <c r="B7773" s="5"/>
      <c r="C7773" s="5" t="s">
        <v>463</v>
      </c>
      <c r="D7773" s="2" t="s">
        <v>102</v>
      </c>
      <c r="E7773" s="10"/>
      <c r="F7773" s="11" t="b">
        <v>0</v>
      </c>
      <c r="G7773" s="2" t="s">
        <v>39361</v>
      </c>
      <c r="H7773" s="1"/>
      <c r="I7773" s="2" t="s">
        <v>39362</v>
      </c>
      <c r="J7773" s="1" t="s">
        <v>39363</v>
      </c>
      <c r="K7773" s="1"/>
      <c r="L7773" s="1"/>
      <c r="M7773" s="1"/>
      <c r="N7773" s="1"/>
      <c r="O7773" s="1"/>
      <c r="P7773" s="1"/>
      <c r="Q7773" s="1" t="s">
        <v>39364</v>
      </c>
      <c r="R7773" s="1"/>
      <c r="S7773" s="1"/>
      <c r="T7773" s="1"/>
      <c r="U7773" s="1"/>
      <c r="V7773" s="1"/>
      <c r="W7773" s="1"/>
      <c r="X7773" s="1"/>
      <c r="Y7773" s="1"/>
      <c r="Z7773" s="1"/>
      <c r="AA7773" s="1"/>
      <c r="AB7773" s="1"/>
      <c r="AC7773" s="1"/>
      <c r="AD7773" s="1"/>
      <c r="AE7773" s="1"/>
      <c r="AF7773" s="1"/>
    </row>
    <row r="7774">
      <c r="A7774" s="1" t="s">
        <v>39365</v>
      </c>
      <c r="B7774" s="5"/>
      <c r="C7774" s="5" t="s">
        <v>463</v>
      </c>
      <c r="D7774" s="2" t="s">
        <v>1177</v>
      </c>
      <c r="E7774" s="9"/>
      <c r="F7774" s="11" t="b">
        <v>0</v>
      </c>
      <c r="G7774" s="2" t="s">
        <v>39366</v>
      </c>
      <c r="H7774" s="1"/>
      <c r="I7774" s="2" t="s">
        <v>39367</v>
      </c>
      <c r="J7774" s="2" t="s">
        <v>39368</v>
      </c>
      <c r="K7774" s="2"/>
      <c r="L7774" s="1"/>
      <c r="M7774" s="1" t="s">
        <v>39369</v>
      </c>
      <c r="N7774" s="1"/>
      <c r="O7774" s="1"/>
      <c r="P7774" s="1"/>
      <c r="Q7774" s="1" t="s">
        <v>39370</v>
      </c>
      <c r="R7774" s="1"/>
      <c r="S7774" s="1"/>
      <c r="T7774" s="1"/>
      <c r="U7774" s="1"/>
      <c r="V7774" s="1"/>
      <c r="W7774" s="1"/>
      <c r="X7774" s="1"/>
      <c r="Y7774" s="1"/>
      <c r="Z7774" s="1"/>
      <c r="AA7774" s="1"/>
      <c r="AB7774" s="1"/>
      <c r="AC7774" s="1"/>
      <c r="AD7774" s="1"/>
      <c r="AE7774" s="1"/>
      <c r="AF7774" s="1"/>
    </row>
    <row r="7775">
      <c r="A7775" s="1" t="s">
        <v>39371</v>
      </c>
      <c r="B7775" s="5"/>
      <c r="C7775" s="5" t="s">
        <v>463</v>
      </c>
      <c r="D7775" s="2" t="s">
        <v>464</v>
      </c>
      <c r="E7775" s="10"/>
      <c r="F7775" s="11" t="b">
        <v>0</v>
      </c>
      <c r="G7775" s="2" t="s">
        <v>39372</v>
      </c>
      <c r="H7775" s="1"/>
      <c r="I7775" s="2" t="s">
        <v>39373</v>
      </c>
      <c r="J7775" s="2" t="s">
        <v>39374</v>
      </c>
      <c r="K7775" s="2"/>
      <c r="L7775" s="1"/>
      <c r="M7775" s="1"/>
      <c r="N7775" s="1"/>
      <c r="O7775" s="1"/>
      <c r="P7775" s="1"/>
      <c r="Q7775" s="1" t="s">
        <v>39375</v>
      </c>
      <c r="R7775" s="1"/>
      <c r="S7775" s="1"/>
      <c r="T7775" s="1"/>
      <c r="U7775" s="1"/>
      <c r="V7775" s="1"/>
      <c r="W7775" s="1"/>
      <c r="X7775" s="1"/>
      <c r="Y7775" s="1"/>
      <c r="Z7775" s="1"/>
      <c r="AA7775" s="1"/>
      <c r="AB7775" s="1"/>
      <c r="AC7775" s="1"/>
      <c r="AD7775" s="1"/>
      <c r="AE7775" s="1"/>
      <c r="AF7775" s="1"/>
    </row>
    <row r="7776">
      <c r="A7776" s="1" t="s">
        <v>39376</v>
      </c>
      <c r="B7776" s="5"/>
      <c r="C7776" s="5" t="s">
        <v>428</v>
      </c>
      <c r="D7776" s="2" t="s">
        <v>102</v>
      </c>
      <c r="E7776" s="9"/>
      <c r="F7776" s="4" t="b">
        <v>1</v>
      </c>
      <c r="G7776" s="2" t="s">
        <v>39377</v>
      </c>
      <c r="H7776" s="1"/>
      <c r="I7776" s="1" t="s">
        <v>39378</v>
      </c>
      <c r="J7776" s="2" t="s">
        <v>39379</v>
      </c>
      <c r="K7776" s="1"/>
      <c r="L7776" s="1"/>
      <c r="M7776" s="1"/>
      <c r="N7776" s="1"/>
      <c r="O7776" s="1"/>
      <c r="P7776" s="2" t="s">
        <v>4046</v>
      </c>
      <c r="Q7776" s="1" t="s">
        <v>39380</v>
      </c>
      <c r="R7776" s="1"/>
      <c r="S7776" s="1"/>
      <c r="T7776" s="1"/>
      <c r="U7776" s="1"/>
      <c r="V7776" s="1"/>
      <c r="W7776" s="1"/>
      <c r="X7776" s="1"/>
      <c r="Y7776" s="1"/>
      <c r="Z7776" s="1"/>
      <c r="AA7776" s="1"/>
      <c r="AB7776" s="1"/>
      <c r="AC7776" s="1"/>
      <c r="AD7776" s="1"/>
      <c r="AE7776" s="1"/>
      <c r="AF7776" s="1"/>
    </row>
    <row r="7777">
      <c r="A7777" s="2" t="s">
        <v>39381</v>
      </c>
      <c r="B7777" s="8"/>
      <c r="C7777" s="8" t="s">
        <v>463</v>
      </c>
      <c r="D7777" s="2" t="s">
        <v>102</v>
      </c>
      <c r="E7777" s="7"/>
      <c r="F7777" s="11" t="b">
        <v>0</v>
      </c>
      <c r="G7777" s="2" t="s">
        <v>39382</v>
      </c>
      <c r="H7777" s="1"/>
      <c r="I7777" s="2" t="s">
        <v>39383</v>
      </c>
      <c r="J7777" s="2" t="s">
        <v>39384</v>
      </c>
      <c r="K7777" s="1"/>
      <c r="L7777" s="1"/>
      <c r="M7777" s="1"/>
      <c r="N7777" s="1"/>
      <c r="O7777" s="1"/>
      <c r="P7777" s="2" t="s">
        <v>4046</v>
      </c>
      <c r="Q7777" s="2" t="s">
        <v>39385</v>
      </c>
      <c r="R7777" s="1"/>
      <c r="S7777" s="1"/>
      <c r="T7777" s="2" t="s">
        <v>39386</v>
      </c>
      <c r="U7777" s="1"/>
      <c r="V7777" s="1"/>
      <c r="W7777" s="1"/>
      <c r="X7777" s="1"/>
      <c r="Y7777" s="1"/>
      <c r="Z7777" s="1"/>
      <c r="AA7777" s="1"/>
      <c r="AB7777" s="1"/>
      <c r="AC7777" s="1"/>
      <c r="AD7777" s="1"/>
      <c r="AE7777" s="1"/>
      <c r="AF7777" s="1"/>
    </row>
    <row r="7778">
      <c r="A7778" s="1" t="s">
        <v>39387</v>
      </c>
      <c r="B7778" s="5"/>
      <c r="C7778" s="5" t="s">
        <v>463</v>
      </c>
      <c r="D7778" s="2" t="s">
        <v>464</v>
      </c>
      <c r="E7778" s="9"/>
      <c r="F7778" s="11" t="b">
        <v>0</v>
      </c>
      <c r="G7778" s="2" t="s">
        <v>39388</v>
      </c>
      <c r="H7778" s="1"/>
      <c r="I7778" s="2" t="s">
        <v>39389</v>
      </c>
      <c r="J7778" s="1" t="s">
        <v>39390</v>
      </c>
      <c r="K7778" s="1"/>
      <c r="L7778" s="1"/>
      <c r="M7778" s="1"/>
      <c r="N7778" s="1"/>
      <c r="O7778" s="1"/>
      <c r="P7778" s="1"/>
      <c r="Q7778" s="1" t="s">
        <v>39391</v>
      </c>
      <c r="R7778" s="1"/>
      <c r="S7778" s="1"/>
      <c r="T7778" s="1"/>
      <c r="U7778" s="1"/>
      <c r="V7778" s="1"/>
      <c r="W7778" s="1"/>
      <c r="X7778" s="1"/>
      <c r="Y7778" s="1"/>
      <c r="Z7778" s="1"/>
      <c r="AA7778" s="1"/>
      <c r="AB7778" s="1"/>
      <c r="AC7778" s="1"/>
      <c r="AD7778" s="1"/>
      <c r="AE7778" s="1"/>
      <c r="AF7778" s="1"/>
    </row>
    <row r="7779">
      <c r="A7779" s="1" t="s">
        <v>39392</v>
      </c>
      <c r="B7779" s="5"/>
      <c r="C7779" s="5" t="s">
        <v>463</v>
      </c>
      <c r="D7779" s="2" t="s">
        <v>102</v>
      </c>
      <c r="E7779" s="10"/>
      <c r="F7779" s="11" t="b">
        <v>0</v>
      </c>
      <c r="G7779" s="2" t="s">
        <v>39393</v>
      </c>
      <c r="H7779" s="1"/>
      <c r="I7779" s="2" t="s">
        <v>39394</v>
      </c>
      <c r="J7779" s="2" t="s">
        <v>39395</v>
      </c>
      <c r="K7779" s="2"/>
      <c r="L7779" s="1"/>
      <c r="M7779" s="1"/>
      <c r="N7779" s="1"/>
      <c r="O7779" s="1"/>
      <c r="P7779" s="1"/>
      <c r="Q7779" s="1" t="s">
        <v>39396</v>
      </c>
      <c r="R7779" s="1"/>
      <c r="S7779" s="1"/>
      <c r="T7779" s="1"/>
      <c r="U7779" s="1"/>
      <c r="V7779" s="1"/>
      <c r="W7779" s="1"/>
      <c r="X7779" s="1"/>
      <c r="Y7779" s="1"/>
      <c r="Z7779" s="1"/>
      <c r="AA7779" s="1"/>
      <c r="AB7779" s="1"/>
      <c r="AC7779" s="1"/>
      <c r="AD7779" s="1"/>
      <c r="AE7779" s="1"/>
      <c r="AF7779" s="1"/>
    </row>
    <row r="7780">
      <c r="A7780" s="1" t="s">
        <v>39397</v>
      </c>
      <c r="B7780" s="8"/>
      <c r="C7780" s="8" t="s">
        <v>474</v>
      </c>
      <c r="D7780" s="2" t="s">
        <v>475</v>
      </c>
      <c r="E7780" s="9"/>
      <c r="F7780" s="4" t="b">
        <v>1</v>
      </c>
      <c r="G7780" s="2" t="s">
        <v>39397</v>
      </c>
      <c r="H7780" s="1"/>
      <c r="I7780" s="1" t="s">
        <v>39398</v>
      </c>
      <c r="J7780" s="1" t="s">
        <v>39397</v>
      </c>
      <c r="K7780" s="1"/>
      <c r="L7780" s="1"/>
      <c r="M7780" s="1"/>
      <c r="N7780" s="1"/>
      <c r="O7780" s="1"/>
      <c r="P7780" s="1" t="s">
        <v>873</v>
      </c>
      <c r="Q7780" s="1" t="s">
        <v>39399</v>
      </c>
      <c r="R7780" s="1"/>
      <c r="S7780" s="1"/>
      <c r="T7780" s="2" t="s">
        <v>39400</v>
      </c>
      <c r="U7780" s="1"/>
      <c r="V7780" s="1"/>
      <c r="W7780" s="1"/>
      <c r="X7780" s="1"/>
      <c r="Y7780" s="1"/>
      <c r="Z7780" s="1"/>
      <c r="AA7780" s="1"/>
      <c r="AB7780" s="1"/>
      <c r="AC7780" s="1"/>
      <c r="AD7780" s="1"/>
      <c r="AE7780" s="1"/>
      <c r="AF7780" s="1"/>
    </row>
    <row r="7781">
      <c r="A7781" s="2" t="s">
        <v>39401</v>
      </c>
      <c r="B7781" s="8"/>
      <c r="C7781" s="8" t="s">
        <v>463</v>
      </c>
      <c r="D7781" s="2" t="s">
        <v>523</v>
      </c>
      <c r="E7781" s="10"/>
      <c r="F7781" s="4" t="b">
        <v>0</v>
      </c>
      <c r="G7781" s="2" t="s">
        <v>39402</v>
      </c>
      <c r="H7781" s="1"/>
      <c r="I7781" s="2" t="s">
        <v>39403</v>
      </c>
      <c r="J7781" s="2" t="s">
        <v>39404</v>
      </c>
      <c r="K7781" s="2"/>
      <c r="L7781" s="1"/>
      <c r="M7781" s="1"/>
      <c r="N7781" s="1"/>
      <c r="O7781" s="1"/>
      <c r="P7781" s="1"/>
      <c r="Q7781" s="2" t="s">
        <v>39405</v>
      </c>
      <c r="R7781" s="1"/>
      <c r="S7781" s="1"/>
      <c r="T7781" s="1"/>
      <c r="U7781" s="1"/>
      <c r="V7781" s="1"/>
      <c r="W7781" s="1"/>
      <c r="X7781" s="1"/>
      <c r="Y7781" s="1"/>
      <c r="Z7781" s="1"/>
      <c r="AA7781" s="1"/>
      <c r="AB7781" s="1"/>
      <c r="AC7781" s="1"/>
      <c r="AD7781" s="1"/>
      <c r="AE7781" s="1"/>
      <c r="AF7781" s="1"/>
    </row>
    <row r="7782">
      <c r="A7782" s="1" t="s">
        <v>39406</v>
      </c>
      <c r="B7782" s="5"/>
      <c r="C7782" s="5" t="s">
        <v>463</v>
      </c>
      <c r="D7782" s="2" t="s">
        <v>102</v>
      </c>
      <c r="E7782" s="9"/>
      <c r="F7782" s="11" t="b">
        <v>0</v>
      </c>
      <c r="G7782" s="2" t="s">
        <v>39407</v>
      </c>
      <c r="H7782" s="1"/>
      <c r="I7782" s="2" t="s">
        <v>39408</v>
      </c>
      <c r="J7782" s="2" t="s">
        <v>39409</v>
      </c>
      <c r="K7782" s="2"/>
      <c r="L7782" s="1"/>
      <c r="M7782" s="1"/>
      <c r="N7782" s="1"/>
      <c r="O7782" s="1"/>
      <c r="P7782" s="1" t="s">
        <v>913</v>
      </c>
      <c r="Q7782" s="1" t="s">
        <v>39410</v>
      </c>
      <c r="R7782" s="1"/>
      <c r="S7782" s="1"/>
      <c r="T7782" s="1"/>
      <c r="U7782" s="1"/>
      <c r="V7782" s="1"/>
      <c r="W7782" s="1"/>
      <c r="X7782" s="1"/>
      <c r="Y7782" s="1"/>
      <c r="Z7782" s="1"/>
      <c r="AA7782" s="1"/>
      <c r="AB7782" s="1"/>
      <c r="AC7782" s="1"/>
      <c r="AD7782" s="1"/>
      <c r="AE7782" s="1"/>
      <c r="AF7782" s="1"/>
    </row>
    <row r="7783">
      <c r="A7783" s="2" t="s">
        <v>39411</v>
      </c>
      <c r="B7783" s="8"/>
      <c r="C7783" s="8" t="s">
        <v>463</v>
      </c>
      <c r="D7783" s="2" t="s">
        <v>102</v>
      </c>
      <c r="E7783" s="10"/>
      <c r="F7783" s="4" t="b">
        <v>0</v>
      </c>
      <c r="G7783" s="2" t="s">
        <v>39412</v>
      </c>
      <c r="H7783" s="1"/>
      <c r="I7783" s="2" t="s">
        <v>39404</v>
      </c>
      <c r="J7783" s="2" t="s">
        <v>39413</v>
      </c>
      <c r="K7783" s="2"/>
      <c r="L7783" s="1"/>
      <c r="M7783" s="1"/>
      <c r="N7783" s="1"/>
      <c r="O7783" s="1"/>
      <c r="P7783" s="1"/>
      <c r="Q7783" s="2" t="s">
        <v>39414</v>
      </c>
      <c r="R7783" s="1"/>
      <c r="S7783" s="1"/>
      <c r="T7783" s="1"/>
      <c r="U7783" s="1"/>
      <c r="V7783" s="1"/>
      <c r="W7783" s="1"/>
      <c r="X7783" s="1"/>
      <c r="Y7783" s="1"/>
      <c r="Z7783" s="1"/>
      <c r="AA7783" s="1"/>
      <c r="AB7783" s="1"/>
      <c r="AC7783" s="1"/>
      <c r="AD7783" s="1"/>
      <c r="AE7783" s="1"/>
      <c r="AF7783" s="1"/>
    </row>
    <row r="7784">
      <c r="A7784" s="1" t="s">
        <v>39415</v>
      </c>
      <c r="B7784" s="5"/>
      <c r="C7784" s="5" t="s">
        <v>463</v>
      </c>
      <c r="D7784" s="2" t="s">
        <v>464</v>
      </c>
      <c r="E7784" s="9"/>
      <c r="F7784" s="11" t="b">
        <v>0</v>
      </c>
      <c r="G7784" s="2" t="s">
        <v>39416</v>
      </c>
      <c r="H7784" s="1"/>
      <c r="I7784" s="2" t="s">
        <v>39417</v>
      </c>
      <c r="J7784" s="2" t="s">
        <v>39418</v>
      </c>
      <c r="K7784" s="2"/>
      <c r="L7784" s="1"/>
      <c r="M7784" s="1" t="s">
        <v>39419</v>
      </c>
      <c r="N7784" s="1"/>
      <c r="O7784" s="1"/>
      <c r="P7784" s="1"/>
      <c r="Q7784" s="1" t="s">
        <v>39420</v>
      </c>
      <c r="R7784" s="1"/>
      <c r="S7784" s="1"/>
      <c r="T7784" s="1"/>
      <c r="U7784" s="1"/>
      <c r="V7784" s="1"/>
      <c r="W7784" s="1"/>
      <c r="X7784" s="1"/>
      <c r="Y7784" s="1"/>
      <c r="Z7784" s="1"/>
      <c r="AA7784" s="1"/>
      <c r="AB7784" s="1"/>
      <c r="AC7784" s="1"/>
      <c r="AD7784" s="1"/>
      <c r="AE7784" s="1"/>
      <c r="AF7784" s="1"/>
    </row>
    <row r="7785">
      <c r="A7785" s="1" t="s">
        <v>39421</v>
      </c>
      <c r="B7785" s="5"/>
      <c r="C7785" s="5" t="s">
        <v>463</v>
      </c>
      <c r="D7785" s="2" t="s">
        <v>464</v>
      </c>
      <c r="E7785" s="10"/>
      <c r="F7785" s="11" t="b">
        <v>0</v>
      </c>
      <c r="G7785" s="2" t="s">
        <v>39422</v>
      </c>
      <c r="H7785" s="1"/>
      <c r="I7785" s="2" t="s">
        <v>39423</v>
      </c>
      <c r="J7785" s="2" t="s">
        <v>39424</v>
      </c>
      <c r="K7785" s="2"/>
      <c r="L7785" s="1"/>
      <c r="M7785" s="1"/>
      <c r="N7785" s="1"/>
      <c r="O7785" s="1"/>
      <c r="P7785" s="1"/>
      <c r="Q7785" s="1" t="s">
        <v>39425</v>
      </c>
      <c r="R7785" s="1"/>
      <c r="S7785" s="1"/>
      <c r="T7785" s="1"/>
      <c r="U7785" s="1"/>
      <c r="V7785" s="1"/>
      <c r="W7785" s="1"/>
      <c r="X7785" s="1"/>
      <c r="Y7785" s="1"/>
      <c r="Z7785" s="1"/>
      <c r="AA7785" s="1"/>
      <c r="AB7785" s="1"/>
      <c r="AC7785" s="1"/>
      <c r="AD7785" s="1"/>
      <c r="AE7785" s="1"/>
      <c r="AF7785" s="1"/>
    </row>
    <row r="7786">
      <c r="A7786" s="2" t="s">
        <v>39426</v>
      </c>
      <c r="B7786" s="5"/>
      <c r="C7786" s="5" t="s">
        <v>463</v>
      </c>
      <c r="D7786" s="2" t="s">
        <v>102</v>
      </c>
      <c r="E7786" s="9"/>
      <c r="F7786" s="11" t="b">
        <v>0</v>
      </c>
      <c r="G7786" s="2" t="s">
        <v>39427</v>
      </c>
      <c r="H7786" s="1"/>
      <c r="I7786" s="2" t="s">
        <v>39428</v>
      </c>
      <c r="J7786" s="2" t="s">
        <v>39429</v>
      </c>
      <c r="K7786" s="2"/>
      <c r="L7786" s="1"/>
      <c r="M7786" s="1"/>
      <c r="N7786" s="1"/>
      <c r="O7786" s="1"/>
      <c r="P7786" s="1"/>
      <c r="Q7786" s="2" t="s">
        <v>39430</v>
      </c>
      <c r="R7786" s="1"/>
      <c r="S7786" s="1"/>
      <c r="T7786" s="1"/>
      <c r="U7786" s="1"/>
      <c r="V7786" s="1"/>
      <c r="W7786" s="1"/>
      <c r="X7786" s="1"/>
      <c r="Y7786" s="1"/>
      <c r="Z7786" s="1"/>
      <c r="AA7786" s="1"/>
      <c r="AB7786" s="1"/>
      <c r="AC7786" s="1"/>
      <c r="AD7786" s="1"/>
      <c r="AE7786" s="1"/>
      <c r="AF7786" s="1"/>
    </row>
    <row r="7787">
      <c r="A7787" s="1" t="s">
        <v>39431</v>
      </c>
      <c r="B7787" s="5"/>
      <c r="C7787" s="5" t="s">
        <v>428</v>
      </c>
      <c r="D7787" s="1" t="s">
        <v>523</v>
      </c>
      <c r="E7787" s="7"/>
      <c r="F7787" s="4" t="b">
        <v>1</v>
      </c>
      <c r="G7787" s="2" t="s">
        <v>39432</v>
      </c>
      <c r="H7787" s="1"/>
      <c r="I7787" s="1" t="s">
        <v>39433</v>
      </c>
      <c r="J7787" s="2" t="s">
        <v>39434</v>
      </c>
      <c r="K7787" s="2"/>
      <c r="L7787" s="1"/>
      <c r="M7787" s="1"/>
      <c r="N7787" s="1"/>
      <c r="O7787" s="1"/>
      <c r="P7787" s="1"/>
      <c r="Q7787" s="2" t="s">
        <v>39334</v>
      </c>
      <c r="R7787" s="1"/>
      <c r="S7787" s="1"/>
      <c r="T7787" s="1"/>
      <c r="U7787" s="1"/>
      <c r="V7787" s="1"/>
      <c r="W7787" s="1"/>
      <c r="X7787" s="1"/>
      <c r="Y7787" s="1"/>
      <c r="Z7787" s="1"/>
      <c r="AA7787" s="1"/>
      <c r="AB7787" s="1"/>
      <c r="AC7787" s="1"/>
      <c r="AD7787" s="1"/>
      <c r="AE7787" s="1"/>
      <c r="AF7787" s="1"/>
    </row>
    <row r="7788">
      <c r="A7788" s="1" t="s">
        <v>39369</v>
      </c>
      <c r="B7788" s="5"/>
      <c r="C7788" s="5" t="s">
        <v>463</v>
      </c>
      <c r="D7788" s="2" t="s">
        <v>1177</v>
      </c>
      <c r="E7788" s="9"/>
      <c r="F7788" s="11" t="b">
        <v>0</v>
      </c>
      <c r="G7788" s="2" t="s">
        <v>39435</v>
      </c>
      <c r="H7788" s="1"/>
      <c r="I7788" s="2" t="s">
        <v>39367</v>
      </c>
      <c r="J7788" s="2" t="s">
        <v>39368</v>
      </c>
      <c r="K7788" s="2"/>
      <c r="L7788" s="1"/>
      <c r="M7788" s="2" t="s">
        <v>39365</v>
      </c>
      <c r="N7788" s="1"/>
      <c r="O7788" s="1"/>
      <c r="P7788" s="1"/>
      <c r="Q7788" s="1" t="s">
        <v>39436</v>
      </c>
      <c r="R7788" s="1"/>
      <c r="S7788" s="1"/>
      <c r="T7788" s="1"/>
      <c r="U7788" s="1"/>
      <c r="V7788" s="1"/>
      <c r="W7788" s="1"/>
      <c r="X7788" s="1"/>
      <c r="Y7788" s="1"/>
      <c r="Z7788" s="1"/>
      <c r="AA7788" s="1"/>
      <c r="AB7788" s="1"/>
      <c r="AC7788" s="1"/>
      <c r="AD7788" s="1"/>
      <c r="AE7788" s="1"/>
      <c r="AF7788" s="1"/>
    </row>
    <row r="7789">
      <c r="A7789" s="1" t="s">
        <v>39419</v>
      </c>
      <c r="B7789" s="5"/>
      <c r="C7789" s="5" t="s">
        <v>463</v>
      </c>
      <c r="D7789" s="2" t="s">
        <v>464</v>
      </c>
      <c r="E7789" s="10"/>
      <c r="F7789" s="11" t="b">
        <v>0</v>
      </c>
      <c r="G7789" s="2" t="s">
        <v>39437</v>
      </c>
      <c r="H7789" s="1"/>
      <c r="I7789" s="2" t="s">
        <v>39417</v>
      </c>
      <c r="J7789" s="2" t="s">
        <v>39418</v>
      </c>
      <c r="K7789" s="2"/>
      <c r="L7789" s="1"/>
      <c r="M7789" s="2" t="s">
        <v>39415</v>
      </c>
      <c r="N7789" s="1"/>
      <c r="O7789" s="1"/>
      <c r="P7789" s="1"/>
      <c r="Q7789" s="1" t="s">
        <v>39438</v>
      </c>
      <c r="R7789" s="1"/>
      <c r="S7789" s="1"/>
      <c r="T7789" s="1"/>
      <c r="U7789" s="1"/>
      <c r="V7789" s="1"/>
      <c r="W7789" s="1"/>
      <c r="X7789" s="1"/>
      <c r="Y7789" s="1"/>
      <c r="Z7789" s="1"/>
      <c r="AA7789" s="1"/>
      <c r="AB7789" s="1"/>
      <c r="AC7789" s="1"/>
      <c r="AD7789" s="1"/>
      <c r="AE7789" s="1"/>
      <c r="AF7789" s="1"/>
    </row>
    <row r="7790">
      <c r="A7790" s="1" t="s">
        <v>39439</v>
      </c>
      <c r="B7790" s="5"/>
      <c r="C7790" s="5" t="s">
        <v>463</v>
      </c>
      <c r="D7790" s="2" t="s">
        <v>102</v>
      </c>
      <c r="E7790" s="9"/>
      <c r="F7790" s="11" t="b">
        <v>0</v>
      </c>
      <c r="G7790" s="2" t="s">
        <v>39440</v>
      </c>
      <c r="H7790" s="1"/>
      <c r="I7790" s="2" t="s">
        <v>39441</v>
      </c>
      <c r="J7790" s="2" t="s">
        <v>39442</v>
      </c>
      <c r="K7790" s="2"/>
      <c r="L7790" s="1"/>
      <c r="M7790" s="2"/>
      <c r="N7790" s="1"/>
      <c r="O7790" s="1"/>
      <c r="P7790" s="1"/>
      <c r="Q7790" s="1" t="s">
        <v>39443</v>
      </c>
      <c r="R7790" s="1"/>
      <c r="S7790" s="1"/>
      <c r="T7790" s="1"/>
      <c r="U7790" s="1"/>
      <c r="V7790" s="1"/>
      <c r="W7790" s="1"/>
      <c r="X7790" s="1"/>
      <c r="Y7790" s="1"/>
      <c r="Z7790" s="1"/>
      <c r="AA7790" s="1"/>
      <c r="AB7790" s="1"/>
      <c r="AC7790" s="1"/>
      <c r="AD7790" s="1"/>
      <c r="AE7790" s="1"/>
      <c r="AF7790" s="1"/>
    </row>
    <row r="7791">
      <c r="A7791" s="1" t="s">
        <v>39444</v>
      </c>
      <c r="B7791" s="5"/>
      <c r="C7791" s="5" t="s">
        <v>463</v>
      </c>
      <c r="D7791" s="2" t="s">
        <v>102</v>
      </c>
      <c r="E7791" s="10"/>
      <c r="F7791" s="11" t="b">
        <v>0</v>
      </c>
      <c r="G7791" s="2" t="s">
        <v>39445</v>
      </c>
      <c r="H7791" s="1"/>
      <c r="I7791" s="2" t="s">
        <v>39446</v>
      </c>
      <c r="J7791" s="2" t="s">
        <v>39447</v>
      </c>
      <c r="K7791" s="2"/>
      <c r="L7791" s="1"/>
      <c r="M7791" s="1" t="s">
        <v>39448</v>
      </c>
      <c r="N7791" s="1"/>
      <c r="O7791" s="1"/>
      <c r="P7791" s="1"/>
      <c r="Q7791" s="1" t="s">
        <v>39449</v>
      </c>
      <c r="R7791" s="1"/>
      <c r="S7791" s="1"/>
      <c r="T7791" s="1"/>
      <c r="U7791" s="1"/>
      <c r="V7791" s="1"/>
      <c r="W7791" s="1"/>
      <c r="X7791" s="1"/>
      <c r="Y7791" s="1"/>
      <c r="Z7791" s="1"/>
      <c r="AA7791" s="1"/>
      <c r="AB7791" s="1"/>
      <c r="AC7791" s="1"/>
      <c r="AD7791" s="1"/>
      <c r="AE7791" s="1"/>
      <c r="AF7791" s="1"/>
    </row>
    <row r="7792">
      <c r="A7792" s="2" t="s">
        <v>39450</v>
      </c>
      <c r="B7792" s="8"/>
      <c r="C7792" s="8" t="s">
        <v>463</v>
      </c>
      <c r="D7792" s="2" t="s">
        <v>464</v>
      </c>
      <c r="E7792" s="6"/>
      <c r="F7792" s="11" t="b">
        <v>0</v>
      </c>
      <c r="G7792" s="2" t="s">
        <v>9432</v>
      </c>
      <c r="H7792" s="1"/>
      <c r="I7792" s="2" t="s">
        <v>39451</v>
      </c>
      <c r="J7792" s="2" t="s">
        <v>39452</v>
      </c>
      <c r="K7792" s="1"/>
      <c r="L7792" s="1"/>
      <c r="M7792" s="1"/>
      <c r="N7792" s="1"/>
      <c r="O7792" s="1"/>
      <c r="P7792" s="1"/>
      <c r="Q7792" s="2" t="s">
        <v>39453</v>
      </c>
      <c r="R7792" s="1"/>
      <c r="S7792" s="1"/>
      <c r="T7792" s="1"/>
      <c r="U7792" s="1"/>
      <c r="V7792" s="1"/>
      <c r="W7792" s="1"/>
      <c r="X7792" s="1"/>
      <c r="Y7792" s="1"/>
      <c r="Z7792" s="1"/>
      <c r="AA7792" s="1"/>
      <c r="AB7792" s="1"/>
      <c r="AC7792" s="1"/>
      <c r="AD7792" s="1"/>
      <c r="AE7792" s="1"/>
      <c r="AF7792" s="1"/>
    </row>
    <row r="7793">
      <c r="A7793" s="1" t="s">
        <v>39454</v>
      </c>
      <c r="B7793" s="5"/>
      <c r="C7793" s="5" t="s">
        <v>463</v>
      </c>
      <c r="D7793" s="2" t="s">
        <v>464</v>
      </c>
      <c r="E7793" s="10"/>
      <c r="F7793" s="11" t="b">
        <v>0</v>
      </c>
      <c r="G7793" s="2" t="s">
        <v>39455</v>
      </c>
      <c r="H7793" s="1"/>
      <c r="I7793" s="2" t="s">
        <v>39456</v>
      </c>
      <c r="J7793" s="2" t="s">
        <v>39457</v>
      </c>
      <c r="K7793" s="2"/>
      <c r="L7793" s="1"/>
      <c r="M7793" s="1"/>
      <c r="N7793" s="1"/>
      <c r="O7793" s="1"/>
      <c r="P7793" s="1"/>
      <c r="Q7793" s="1" t="s">
        <v>39458</v>
      </c>
      <c r="R7793" s="1"/>
      <c r="S7793" s="1"/>
      <c r="T7793" s="1"/>
      <c r="U7793" s="1"/>
      <c r="V7793" s="1"/>
      <c r="W7793" s="1"/>
      <c r="X7793" s="1"/>
      <c r="Y7793" s="1"/>
      <c r="Z7793" s="1"/>
      <c r="AA7793" s="1"/>
      <c r="AB7793" s="1"/>
      <c r="AC7793" s="1"/>
      <c r="AD7793" s="1"/>
      <c r="AE7793" s="1"/>
      <c r="AF7793" s="1"/>
    </row>
    <row r="7794">
      <c r="A7794" s="1" t="s">
        <v>39459</v>
      </c>
      <c r="B7794" s="5"/>
      <c r="C7794" s="5" t="s">
        <v>463</v>
      </c>
      <c r="D7794" s="2" t="s">
        <v>464</v>
      </c>
      <c r="E7794" s="9"/>
      <c r="F7794" s="11" t="b">
        <v>0</v>
      </c>
      <c r="G7794" s="2" t="s">
        <v>39460</v>
      </c>
      <c r="H7794" s="1"/>
      <c r="I7794" s="2" t="s">
        <v>39461</v>
      </c>
      <c r="J7794" s="2" t="s">
        <v>39462</v>
      </c>
      <c r="K7794" s="2"/>
      <c r="L7794" s="1"/>
      <c r="M7794" s="1"/>
      <c r="N7794" s="1"/>
      <c r="O7794" s="1"/>
      <c r="P7794" s="1"/>
      <c r="Q7794" s="1" t="s">
        <v>39463</v>
      </c>
      <c r="R7794" s="1"/>
      <c r="S7794" s="1"/>
      <c r="T7794" s="1"/>
      <c r="U7794" s="1"/>
      <c r="V7794" s="1"/>
      <c r="W7794" s="1"/>
      <c r="X7794" s="1"/>
      <c r="Y7794" s="1"/>
      <c r="Z7794" s="1"/>
      <c r="AA7794" s="1"/>
      <c r="AB7794" s="1"/>
      <c r="AC7794" s="1"/>
      <c r="AD7794" s="1"/>
      <c r="AE7794" s="1"/>
      <c r="AF7794" s="1"/>
    </row>
    <row r="7795">
      <c r="A7795" s="1" t="s">
        <v>39464</v>
      </c>
      <c r="B7795" s="5"/>
      <c r="C7795" s="5" t="s">
        <v>463</v>
      </c>
      <c r="D7795" s="2" t="s">
        <v>464</v>
      </c>
      <c r="E7795" s="10"/>
      <c r="F7795" s="11" t="b">
        <v>0</v>
      </c>
      <c r="G7795" s="2" t="s">
        <v>39465</v>
      </c>
      <c r="H7795" s="1"/>
      <c r="I7795" s="2" t="s">
        <v>39466</v>
      </c>
      <c r="J7795" s="2" t="s">
        <v>39467</v>
      </c>
      <c r="K7795" s="2"/>
      <c r="L7795" s="1"/>
      <c r="M7795" s="1"/>
      <c r="N7795" s="1"/>
      <c r="O7795" s="1"/>
      <c r="P7795" s="1"/>
      <c r="Q7795" s="1" t="s">
        <v>39468</v>
      </c>
      <c r="R7795" s="1"/>
      <c r="S7795" s="1"/>
      <c r="T7795" s="1"/>
      <c r="U7795" s="1"/>
      <c r="V7795" s="1"/>
      <c r="W7795" s="1"/>
      <c r="X7795" s="1"/>
      <c r="Y7795" s="1"/>
      <c r="Z7795" s="1"/>
      <c r="AA7795" s="1"/>
      <c r="AB7795" s="1"/>
      <c r="AC7795" s="1"/>
      <c r="AD7795" s="1"/>
      <c r="AE7795" s="1"/>
      <c r="AF7795" s="1"/>
    </row>
    <row r="7796">
      <c r="A7796" s="1" t="s">
        <v>39469</v>
      </c>
      <c r="B7796" s="5"/>
      <c r="C7796" s="5" t="s">
        <v>463</v>
      </c>
      <c r="D7796" s="2" t="s">
        <v>464</v>
      </c>
      <c r="E7796" s="9"/>
      <c r="F7796" s="11" t="b">
        <v>0</v>
      </c>
      <c r="G7796" s="2" t="s">
        <v>39470</v>
      </c>
      <c r="H7796" s="1"/>
      <c r="I7796" s="2" t="s">
        <v>39471</v>
      </c>
      <c r="J7796" s="2" t="s">
        <v>39472</v>
      </c>
      <c r="K7796" s="2"/>
      <c r="L7796" s="1"/>
      <c r="M7796" s="1"/>
      <c r="N7796" s="1"/>
      <c r="O7796" s="1"/>
      <c r="P7796" s="1"/>
      <c r="Q7796" s="1" t="s">
        <v>39473</v>
      </c>
      <c r="R7796" s="1"/>
      <c r="S7796" s="1"/>
      <c r="T7796" s="1"/>
      <c r="U7796" s="1"/>
      <c r="V7796" s="1"/>
      <c r="W7796" s="1"/>
      <c r="X7796" s="1"/>
      <c r="Y7796" s="1"/>
      <c r="Z7796" s="1"/>
      <c r="AA7796" s="1"/>
      <c r="AB7796" s="1"/>
      <c r="AC7796" s="1"/>
      <c r="AD7796" s="1"/>
      <c r="AE7796" s="1"/>
      <c r="AF7796" s="1"/>
    </row>
    <row r="7797">
      <c r="A7797" s="2" t="s">
        <v>39474</v>
      </c>
      <c r="B7797" s="8"/>
      <c r="C7797" s="8" t="s">
        <v>463</v>
      </c>
      <c r="D7797" s="2" t="s">
        <v>102</v>
      </c>
      <c r="E7797" s="10"/>
      <c r="F7797" s="11" t="b">
        <v>0</v>
      </c>
      <c r="G7797" s="2" t="s">
        <v>39475</v>
      </c>
      <c r="H7797" s="1"/>
      <c r="I7797" s="2" t="s">
        <v>39476</v>
      </c>
      <c r="J7797" s="2" t="s">
        <v>39477</v>
      </c>
      <c r="K7797" s="2"/>
      <c r="L7797" s="1"/>
      <c r="M7797" s="1"/>
      <c r="N7797" s="1"/>
      <c r="O7797" s="1"/>
      <c r="P7797" s="1"/>
      <c r="Q7797" s="2" t="s">
        <v>39478</v>
      </c>
      <c r="R7797" s="1"/>
      <c r="S7797" s="1"/>
      <c r="T7797" s="1"/>
      <c r="U7797" s="1"/>
      <c r="V7797" s="1"/>
      <c r="W7797" s="1"/>
      <c r="X7797" s="1"/>
      <c r="Y7797" s="1"/>
      <c r="Z7797" s="1"/>
      <c r="AA7797" s="1"/>
      <c r="AB7797" s="1"/>
      <c r="AC7797" s="1"/>
      <c r="AD7797" s="1"/>
      <c r="AE7797" s="1"/>
      <c r="AF7797" s="1"/>
    </row>
    <row r="7798">
      <c r="A7798" s="2" t="s">
        <v>39479</v>
      </c>
      <c r="B7798" s="8"/>
      <c r="C7798" s="8" t="s">
        <v>463</v>
      </c>
      <c r="D7798" s="2" t="s">
        <v>102</v>
      </c>
      <c r="E7798" s="9"/>
      <c r="F7798" s="4" t="b">
        <v>0</v>
      </c>
      <c r="G7798" s="2" t="s">
        <v>39480</v>
      </c>
      <c r="H7798" s="1"/>
      <c r="I7798" s="2" t="s">
        <v>39481</v>
      </c>
      <c r="J7798" s="2" t="s">
        <v>39482</v>
      </c>
      <c r="K7798" s="2"/>
      <c r="L7798" s="1"/>
      <c r="M7798" s="1"/>
      <c r="N7798" s="1"/>
      <c r="O7798" s="1"/>
      <c r="P7798" s="2" t="s">
        <v>1168</v>
      </c>
      <c r="Q7798" s="2" t="s">
        <v>39483</v>
      </c>
      <c r="R7798" s="1"/>
      <c r="S7798" s="1"/>
      <c r="T7798" s="1"/>
      <c r="U7798" s="1"/>
      <c r="V7798" s="1"/>
      <c r="W7798" s="1"/>
      <c r="X7798" s="1"/>
      <c r="Y7798" s="1"/>
      <c r="Z7798" s="1"/>
      <c r="AA7798" s="1"/>
      <c r="AB7798" s="1"/>
      <c r="AC7798" s="1"/>
      <c r="AD7798" s="1"/>
      <c r="AE7798" s="1"/>
      <c r="AF7798" s="1"/>
    </row>
    <row r="7799">
      <c r="A7799" s="1" t="s">
        <v>39484</v>
      </c>
      <c r="B7799" s="5"/>
      <c r="C7799" s="5" t="s">
        <v>463</v>
      </c>
      <c r="D7799" s="2" t="s">
        <v>464</v>
      </c>
      <c r="E7799" s="10"/>
      <c r="F7799" s="11" t="b">
        <v>0</v>
      </c>
      <c r="G7799" s="2" t="s">
        <v>39485</v>
      </c>
      <c r="H7799" s="1"/>
      <c r="I7799" s="2" t="s">
        <v>39486</v>
      </c>
      <c r="J7799" s="2" t="s">
        <v>39487</v>
      </c>
      <c r="K7799" s="2"/>
      <c r="L7799" s="1"/>
      <c r="M7799" s="1"/>
      <c r="N7799" s="1"/>
      <c r="O7799" s="1"/>
      <c r="P7799" s="1"/>
      <c r="Q7799" s="1" t="s">
        <v>39488</v>
      </c>
      <c r="R7799" s="1"/>
      <c r="S7799" s="1"/>
      <c r="T7799" s="1"/>
      <c r="U7799" s="1"/>
      <c r="V7799" s="1"/>
      <c r="W7799" s="1"/>
      <c r="X7799" s="1"/>
      <c r="Y7799" s="1"/>
      <c r="Z7799" s="1"/>
      <c r="AA7799" s="1"/>
      <c r="AB7799" s="1"/>
      <c r="AC7799" s="1"/>
      <c r="AD7799" s="1"/>
      <c r="AE7799" s="1"/>
      <c r="AF7799" s="1"/>
    </row>
    <row r="7800">
      <c r="A7800" s="1" t="s">
        <v>39448</v>
      </c>
      <c r="B7800" s="5"/>
      <c r="C7800" s="5" t="s">
        <v>463</v>
      </c>
      <c r="D7800" s="2" t="s">
        <v>102</v>
      </c>
      <c r="E7800" s="9"/>
      <c r="F7800" s="11" t="b">
        <v>0</v>
      </c>
      <c r="G7800" s="2" t="s">
        <v>39445</v>
      </c>
      <c r="H7800" s="1"/>
      <c r="I7800" s="2" t="s">
        <v>39446</v>
      </c>
      <c r="J7800" s="2" t="s">
        <v>39447</v>
      </c>
      <c r="K7800" s="2"/>
      <c r="L7800" s="1"/>
      <c r="M7800" s="2" t="s">
        <v>39444</v>
      </c>
      <c r="N7800" s="1"/>
      <c r="O7800" s="1"/>
      <c r="P7800" s="1"/>
      <c r="Q7800" s="1" t="s">
        <v>39489</v>
      </c>
      <c r="R7800" s="1"/>
      <c r="S7800" s="1"/>
      <c r="T7800" s="1"/>
      <c r="U7800" s="1"/>
      <c r="V7800" s="1"/>
      <c r="W7800" s="1"/>
      <c r="X7800" s="1"/>
      <c r="Y7800" s="1"/>
      <c r="Z7800" s="1"/>
      <c r="AA7800" s="1"/>
      <c r="AB7800" s="1"/>
      <c r="AC7800" s="1"/>
      <c r="AD7800" s="1"/>
      <c r="AE7800" s="1"/>
      <c r="AF7800" s="1"/>
    </row>
    <row r="7801">
      <c r="A7801" s="2" t="s">
        <v>39490</v>
      </c>
      <c r="B7801" s="8"/>
      <c r="C7801" s="8" t="s">
        <v>463</v>
      </c>
      <c r="D7801" s="2" t="s">
        <v>464</v>
      </c>
      <c r="E7801" s="7"/>
      <c r="F7801" s="11" t="b">
        <v>0</v>
      </c>
      <c r="G7801" s="2" t="s">
        <v>9432</v>
      </c>
      <c r="H7801" s="1"/>
      <c r="I7801" s="2" t="s">
        <v>39491</v>
      </c>
      <c r="J7801" s="2" t="s">
        <v>39492</v>
      </c>
      <c r="K7801" s="1"/>
      <c r="L7801" s="1"/>
      <c r="M7801" s="1"/>
      <c r="N7801" s="1"/>
      <c r="O7801" s="1"/>
      <c r="P7801" s="1"/>
      <c r="Q7801" s="2" t="s">
        <v>39493</v>
      </c>
      <c r="R7801" s="1"/>
      <c r="S7801" s="1"/>
      <c r="T7801" s="1"/>
      <c r="U7801" s="1"/>
      <c r="V7801" s="1"/>
      <c r="W7801" s="1"/>
      <c r="X7801" s="1"/>
      <c r="Y7801" s="1"/>
      <c r="Z7801" s="1"/>
      <c r="AA7801" s="1"/>
      <c r="AB7801" s="1"/>
      <c r="AC7801" s="1"/>
      <c r="AD7801" s="1"/>
      <c r="AE7801" s="1"/>
      <c r="AF7801" s="1"/>
    </row>
    <row r="7802">
      <c r="A7802" s="1" t="s">
        <v>39494</v>
      </c>
      <c r="B7802" s="5"/>
      <c r="C7802" s="5" t="s">
        <v>428</v>
      </c>
      <c r="D7802" s="2" t="s">
        <v>102</v>
      </c>
      <c r="E7802" s="9"/>
      <c r="F7802" s="4" t="b">
        <v>1</v>
      </c>
      <c r="G7802" s="2" t="s">
        <v>39495</v>
      </c>
      <c r="H7802" s="1"/>
      <c r="I7802" s="1" t="s">
        <v>39496</v>
      </c>
      <c r="J7802" s="1" t="s">
        <v>39497</v>
      </c>
      <c r="K7802" s="1"/>
      <c r="L7802" s="2" t="s">
        <v>39498</v>
      </c>
      <c r="M7802" s="1"/>
      <c r="N7802" s="1"/>
      <c r="O7802" s="1"/>
      <c r="P7802" s="2" t="s">
        <v>1057</v>
      </c>
      <c r="Q7802" s="2" t="s">
        <v>39499</v>
      </c>
      <c r="R7802" s="1"/>
      <c r="S7802" s="2" t="s">
        <v>39500</v>
      </c>
      <c r="T7802" s="2" t="s">
        <v>39501</v>
      </c>
      <c r="U7802" s="2" t="s">
        <v>39502</v>
      </c>
      <c r="V7802" s="1"/>
      <c r="W7802" s="1"/>
      <c r="X7802" s="1"/>
      <c r="Y7802" s="1"/>
      <c r="Z7802" s="1"/>
      <c r="AA7802" s="1"/>
      <c r="AB7802" s="1"/>
      <c r="AC7802" s="1"/>
      <c r="AD7802" s="1"/>
      <c r="AE7802" s="1"/>
      <c r="AF7802" s="1"/>
    </row>
    <row r="7803">
      <c r="A7803" s="1" t="s">
        <v>39503</v>
      </c>
      <c r="B7803" s="5"/>
      <c r="C7803" s="5" t="s">
        <v>428</v>
      </c>
      <c r="D7803" s="2" t="s">
        <v>102</v>
      </c>
      <c r="E7803" s="10"/>
      <c r="F7803" s="4" t="b">
        <v>1</v>
      </c>
      <c r="G7803" s="2" t="s">
        <v>39504</v>
      </c>
      <c r="H7803" s="1"/>
      <c r="I7803" s="1" t="s">
        <v>39505</v>
      </c>
      <c r="J7803" s="2" t="s">
        <v>39506</v>
      </c>
      <c r="K7803" s="2"/>
      <c r="L7803" s="1"/>
      <c r="M7803" s="1"/>
      <c r="N7803" s="1"/>
      <c r="O7803" s="1"/>
      <c r="P7803" s="1" t="s">
        <v>4959</v>
      </c>
      <c r="Q7803" s="2" t="s">
        <v>39507</v>
      </c>
      <c r="R7803" s="1"/>
      <c r="S7803" s="1"/>
      <c r="T7803" s="1"/>
      <c r="U7803" s="1"/>
      <c r="V7803" s="1"/>
      <c r="W7803" s="1"/>
      <c r="X7803" s="1"/>
      <c r="Y7803" s="1"/>
      <c r="Z7803" s="1"/>
      <c r="AA7803" s="1"/>
      <c r="AB7803" s="1"/>
      <c r="AC7803" s="1"/>
      <c r="AD7803" s="1"/>
      <c r="AE7803" s="1"/>
      <c r="AF7803" s="1"/>
    </row>
    <row r="7804">
      <c r="A7804" s="2" t="s">
        <v>39508</v>
      </c>
      <c r="B7804" s="5"/>
      <c r="C7804" s="5" t="s">
        <v>463</v>
      </c>
      <c r="D7804" s="2" t="s">
        <v>102</v>
      </c>
      <c r="E7804" s="6"/>
      <c r="F7804" s="11" t="b">
        <v>0</v>
      </c>
      <c r="G7804" s="2" t="s">
        <v>39509</v>
      </c>
      <c r="H7804" s="1"/>
      <c r="I7804" s="2" t="s">
        <v>39510</v>
      </c>
      <c r="J7804" s="2" t="s">
        <v>39511</v>
      </c>
      <c r="K7804" s="1"/>
      <c r="L7804" s="2" t="s">
        <v>39512</v>
      </c>
      <c r="M7804" s="1"/>
      <c r="N7804" s="1"/>
      <c r="O7804" s="1"/>
      <c r="P7804" s="2" t="s">
        <v>5342</v>
      </c>
      <c r="Q7804" s="2" t="s">
        <v>39513</v>
      </c>
      <c r="R7804" s="1"/>
      <c r="S7804" s="2" t="s">
        <v>39514</v>
      </c>
      <c r="T7804" s="2" t="s">
        <v>39515</v>
      </c>
      <c r="U7804" s="2" t="s">
        <v>39516</v>
      </c>
      <c r="V7804" s="1"/>
      <c r="W7804" s="1"/>
      <c r="X7804" s="1"/>
      <c r="Y7804" s="1"/>
      <c r="Z7804" s="1"/>
      <c r="AA7804" s="1"/>
      <c r="AB7804" s="1"/>
      <c r="AC7804" s="1"/>
      <c r="AD7804" s="1"/>
      <c r="AE7804" s="1"/>
      <c r="AF7804" s="1"/>
    </row>
    <row r="7805">
      <c r="A7805" s="2" t="s">
        <v>39517</v>
      </c>
      <c r="B7805" s="8"/>
      <c r="C7805" s="8" t="s">
        <v>428</v>
      </c>
      <c r="D7805" s="2" t="s">
        <v>102</v>
      </c>
      <c r="E7805" s="10"/>
      <c r="F7805" s="4" t="b">
        <v>1</v>
      </c>
      <c r="G7805" s="2" t="s">
        <v>39518</v>
      </c>
      <c r="H7805" s="1"/>
      <c r="I7805" s="2" t="s">
        <v>39519</v>
      </c>
      <c r="J7805" s="2" t="s">
        <v>39520</v>
      </c>
      <c r="K7805" s="2"/>
      <c r="L7805" s="2" t="s">
        <v>39521</v>
      </c>
      <c r="M7805" s="1"/>
      <c r="N7805" s="1"/>
      <c r="O7805" s="1"/>
      <c r="P7805" s="2" t="s">
        <v>1113</v>
      </c>
      <c r="Q7805" s="2" t="s">
        <v>39522</v>
      </c>
      <c r="R7805" s="1"/>
      <c r="S7805" s="2" t="s">
        <v>39523</v>
      </c>
      <c r="T7805" s="2" t="s">
        <v>39524</v>
      </c>
      <c r="U7805" s="2" t="s">
        <v>39525</v>
      </c>
      <c r="V7805" s="1"/>
      <c r="W7805" s="1"/>
      <c r="X7805" s="1"/>
      <c r="Y7805" s="1"/>
      <c r="Z7805" s="1"/>
      <c r="AA7805" s="1"/>
      <c r="AB7805" s="1"/>
      <c r="AC7805" s="1"/>
      <c r="AD7805" s="1"/>
      <c r="AE7805" s="1"/>
      <c r="AF7805" s="1"/>
    </row>
    <row r="7806">
      <c r="A7806" s="1" t="s">
        <v>39526</v>
      </c>
      <c r="B7806" s="5"/>
      <c r="C7806" s="5" t="s">
        <v>428</v>
      </c>
      <c r="D7806" s="2" t="s">
        <v>102</v>
      </c>
      <c r="E7806" s="9"/>
      <c r="F7806" s="4" t="b">
        <v>1</v>
      </c>
      <c r="G7806" s="2" t="s">
        <v>39527</v>
      </c>
      <c r="H7806" s="1"/>
      <c r="I7806" s="1" t="s">
        <v>39528</v>
      </c>
      <c r="J7806" s="2" t="s">
        <v>26848</v>
      </c>
      <c r="K7806" s="2"/>
      <c r="L7806" s="1"/>
      <c r="M7806" s="1"/>
      <c r="N7806" s="1"/>
      <c r="O7806" s="1"/>
      <c r="P7806" s="1"/>
      <c r="Q7806" s="2" t="s">
        <v>39529</v>
      </c>
      <c r="R7806" s="1"/>
      <c r="S7806" s="1"/>
      <c r="T7806" s="1"/>
      <c r="U7806" s="1"/>
      <c r="V7806" s="1"/>
      <c r="W7806" s="1"/>
      <c r="X7806" s="1"/>
      <c r="Y7806" s="1"/>
      <c r="Z7806" s="1"/>
      <c r="AA7806" s="1"/>
      <c r="AB7806" s="1"/>
      <c r="AC7806" s="1"/>
      <c r="AD7806" s="1"/>
      <c r="AE7806" s="1"/>
      <c r="AF7806" s="1"/>
    </row>
    <row r="7807">
      <c r="A7807" s="1" t="s">
        <v>39530</v>
      </c>
      <c r="B7807" s="5"/>
      <c r="C7807" s="5" t="s">
        <v>428</v>
      </c>
      <c r="D7807" s="2" t="s">
        <v>102</v>
      </c>
      <c r="E7807" s="10"/>
      <c r="F7807" s="4" t="b">
        <v>1</v>
      </c>
      <c r="G7807" s="2" t="s">
        <v>39531</v>
      </c>
      <c r="H7807" s="1"/>
      <c r="I7807" s="1" t="s">
        <v>39530</v>
      </c>
      <c r="J7807" s="1" t="s">
        <v>39530</v>
      </c>
      <c r="K7807" s="1"/>
      <c r="L7807" s="2" t="s">
        <v>39532</v>
      </c>
      <c r="M7807" s="1"/>
      <c r="N7807" s="1"/>
      <c r="O7807" s="1"/>
      <c r="P7807" s="2" t="s">
        <v>36146</v>
      </c>
      <c r="Q7807" s="2" t="s">
        <v>39533</v>
      </c>
      <c r="R7807" s="1"/>
      <c r="S7807" s="2" t="s">
        <v>39534</v>
      </c>
      <c r="T7807" s="2" t="s">
        <v>39535</v>
      </c>
      <c r="U7807" s="2"/>
      <c r="V7807" s="1"/>
      <c r="W7807" s="1"/>
      <c r="X7807" s="1"/>
      <c r="Y7807" s="1"/>
      <c r="Z7807" s="1"/>
      <c r="AA7807" s="1"/>
      <c r="AB7807" s="1"/>
      <c r="AC7807" s="1"/>
      <c r="AD7807" s="1"/>
      <c r="AE7807" s="1"/>
      <c r="AF7807" s="1"/>
    </row>
    <row r="7808">
      <c r="A7808" s="1" t="s">
        <v>39536</v>
      </c>
      <c r="B7808" s="5"/>
      <c r="C7808" s="5" t="s">
        <v>428</v>
      </c>
      <c r="D7808" s="2" t="s">
        <v>102</v>
      </c>
      <c r="E7808" s="9"/>
      <c r="F7808" s="4" t="b">
        <v>1</v>
      </c>
      <c r="G7808" s="2" t="s">
        <v>39537</v>
      </c>
      <c r="H7808" s="1"/>
      <c r="I7808" s="1" t="s">
        <v>39538</v>
      </c>
      <c r="J7808" s="1" t="s">
        <v>39537</v>
      </c>
      <c r="K7808" s="1"/>
      <c r="L7808" s="2" t="s">
        <v>39539</v>
      </c>
      <c r="M7808" s="1"/>
      <c r="N7808" s="1"/>
      <c r="O7808" s="1"/>
      <c r="P7808" s="2" t="s">
        <v>620</v>
      </c>
      <c r="Q7808" s="1" t="s">
        <v>39540</v>
      </c>
      <c r="R7808" s="1"/>
      <c r="S7808" s="2" t="s">
        <v>39537</v>
      </c>
      <c r="T7808" s="2" t="s">
        <v>39541</v>
      </c>
      <c r="U7808" s="2" t="s">
        <v>39542</v>
      </c>
      <c r="V7808" s="1"/>
      <c r="W7808" s="1"/>
      <c r="X7808" s="1"/>
      <c r="Y7808" s="1"/>
      <c r="Z7808" s="1"/>
      <c r="AA7808" s="1"/>
      <c r="AB7808" s="1"/>
      <c r="AC7808" s="1"/>
      <c r="AD7808" s="1"/>
      <c r="AE7808" s="1"/>
      <c r="AF7808" s="1"/>
    </row>
    <row r="7809">
      <c r="A7809" s="1" t="s">
        <v>39543</v>
      </c>
      <c r="B7809" s="5"/>
      <c r="C7809" s="5" t="s">
        <v>428</v>
      </c>
      <c r="D7809" s="2" t="s">
        <v>102</v>
      </c>
      <c r="E7809" s="10"/>
      <c r="F7809" s="4" t="b">
        <v>1</v>
      </c>
      <c r="G7809" s="2" t="s">
        <v>39543</v>
      </c>
      <c r="H7809" s="1"/>
      <c r="I7809" s="1" t="s">
        <v>39544</v>
      </c>
      <c r="J7809" s="2" t="s">
        <v>39545</v>
      </c>
      <c r="K7809" s="2"/>
      <c r="L7809" s="2" t="s">
        <v>39546</v>
      </c>
      <c r="M7809" s="1"/>
      <c r="N7809" s="1"/>
      <c r="O7809" s="1"/>
      <c r="P7809" s="2" t="s">
        <v>2430</v>
      </c>
      <c r="Q7809" s="2" t="s">
        <v>39547</v>
      </c>
      <c r="R7809" s="1"/>
      <c r="S7809" s="2" t="s">
        <v>39548</v>
      </c>
      <c r="T7809" s="2" t="s">
        <v>39549</v>
      </c>
      <c r="U7809" s="2" t="s">
        <v>39550</v>
      </c>
      <c r="V7809" s="1"/>
      <c r="W7809" s="1"/>
      <c r="X7809" s="1"/>
      <c r="Y7809" s="1"/>
      <c r="Z7809" s="1"/>
      <c r="AA7809" s="1"/>
      <c r="AB7809" s="1"/>
      <c r="AC7809" s="1"/>
      <c r="AD7809" s="1"/>
      <c r="AE7809" s="1"/>
      <c r="AF7809" s="1"/>
    </row>
    <row r="7810">
      <c r="A7810" s="1" t="s">
        <v>39551</v>
      </c>
      <c r="B7810" s="5"/>
      <c r="C7810" s="5" t="s">
        <v>428</v>
      </c>
      <c r="D7810" s="2" t="s">
        <v>102</v>
      </c>
      <c r="E7810" s="9"/>
      <c r="F7810" s="4" t="b">
        <v>1</v>
      </c>
      <c r="G7810" s="2" t="s">
        <v>39552</v>
      </c>
      <c r="H7810" s="1"/>
      <c r="I7810" s="1" t="s">
        <v>39553</v>
      </c>
      <c r="J7810" s="2" t="s">
        <v>39554</v>
      </c>
      <c r="K7810" s="2"/>
      <c r="L7810" s="2" t="s">
        <v>39555</v>
      </c>
      <c r="M7810" s="1"/>
      <c r="N7810" s="1"/>
      <c r="O7810" s="1"/>
      <c r="P7810" s="1" t="s">
        <v>1620</v>
      </c>
      <c r="Q7810" s="2" t="s">
        <v>39556</v>
      </c>
      <c r="R7810" s="1"/>
      <c r="S7810" s="2" t="s">
        <v>39557</v>
      </c>
      <c r="T7810" s="2" t="s">
        <v>39558</v>
      </c>
      <c r="U7810" s="2" t="s">
        <v>39559</v>
      </c>
      <c r="V7810" s="1"/>
      <c r="W7810" s="1"/>
      <c r="X7810" s="1"/>
      <c r="Y7810" s="1"/>
      <c r="Z7810" s="1"/>
      <c r="AA7810" s="1"/>
      <c r="AB7810" s="1"/>
      <c r="AC7810" s="1"/>
      <c r="AD7810" s="1"/>
      <c r="AE7810" s="1"/>
      <c r="AF7810" s="1"/>
    </row>
    <row r="7811">
      <c r="A7811" s="2" t="s">
        <v>39560</v>
      </c>
      <c r="B7811" s="8"/>
      <c r="C7811" s="8" t="s">
        <v>428</v>
      </c>
      <c r="D7811" s="2" t="s">
        <v>464</v>
      </c>
      <c r="E7811" s="7"/>
      <c r="F7811" s="11" t="b">
        <v>0</v>
      </c>
      <c r="G7811" s="2" t="s">
        <v>39561</v>
      </c>
      <c r="H7811" s="1"/>
      <c r="I7811" s="2" t="s">
        <v>39562</v>
      </c>
      <c r="J7811" s="2" t="s">
        <v>39563</v>
      </c>
      <c r="K7811" s="2"/>
      <c r="L7811" s="1"/>
      <c r="M7811" s="1"/>
      <c r="N7811" s="1"/>
      <c r="O7811" s="1"/>
      <c r="P7811" s="1"/>
      <c r="Q7811" s="2" t="s">
        <v>39564</v>
      </c>
      <c r="R7811" s="1"/>
      <c r="S7811" s="1"/>
      <c r="T7811" s="1"/>
      <c r="U7811" s="1"/>
      <c r="V7811" s="1"/>
      <c r="W7811" s="1"/>
      <c r="X7811" s="1"/>
      <c r="Y7811" s="1"/>
      <c r="Z7811" s="1"/>
      <c r="AA7811" s="1"/>
      <c r="AB7811" s="1"/>
      <c r="AC7811" s="1"/>
      <c r="AD7811" s="1"/>
      <c r="AE7811" s="1"/>
      <c r="AF7811" s="1"/>
    </row>
    <row r="7812">
      <c r="A7812" s="1" t="s">
        <v>39565</v>
      </c>
      <c r="B7812" s="5"/>
      <c r="C7812" s="5" t="s">
        <v>428</v>
      </c>
      <c r="D7812" s="2" t="s">
        <v>464</v>
      </c>
      <c r="E7812" s="9"/>
      <c r="F7812" s="4" t="b">
        <v>1</v>
      </c>
      <c r="G7812" s="2" t="s">
        <v>39566</v>
      </c>
      <c r="H7812" s="1"/>
      <c r="I7812" s="1" t="s">
        <v>39567</v>
      </c>
      <c r="J7812" s="1" t="s">
        <v>39568</v>
      </c>
      <c r="K7812" s="1"/>
      <c r="L7812" s="1"/>
      <c r="M7812" s="1"/>
      <c r="N7812" s="1"/>
      <c r="O7812" s="1"/>
      <c r="P7812" s="1"/>
      <c r="Q7812" s="2" t="s">
        <v>39569</v>
      </c>
      <c r="R7812" s="1"/>
      <c r="S7812" s="1"/>
      <c r="T7812" s="1"/>
      <c r="U7812" s="1"/>
      <c r="V7812" s="1"/>
      <c r="W7812" s="1"/>
      <c r="X7812" s="1"/>
      <c r="Y7812" s="1"/>
      <c r="Z7812" s="1"/>
      <c r="AA7812" s="1"/>
      <c r="AB7812" s="1"/>
      <c r="AC7812" s="1"/>
      <c r="AD7812" s="1"/>
      <c r="AE7812" s="1"/>
      <c r="AF7812" s="1"/>
    </row>
    <row r="7813">
      <c r="A7813" s="2" t="s">
        <v>39570</v>
      </c>
      <c r="B7813" s="8"/>
      <c r="C7813" s="8" t="s">
        <v>463</v>
      </c>
      <c r="D7813" s="2" t="s">
        <v>102</v>
      </c>
      <c r="E7813" s="7"/>
      <c r="F7813" s="11" t="b">
        <v>0</v>
      </c>
      <c r="G7813" s="2" t="s">
        <v>39571</v>
      </c>
      <c r="H7813" s="1"/>
      <c r="I7813" s="2" t="s">
        <v>39572</v>
      </c>
      <c r="J7813" s="2" t="s">
        <v>39573</v>
      </c>
      <c r="K7813" s="1"/>
      <c r="L7813" s="1"/>
      <c r="M7813" s="1"/>
      <c r="N7813" s="1"/>
      <c r="O7813" s="1"/>
      <c r="P7813" s="1"/>
      <c r="Q7813" s="2" t="s">
        <v>39574</v>
      </c>
      <c r="R7813" s="1"/>
      <c r="S7813" s="1"/>
      <c r="T7813" s="1"/>
      <c r="U7813" s="1"/>
      <c r="V7813" s="1"/>
      <c r="W7813" s="1"/>
      <c r="X7813" s="1"/>
      <c r="Y7813" s="1"/>
      <c r="Z7813" s="1"/>
      <c r="AA7813" s="1"/>
      <c r="AB7813" s="1"/>
      <c r="AC7813" s="1"/>
      <c r="AD7813" s="1"/>
      <c r="AE7813" s="1"/>
      <c r="AF7813" s="1"/>
    </row>
    <row r="7814">
      <c r="A7814" s="2" t="s">
        <v>39575</v>
      </c>
      <c r="B7814" s="8"/>
      <c r="C7814" s="8" t="s">
        <v>428</v>
      </c>
      <c r="D7814" s="2" t="s">
        <v>464</v>
      </c>
      <c r="E7814" s="6"/>
      <c r="F7814" s="11" t="b">
        <v>0</v>
      </c>
      <c r="G7814" s="2" t="s">
        <v>39576</v>
      </c>
      <c r="H7814" s="1"/>
      <c r="I7814" s="2" t="s">
        <v>39577</v>
      </c>
      <c r="J7814" s="2" t="s">
        <v>39578</v>
      </c>
      <c r="K7814" s="1"/>
      <c r="L7814" s="1"/>
      <c r="M7814" s="1"/>
      <c r="N7814" s="1"/>
      <c r="O7814" s="1"/>
      <c r="P7814" s="2" t="s">
        <v>5658</v>
      </c>
      <c r="Q7814" s="2" t="s">
        <v>39579</v>
      </c>
      <c r="R7814" s="2" t="s">
        <v>39580</v>
      </c>
      <c r="S7814" s="1"/>
      <c r="T7814" s="1"/>
      <c r="U7814" s="1"/>
      <c r="V7814" s="1"/>
      <c r="W7814" s="1"/>
      <c r="X7814" s="1"/>
      <c r="Y7814" s="1"/>
      <c r="Z7814" s="1"/>
      <c r="AA7814" s="1"/>
      <c r="AB7814" s="1"/>
      <c r="AC7814" s="1"/>
      <c r="AD7814" s="1"/>
      <c r="AE7814" s="1"/>
      <c r="AF7814" s="1"/>
    </row>
    <row r="7815">
      <c r="A7815" s="2" t="s">
        <v>39581</v>
      </c>
      <c r="B7815" s="8"/>
      <c r="C7815" s="8" t="s">
        <v>463</v>
      </c>
      <c r="D7815" s="2" t="s">
        <v>102</v>
      </c>
      <c r="E7815" s="7"/>
      <c r="F7815" s="11" t="b">
        <v>0</v>
      </c>
      <c r="G7815" s="2" t="s">
        <v>39582</v>
      </c>
      <c r="H7815" s="1"/>
      <c r="I7815" s="2" t="s">
        <v>39583</v>
      </c>
      <c r="J7815" s="2" t="s">
        <v>39584</v>
      </c>
      <c r="K7815" s="1"/>
      <c r="L7815" s="1"/>
      <c r="M7815" s="1"/>
      <c r="N7815" s="1"/>
      <c r="O7815" s="1"/>
      <c r="P7815" s="2" t="s">
        <v>620</v>
      </c>
      <c r="Q7815" s="2" t="s">
        <v>39585</v>
      </c>
      <c r="R7815" s="1"/>
      <c r="S7815" s="1"/>
      <c r="T7815" s="2" t="s">
        <v>39586</v>
      </c>
      <c r="U7815" s="1"/>
      <c r="V7815" s="1"/>
      <c r="W7815" s="1"/>
      <c r="X7815" s="1"/>
      <c r="Y7815" s="1"/>
      <c r="Z7815" s="1"/>
      <c r="AA7815" s="1"/>
      <c r="AB7815" s="1"/>
      <c r="AC7815" s="1"/>
      <c r="AD7815" s="1"/>
      <c r="AE7815" s="1"/>
      <c r="AF7815" s="1"/>
    </row>
    <row r="7816">
      <c r="A7816" s="1" t="s">
        <v>39587</v>
      </c>
      <c r="B7816" s="5"/>
      <c r="C7816" s="5" t="s">
        <v>463</v>
      </c>
      <c r="D7816" s="1" t="s">
        <v>8885</v>
      </c>
      <c r="E7816" s="6"/>
      <c r="F7816" s="11" t="b">
        <v>0</v>
      </c>
      <c r="G7816" s="2" t="s">
        <v>39588</v>
      </c>
      <c r="H7816" s="1"/>
      <c r="I7816" s="2" t="s">
        <v>39589</v>
      </c>
      <c r="J7816" s="2" t="s">
        <v>39590</v>
      </c>
      <c r="K7816" s="2"/>
      <c r="L7816" s="1"/>
      <c r="M7816" s="1"/>
      <c r="N7816" s="1"/>
      <c r="O7816" s="1"/>
      <c r="P7816" s="1"/>
      <c r="Q7816" s="1" t="s">
        <v>39591</v>
      </c>
      <c r="R7816" s="1"/>
      <c r="S7816" s="1"/>
      <c r="T7816" s="1"/>
      <c r="U7816" s="1"/>
      <c r="V7816" s="1"/>
      <c r="W7816" s="1"/>
      <c r="X7816" s="1"/>
      <c r="Y7816" s="1"/>
      <c r="Z7816" s="1"/>
      <c r="AA7816" s="1"/>
      <c r="AB7816" s="1"/>
      <c r="AC7816" s="1"/>
      <c r="AD7816" s="1"/>
      <c r="AE7816" s="1"/>
      <c r="AF7816" s="1"/>
    </row>
    <row r="7817">
      <c r="A7817" s="1" t="s">
        <v>39592</v>
      </c>
      <c r="B7817" s="8"/>
      <c r="C7817" s="8" t="s">
        <v>361</v>
      </c>
      <c r="D7817" s="2" t="s">
        <v>11940</v>
      </c>
      <c r="E7817" s="10"/>
      <c r="F7817" s="11" t="b">
        <v>0</v>
      </c>
      <c r="G7817" s="2" t="s">
        <v>39593</v>
      </c>
      <c r="H7817" s="1"/>
      <c r="I7817" s="2" t="s">
        <v>39594</v>
      </c>
      <c r="J7817" s="2" t="s">
        <v>39595</v>
      </c>
      <c r="K7817" s="2"/>
      <c r="L7817" s="1"/>
      <c r="M7817" s="1"/>
      <c r="N7817" s="1"/>
      <c r="O7817" s="1"/>
      <c r="P7817" s="1"/>
      <c r="Q7817" s="1" t="s">
        <v>39596</v>
      </c>
      <c r="R7817" s="1"/>
      <c r="S7817" s="1"/>
      <c r="T7817" s="1"/>
      <c r="U7817" s="1"/>
      <c r="V7817" s="1"/>
      <c r="W7817" s="1"/>
      <c r="X7817" s="1"/>
      <c r="Y7817" s="1"/>
      <c r="Z7817" s="1"/>
      <c r="AA7817" s="1"/>
      <c r="AB7817" s="1"/>
      <c r="AC7817" s="1"/>
      <c r="AD7817" s="1"/>
      <c r="AE7817" s="1"/>
      <c r="AF7817" s="1"/>
    </row>
    <row r="7818">
      <c r="A7818" s="1" t="s">
        <v>39597</v>
      </c>
      <c r="B7818" s="8"/>
      <c r="C7818" s="8" t="s">
        <v>361</v>
      </c>
      <c r="D7818" s="2" t="s">
        <v>11940</v>
      </c>
      <c r="E7818" s="9"/>
      <c r="F7818" s="11" t="b">
        <v>0</v>
      </c>
      <c r="G7818" s="2" t="s">
        <v>39598</v>
      </c>
      <c r="H7818" s="1"/>
      <c r="I7818" s="2" t="s">
        <v>39599</v>
      </c>
      <c r="J7818" s="2" t="s">
        <v>39600</v>
      </c>
      <c r="K7818" s="2"/>
      <c r="L7818" s="1"/>
      <c r="M7818" s="1"/>
      <c r="N7818" s="1"/>
      <c r="O7818" s="1"/>
      <c r="P7818" s="1"/>
      <c r="Q7818" s="1" t="s">
        <v>39601</v>
      </c>
      <c r="R7818" s="1"/>
      <c r="S7818" s="1"/>
      <c r="T7818" s="1"/>
      <c r="U7818" s="1"/>
      <c r="V7818" s="1"/>
      <c r="W7818" s="1"/>
      <c r="X7818" s="1"/>
      <c r="Y7818" s="1"/>
      <c r="Z7818" s="1"/>
      <c r="AA7818" s="1"/>
      <c r="AB7818" s="1"/>
      <c r="AC7818" s="1"/>
      <c r="AD7818" s="1"/>
      <c r="AE7818" s="1"/>
      <c r="AF7818" s="1"/>
    </row>
    <row r="7819">
      <c r="A7819" s="1" t="s">
        <v>39602</v>
      </c>
      <c r="B7819" s="8"/>
      <c r="C7819" s="8" t="s">
        <v>361</v>
      </c>
      <c r="D7819" s="2" t="s">
        <v>11940</v>
      </c>
      <c r="E7819" s="10"/>
      <c r="F7819" s="11" t="b">
        <v>0</v>
      </c>
      <c r="G7819" s="2" t="s">
        <v>39603</v>
      </c>
      <c r="H7819" s="1"/>
      <c r="I7819" s="2" t="s">
        <v>39604</v>
      </c>
      <c r="J7819" s="2" t="s">
        <v>39605</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361</v>
      </c>
      <c r="D7820" s="2" t="s">
        <v>11940</v>
      </c>
      <c r="E7820" s="9"/>
      <c r="F7820" s="11" t="b">
        <v>0</v>
      </c>
      <c r="G7820" s="2" t="s">
        <v>39608</v>
      </c>
      <c r="H7820" s="1"/>
      <c r="I7820" s="2" t="s">
        <v>39609</v>
      </c>
      <c r="J7820" s="2" t="s">
        <v>39610</v>
      </c>
      <c r="K7820" s="2"/>
      <c r="L7820" s="1"/>
      <c r="M7820" s="1"/>
      <c r="N7820" s="1"/>
      <c r="O7820" s="1"/>
      <c r="P7820" s="1"/>
      <c r="Q7820" s="1" t="s">
        <v>39611</v>
      </c>
      <c r="R7820" s="1"/>
      <c r="S7820" s="1"/>
      <c r="T7820" s="1"/>
      <c r="U7820" s="1"/>
      <c r="V7820" s="1"/>
      <c r="W7820" s="1"/>
      <c r="X7820" s="1"/>
      <c r="Y7820" s="1"/>
      <c r="Z7820" s="1"/>
      <c r="AA7820" s="1"/>
      <c r="AB7820" s="1"/>
      <c r="AC7820" s="1"/>
      <c r="AD7820" s="1"/>
      <c r="AE7820" s="1"/>
      <c r="AF7820" s="1"/>
    </row>
    <row r="7821">
      <c r="A7821" s="1" t="s">
        <v>39612</v>
      </c>
      <c r="B7821" s="5"/>
      <c r="C7821" s="5" t="s">
        <v>428</v>
      </c>
      <c r="D7821" s="1" t="s">
        <v>523</v>
      </c>
      <c r="E7821" s="7"/>
      <c r="F7821" s="4" t="b">
        <v>1</v>
      </c>
      <c r="G7821" s="2" t="s">
        <v>39613</v>
      </c>
      <c r="H7821" s="1"/>
      <c r="I7821" s="1" t="s">
        <v>39614</v>
      </c>
      <c r="J7821" s="2" t="s">
        <v>39615</v>
      </c>
      <c r="K7821" s="2"/>
      <c r="L7821" s="1"/>
      <c r="M7821" s="1"/>
      <c r="N7821" s="1"/>
      <c r="O7821" s="1"/>
      <c r="P7821" s="1"/>
      <c r="Q7821" s="2" t="s">
        <v>39616</v>
      </c>
      <c r="R7821" s="1"/>
      <c r="S7821" s="1"/>
      <c r="T7821" s="1"/>
      <c r="U7821" s="1"/>
      <c r="V7821" s="1"/>
      <c r="W7821" s="1"/>
      <c r="X7821" s="1"/>
      <c r="Y7821" s="1"/>
      <c r="Z7821" s="1"/>
      <c r="AA7821" s="1"/>
      <c r="AB7821" s="1"/>
      <c r="AC7821" s="1"/>
      <c r="AD7821" s="1"/>
      <c r="AE7821" s="1"/>
      <c r="AF7821" s="1"/>
    </row>
    <row r="7822">
      <c r="A7822" s="1" t="s">
        <v>39617</v>
      </c>
      <c r="B7822" s="8"/>
      <c r="C7822" s="8" t="s">
        <v>361</v>
      </c>
      <c r="D7822" s="1" t="s">
        <v>362</v>
      </c>
      <c r="E7822" s="6"/>
      <c r="F7822" s="11" t="b">
        <v>0</v>
      </c>
      <c r="G7822" s="2" t="s">
        <v>10320</v>
      </c>
      <c r="H7822" s="1"/>
      <c r="I7822" s="2" t="s">
        <v>39618</v>
      </c>
      <c r="J7822" s="2" t="s">
        <v>10322</v>
      </c>
      <c r="K7822" s="2"/>
      <c r="L7822" s="1"/>
      <c r="M7822" s="1" t="s">
        <v>10319</v>
      </c>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8"/>
      <c r="C7823" s="8" t="s">
        <v>361</v>
      </c>
      <c r="D7823" s="1" t="s">
        <v>362</v>
      </c>
      <c r="E7823" s="7"/>
      <c r="F7823" s="11" t="b">
        <v>0</v>
      </c>
      <c r="G7823" s="2" t="s">
        <v>39621</v>
      </c>
      <c r="H7823" s="1"/>
      <c r="I7823" s="2" t="s">
        <v>39622</v>
      </c>
      <c r="J7823" s="2" t="s">
        <v>39623</v>
      </c>
      <c r="K7823" s="2"/>
      <c r="L7823" s="1"/>
      <c r="M7823" s="1" t="s">
        <v>39624</v>
      </c>
      <c r="N7823" s="1"/>
      <c r="O7823" s="1"/>
      <c r="P7823" s="1"/>
      <c r="Q7823" s="1" t="s">
        <v>39625</v>
      </c>
      <c r="R7823" s="1"/>
      <c r="S7823" s="1"/>
      <c r="T7823" s="1"/>
      <c r="U7823" s="1"/>
      <c r="V7823" s="1"/>
      <c r="W7823" s="1"/>
      <c r="X7823" s="1"/>
      <c r="Y7823" s="1"/>
      <c r="Z7823" s="1"/>
      <c r="AA7823" s="1"/>
      <c r="AB7823" s="1"/>
      <c r="AC7823" s="1"/>
      <c r="AD7823" s="1"/>
      <c r="AE7823" s="1"/>
      <c r="AF7823" s="1"/>
    </row>
    <row r="7824">
      <c r="A7824" s="1" t="s">
        <v>15468</v>
      </c>
      <c r="B7824" s="5"/>
      <c r="C7824" s="5" t="s">
        <v>463</v>
      </c>
      <c r="D7824" s="1" t="s">
        <v>523</v>
      </c>
      <c r="E7824" s="6"/>
      <c r="F7824" s="11" t="b">
        <v>0</v>
      </c>
      <c r="G7824" s="2" t="s">
        <v>39626</v>
      </c>
      <c r="H7824" s="1"/>
      <c r="I7824" s="2" t="s">
        <v>15466</v>
      </c>
      <c r="J7824" s="2" t="s">
        <v>15467</v>
      </c>
      <c r="K7824" s="1"/>
      <c r="L7824" s="1"/>
      <c r="M7824" s="2" t="s">
        <v>15464</v>
      </c>
      <c r="N7824" s="1"/>
      <c r="O7824" s="1"/>
      <c r="P7824" s="1"/>
      <c r="Q7824" s="1" t="s">
        <v>39627</v>
      </c>
      <c r="R7824" s="1"/>
      <c r="S7824" s="1"/>
      <c r="T7824" s="1"/>
      <c r="U7824" s="1"/>
      <c r="V7824" s="1"/>
      <c r="W7824" s="1"/>
      <c r="X7824" s="1"/>
      <c r="Y7824" s="1"/>
      <c r="Z7824" s="1"/>
      <c r="AA7824" s="1"/>
      <c r="AB7824" s="1"/>
      <c r="AC7824" s="1"/>
      <c r="AD7824" s="1"/>
      <c r="AE7824" s="1"/>
      <c r="AF7824" s="1"/>
    </row>
    <row r="7825">
      <c r="A7825" s="1" t="s">
        <v>39628</v>
      </c>
      <c r="B7825" s="5"/>
      <c r="C7825" s="5" t="s">
        <v>463</v>
      </c>
      <c r="D7825" s="1" t="s">
        <v>1498</v>
      </c>
      <c r="E7825" s="7"/>
      <c r="F7825" s="11" t="b">
        <v>0</v>
      </c>
      <c r="G7825" s="2" t="s">
        <v>39629</v>
      </c>
      <c r="H7825" s="1"/>
      <c r="I7825" s="2"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463</v>
      </c>
      <c r="D7826" s="2" t="s">
        <v>102</v>
      </c>
      <c r="E7826" s="9"/>
      <c r="F7826" s="11" t="b">
        <v>0</v>
      </c>
      <c r="G7826" s="2" t="s">
        <v>39634</v>
      </c>
      <c r="H7826" s="1"/>
      <c r="I7826" s="2" t="s">
        <v>39635</v>
      </c>
      <c r="J7826" s="2" t="s">
        <v>39636</v>
      </c>
      <c r="K7826" s="2"/>
      <c r="L7826" s="1"/>
      <c r="M7826" s="1"/>
      <c r="N7826" s="1"/>
      <c r="O7826" s="1"/>
      <c r="P7826" s="1"/>
      <c r="Q7826" s="1" t="s">
        <v>39637</v>
      </c>
      <c r="R7826" s="1"/>
      <c r="S7826" s="1"/>
      <c r="T7826" s="1"/>
      <c r="U7826" s="1"/>
      <c r="V7826" s="1"/>
      <c r="W7826" s="1"/>
      <c r="X7826" s="1"/>
      <c r="Y7826" s="1"/>
      <c r="Z7826" s="1"/>
      <c r="AA7826" s="1"/>
      <c r="AB7826" s="1"/>
      <c r="AC7826" s="1"/>
      <c r="AD7826" s="1"/>
      <c r="AE7826" s="1"/>
      <c r="AF7826" s="1"/>
    </row>
    <row r="7827">
      <c r="A7827" s="1" t="s">
        <v>39638</v>
      </c>
      <c r="B7827" s="5"/>
      <c r="C7827" s="5" t="s">
        <v>463</v>
      </c>
      <c r="D7827" s="1" t="s">
        <v>523</v>
      </c>
      <c r="E7827" s="7"/>
      <c r="F7827" s="11" t="b">
        <v>0</v>
      </c>
      <c r="G7827" s="2" t="s">
        <v>39639</v>
      </c>
      <c r="H7827" s="1"/>
      <c r="I7827" s="2" t="s">
        <v>39640</v>
      </c>
      <c r="J7827" s="2" t="s">
        <v>39641</v>
      </c>
      <c r="K7827" s="2"/>
      <c r="L7827" s="1"/>
      <c r="M7827" s="1"/>
      <c r="N7827" s="1"/>
      <c r="O7827" s="1"/>
      <c r="P7827" s="1"/>
      <c r="Q7827" s="1"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102</v>
      </c>
      <c r="E7828" s="9"/>
      <c r="F7828" s="4" t="b">
        <v>1</v>
      </c>
      <c r="G7828" s="2" t="s">
        <v>39644</v>
      </c>
      <c r="H7828" s="1"/>
      <c r="I7828" s="1" t="s">
        <v>39645</v>
      </c>
      <c r="J7828" s="1" t="s">
        <v>39646</v>
      </c>
      <c r="K7828" s="1"/>
      <c r="L7828" s="2" t="s">
        <v>39647</v>
      </c>
      <c r="M7828" s="1"/>
      <c r="N7828" s="1"/>
      <c r="O7828" s="1"/>
      <c r="P7828" s="2" t="s">
        <v>2268</v>
      </c>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102</v>
      </c>
      <c r="E7829" s="10"/>
      <c r="F7829" s="4" t="b">
        <v>1</v>
      </c>
      <c r="G7829" s="2" t="s">
        <v>39650</v>
      </c>
      <c r="H7829" s="1"/>
      <c r="I7829" s="1" t="s">
        <v>39649</v>
      </c>
      <c r="J7829" s="2" t="s">
        <v>39651</v>
      </c>
      <c r="K7829" s="2"/>
      <c r="L7829" s="2" t="s">
        <v>39652</v>
      </c>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428</v>
      </c>
      <c r="D7830" s="2" t="s">
        <v>102</v>
      </c>
      <c r="E7830" s="9"/>
      <c r="F7830" s="4" t="b">
        <v>1</v>
      </c>
      <c r="G7830" s="2" t="s">
        <v>39655</v>
      </c>
      <c r="H7830" s="1"/>
      <c r="I7830" s="2" t="s">
        <v>39656</v>
      </c>
      <c r="J7830" s="2" t="s">
        <v>39657</v>
      </c>
      <c r="K7830" s="2"/>
      <c r="L7830" s="2" t="s">
        <v>39658</v>
      </c>
      <c r="M7830" s="1"/>
      <c r="N7830" s="1"/>
      <c r="O7830" s="1"/>
      <c r="P7830" s="2" t="s">
        <v>2478</v>
      </c>
      <c r="Q7830" s="2" t="s">
        <v>39659</v>
      </c>
      <c r="R7830" s="2"/>
      <c r="S7830" s="2" t="s">
        <v>39660</v>
      </c>
      <c r="T7830" s="2" t="s">
        <v>39661</v>
      </c>
      <c r="U7830" s="1"/>
      <c r="V7830" s="1"/>
      <c r="W7830" s="1"/>
      <c r="X7830" s="1"/>
      <c r="Y7830" s="1"/>
      <c r="Z7830" s="1"/>
      <c r="AA7830" s="1"/>
      <c r="AB7830" s="1"/>
      <c r="AC7830" s="1"/>
      <c r="AD7830" s="1"/>
      <c r="AE7830" s="1"/>
      <c r="AF7830" s="1"/>
    </row>
    <row r="7831">
      <c r="A7831" s="2" t="s">
        <v>39662</v>
      </c>
      <c r="B7831" s="8"/>
      <c r="C7831" s="8" t="s">
        <v>428</v>
      </c>
      <c r="D7831" s="2" t="s">
        <v>102</v>
      </c>
      <c r="E7831" s="10"/>
      <c r="F7831" s="11" t="b">
        <v>0</v>
      </c>
      <c r="G7831" s="2" t="s">
        <v>39663</v>
      </c>
      <c r="H7831" s="1"/>
      <c r="I7831" s="2" t="s">
        <v>39664</v>
      </c>
      <c r="J7831" s="2" t="s">
        <v>39665</v>
      </c>
      <c r="K7831" s="2"/>
      <c r="L7831" s="1"/>
      <c r="M7831" s="1"/>
      <c r="N7831" s="1"/>
      <c r="O7831" s="1"/>
      <c r="P7831" s="2" t="s">
        <v>7677</v>
      </c>
      <c r="Q7831" s="2" t="s">
        <v>39666</v>
      </c>
      <c r="R7831" s="1"/>
      <c r="S7831" s="1"/>
      <c r="T7831" s="1"/>
      <c r="U7831" s="1"/>
      <c r="V7831" s="1"/>
      <c r="W7831" s="1"/>
      <c r="X7831" s="1"/>
      <c r="Y7831" s="1"/>
      <c r="Z7831" s="1"/>
      <c r="AA7831" s="1"/>
      <c r="AB7831" s="1"/>
      <c r="AC7831" s="1"/>
      <c r="AD7831" s="1"/>
      <c r="AE7831" s="1"/>
      <c r="AF7831" s="1"/>
    </row>
    <row r="7832">
      <c r="A7832" s="2" t="s">
        <v>39667</v>
      </c>
      <c r="B7832" s="8"/>
      <c r="C7832" s="8" t="s">
        <v>428</v>
      </c>
      <c r="D7832" s="2" t="s">
        <v>102</v>
      </c>
      <c r="E7832" s="9"/>
      <c r="F7832" s="4" t="b">
        <v>1</v>
      </c>
      <c r="G7832" s="2" t="s">
        <v>39668</v>
      </c>
      <c r="H7832" s="1"/>
      <c r="I7832" s="2" t="s">
        <v>39669</v>
      </c>
      <c r="J7832" s="2" t="s">
        <v>39670</v>
      </c>
      <c r="K7832" s="2"/>
      <c r="L7832" s="1"/>
      <c r="M7832" s="1"/>
      <c r="N7832" s="1"/>
      <c r="O7832" s="1"/>
      <c r="P7832" s="2" t="s">
        <v>3747</v>
      </c>
      <c r="Q7832" s="2" t="s">
        <v>39671</v>
      </c>
      <c r="R7832" s="1"/>
      <c r="S7832" s="1"/>
      <c r="T7832" s="1"/>
      <c r="U7832" s="1"/>
      <c r="V7832" s="1"/>
      <c r="W7832" s="1"/>
      <c r="X7832" s="1"/>
      <c r="Y7832" s="1"/>
      <c r="Z7832" s="1"/>
      <c r="AA7832" s="1"/>
      <c r="AB7832" s="1"/>
      <c r="AC7832" s="1"/>
      <c r="AD7832" s="1"/>
      <c r="AE7832" s="1"/>
      <c r="AF7832" s="1"/>
    </row>
    <row r="7833">
      <c r="A7833" s="1" t="s">
        <v>39672</v>
      </c>
      <c r="B7833" s="5"/>
      <c r="C7833" s="5" t="s">
        <v>428</v>
      </c>
      <c r="D7833" s="1" t="s">
        <v>523</v>
      </c>
      <c r="E7833" s="7"/>
      <c r="F7833" s="4" t="b">
        <v>1</v>
      </c>
      <c r="G7833" s="2" t="s">
        <v>39673</v>
      </c>
      <c r="H7833" s="1"/>
      <c r="I7833" s="1" t="s">
        <v>39674</v>
      </c>
      <c r="J7833" s="2" t="s">
        <v>39675</v>
      </c>
      <c r="K7833" s="2"/>
      <c r="L7833" s="1"/>
      <c r="M7833" s="1"/>
      <c r="N7833" s="1"/>
      <c r="O7833" s="1"/>
      <c r="P7833" s="2" t="s">
        <v>1810</v>
      </c>
      <c r="Q7833" s="2" t="s">
        <v>39676</v>
      </c>
      <c r="R7833" s="1"/>
      <c r="S7833" s="1"/>
      <c r="T7833" s="1"/>
      <c r="U7833" s="1"/>
      <c r="V7833" s="1"/>
      <c r="W7833" s="1"/>
      <c r="X7833" s="1"/>
      <c r="Y7833" s="1"/>
      <c r="Z7833" s="1"/>
      <c r="AA7833" s="1"/>
      <c r="AB7833" s="1"/>
      <c r="AC7833" s="1"/>
      <c r="AD7833" s="1"/>
      <c r="AE7833" s="1"/>
      <c r="AF7833" s="1"/>
    </row>
    <row r="7834">
      <c r="A7834" s="1" t="s">
        <v>39677</v>
      </c>
      <c r="B7834" s="5"/>
      <c r="C7834" s="5" t="s">
        <v>463</v>
      </c>
      <c r="D7834" s="2" t="s">
        <v>464</v>
      </c>
      <c r="E7834" s="9"/>
      <c r="F7834" s="11" t="b">
        <v>0</v>
      </c>
      <c r="G7834" s="2" t="s">
        <v>39678</v>
      </c>
      <c r="H7834" s="1"/>
      <c r="I7834" s="2" t="s">
        <v>39679</v>
      </c>
      <c r="J7834" s="1" t="s">
        <v>39680</v>
      </c>
      <c r="K7834" s="1"/>
      <c r="L7834" s="1"/>
      <c r="M7834" s="1"/>
      <c r="N7834" s="1"/>
      <c r="O7834" s="1"/>
      <c r="P7834" s="1"/>
      <c r="Q7834" s="1" t="s">
        <v>39681</v>
      </c>
      <c r="R7834" s="1"/>
      <c r="S7834" s="1"/>
      <c r="T7834" s="1"/>
      <c r="U7834" s="1"/>
      <c r="V7834" s="1"/>
      <c r="W7834" s="1"/>
      <c r="X7834" s="1"/>
      <c r="Y7834" s="1"/>
      <c r="Z7834" s="1"/>
      <c r="AA7834" s="1"/>
      <c r="AB7834" s="1"/>
      <c r="AC7834" s="1"/>
      <c r="AD7834" s="1"/>
      <c r="AE7834" s="1"/>
      <c r="AF7834" s="1"/>
    </row>
    <row r="7835">
      <c r="A7835" s="1" t="s">
        <v>39682</v>
      </c>
      <c r="B7835" s="5"/>
      <c r="C7835" s="5" t="s">
        <v>463</v>
      </c>
      <c r="D7835" s="2" t="s">
        <v>102</v>
      </c>
      <c r="E7835" s="10"/>
      <c r="F7835" s="11" t="b">
        <v>0</v>
      </c>
      <c r="G7835" s="2" t="s">
        <v>39683</v>
      </c>
      <c r="H7835" s="1"/>
      <c r="I7835" s="2" t="s">
        <v>39684</v>
      </c>
      <c r="J7835" s="1" t="s">
        <v>39685</v>
      </c>
      <c r="K7835" s="1"/>
      <c r="L7835" s="1"/>
      <c r="M7835" s="1"/>
      <c r="N7835" s="1"/>
      <c r="O7835" s="1"/>
      <c r="P7835" s="1"/>
      <c r="Q7835" s="1" t="s">
        <v>39686</v>
      </c>
      <c r="R7835" s="1"/>
      <c r="S7835" s="1"/>
      <c r="T7835" s="1"/>
      <c r="U7835" s="1"/>
      <c r="V7835" s="1"/>
      <c r="W7835" s="1"/>
      <c r="X7835" s="1"/>
      <c r="Y7835" s="1"/>
      <c r="Z7835" s="1"/>
      <c r="AA7835" s="1"/>
      <c r="AB7835" s="1"/>
      <c r="AC7835" s="1"/>
      <c r="AD7835" s="1"/>
      <c r="AE7835" s="1"/>
      <c r="AF7835" s="1"/>
    </row>
    <row r="7836">
      <c r="A7836" s="1" t="s">
        <v>39687</v>
      </c>
      <c r="B7836" s="5"/>
      <c r="C7836" s="5" t="s">
        <v>463</v>
      </c>
      <c r="D7836" s="2" t="s">
        <v>102</v>
      </c>
      <c r="E7836" s="9"/>
      <c r="F7836" s="11" t="b">
        <v>0</v>
      </c>
      <c r="G7836" s="2" t="s">
        <v>39688</v>
      </c>
      <c r="H7836" s="1"/>
      <c r="I7836" s="2" t="s">
        <v>39689</v>
      </c>
      <c r="J7836" s="1" t="s">
        <v>39690</v>
      </c>
      <c r="K7836" s="1"/>
      <c r="L7836" s="1"/>
      <c r="M7836" s="1"/>
      <c r="N7836" s="1"/>
      <c r="O7836" s="1"/>
      <c r="P7836" s="1"/>
      <c r="Q7836" s="1" t="s">
        <v>39691</v>
      </c>
      <c r="R7836" s="1"/>
      <c r="S7836" s="1"/>
      <c r="T7836" s="1"/>
      <c r="U7836" s="1"/>
      <c r="V7836" s="1"/>
      <c r="W7836" s="1"/>
      <c r="X7836" s="1"/>
      <c r="Y7836" s="1"/>
      <c r="Z7836" s="1"/>
      <c r="AA7836" s="1"/>
      <c r="AB7836" s="1"/>
      <c r="AC7836" s="1"/>
      <c r="AD7836" s="1"/>
      <c r="AE7836" s="1"/>
      <c r="AF7836" s="1"/>
    </row>
    <row r="7837">
      <c r="A7837" s="2" t="s">
        <v>39692</v>
      </c>
      <c r="B7837" s="8"/>
      <c r="C7837" s="8" t="s">
        <v>428</v>
      </c>
      <c r="D7837" s="2" t="s">
        <v>102</v>
      </c>
      <c r="E7837" s="10"/>
      <c r="F7837" s="4" t="b">
        <v>1</v>
      </c>
      <c r="G7837" s="2" t="s">
        <v>39693</v>
      </c>
      <c r="H7837" s="1"/>
      <c r="I7837" s="2" t="s">
        <v>39694</v>
      </c>
      <c r="J7837" s="2" t="s">
        <v>39695</v>
      </c>
      <c r="K7837" s="2"/>
      <c r="L7837" s="1"/>
      <c r="M7837" s="1"/>
      <c r="N7837" s="1"/>
      <c r="O7837" s="1"/>
      <c r="P7837" s="2" t="s">
        <v>2430</v>
      </c>
      <c r="Q7837" s="2" t="s">
        <v>39696</v>
      </c>
      <c r="R7837" s="1"/>
      <c r="S7837" s="1"/>
      <c r="T7837" s="1"/>
      <c r="U7837" s="1"/>
      <c r="V7837" s="1"/>
      <c r="W7837" s="1"/>
      <c r="X7837" s="1"/>
      <c r="Y7837" s="1"/>
      <c r="Z7837" s="1"/>
      <c r="AA7837" s="1"/>
      <c r="AB7837" s="1"/>
      <c r="AC7837" s="1"/>
      <c r="AD7837" s="1"/>
      <c r="AE7837" s="1"/>
      <c r="AF7837" s="1"/>
    </row>
    <row r="7838">
      <c r="A7838" s="1" t="s">
        <v>7238</v>
      </c>
      <c r="B7838" s="5"/>
      <c r="C7838" s="5" t="s">
        <v>428</v>
      </c>
      <c r="D7838" s="1" t="s">
        <v>2134</v>
      </c>
      <c r="E7838" s="6"/>
      <c r="F7838" s="4" t="b">
        <v>1</v>
      </c>
      <c r="G7838" s="2" t="s">
        <v>39697</v>
      </c>
      <c r="H7838" s="1"/>
      <c r="I7838" s="1" t="s">
        <v>39698</v>
      </c>
      <c r="J7838" s="2" t="s">
        <v>39699</v>
      </c>
      <c r="K7838" s="2"/>
      <c r="L7838" s="1"/>
      <c r="M7838" s="1"/>
      <c r="N7838" s="1"/>
      <c r="O7838" s="1"/>
      <c r="P7838" s="1"/>
      <c r="Q7838" s="2" t="s">
        <v>39700</v>
      </c>
      <c r="R7838" s="1"/>
      <c r="S7838" s="1"/>
      <c r="T7838" s="1"/>
      <c r="U7838" s="1"/>
      <c r="V7838" s="1"/>
      <c r="W7838" s="1"/>
      <c r="X7838" s="1"/>
      <c r="Y7838" s="1"/>
      <c r="Z7838" s="1"/>
      <c r="AA7838" s="1"/>
      <c r="AB7838" s="1"/>
      <c r="AC7838" s="1"/>
      <c r="AD7838" s="1"/>
      <c r="AE7838" s="1"/>
      <c r="AF7838" s="1"/>
    </row>
    <row r="7839">
      <c r="A7839" s="1" t="s">
        <v>39701</v>
      </c>
      <c r="B7839" s="5"/>
      <c r="C7839" s="5" t="s">
        <v>22</v>
      </c>
      <c r="D7839" s="1" t="s">
        <v>1417</v>
      </c>
      <c r="E7839" s="7"/>
      <c r="F7839" s="4" t="b">
        <v>1</v>
      </c>
      <c r="G7839" s="2" t="s">
        <v>39702</v>
      </c>
      <c r="H7839" s="1"/>
      <c r="I7839" s="1" t="s">
        <v>39703</v>
      </c>
      <c r="J7839" s="2" t="s">
        <v>39704</v>
      </c>
      <c r="K7839" s="1"/>
      <c r="L7839" s="1"/>
      <c r="M7839" s="1"/>
      <c r="N7839" s="2"/>
      <c r="O7839" s="1"/>
      <c r="P7839" s="1"/>
      <c r="Q7839" s="2" t="s">
        <v>39705</v>
      </c>
      <c r="R7839" s="1"/>
      <c r="S7839" s="1"/>
      <c r="T7839" s="1"/>
      <c r="U7839" s="1"/>
      <c r="V7839" s="1"/>
      <c r="W7839" s="1"/>
      <c r="X7839" s="1"/>
      <c r="Y7839" s="1"/>
      <c r="Z7839" s="1"/>
      <c r="AA7839" s="1"/>
      <c r="AB7839" s="1"/>
      <c r="AC7839" s="1"/>
      <c r="AD7839" s="1"/>
      <c r="AE7839" s="1"/>
      <c r="AF7839" s="1"/>
    </row>
    <row r="7840">
      <c r="A7840" s="1" t="s">
        <v>39706</v>
      </c>
      <c r="B7840" s="5"/>
      <c r="C7840" s="5" t="s">
        <v>463</v>
      </c>
      <c r="D7840" s="1" t="s">
        <v>523</v>
      </c>
      <c r="E7840" s="6"/>
      <c r="F7840" s="11" t="b">
        <v>0</v>
      </c>
      <c r="G7840" s="2" t="s">
        <v>39707</v>
      </c>
      <c r="H7840" s="1"/>
      <c r="I7840" s="1" t="s">
        <v>39708</v>
      </c>
      <c r="J7840" s="2" t="s">
        <v>39709</v>
      </c>
      <c r="K7840" s="2"/>
      <c r="L7840" s="1"/>
      <c r="M7840" s="1"/>
      <c r="N7840" s="1"/>
      <c r="O7840" s="1"/>
      <c r="P7840" s="1"/>
      <c r="Q7840" s="1" t="s">
        <v>39710</v>
      </c>
      <c r="R7840" s="1"/>
      <c r="S7840" s="1"/>
      <c r="T7840" s="1"/>
      <c r="U7840" s="1"/>
      <c r="V7840" s="1"/>
      <c r="W7840" s="1"/>
      <c r="X7840" s="1"/>
      <c r="Y7840" s="1"/>
      <c r="Z7840" s="1"/>
      <c r="AA7840" s="1"/>
      <c r="AB7840" s="1"/>
      <c r="AC7840" s="1"/>
      <c r="AD7840" s="1"/>
      <c r="AE7840" s="1"/>
      <c r="AF7840" s="1"/>
    </row>
    <row r="7841">
      <c r="A7841" s="1" t="s">
        <v>7244</v>
      </c>
      <c r="B7841" s="5"/>
      <c r="C7841" s="5" t="s">
        <v>463</v>
      </c>
      <c r="D7841" s="2" t="s">
        <v>1177</v>
      </c>
      <c r="E7841" s="10"/>
      <c r="F7841" s="11" t="b">
        <v>0</v>
      </c>
      <c r="G7841" s="2" t="s">
        <v>39711</v>
      </c>
      <c r="H7841" s="1"/>
      <c r="I7841" s="2" t="s">
        <v>39712</v>
      </c>
      <c r="J7841" s="2" t="s">
        <v>39713</v>
      </c>
      <c r="K7841" s="2"/>
      <c r="L7841" s="1"/>
      <c r="M7841" s="1"/>
      <c r="N7841" s="1"/>
      <c r="O7841" s="1"/>
      <c r="P7841" s="1"/>
      <c r="Q7841" s="1" t="s">
        <v>39714</v>
      </c>
      <c r="R7841" s="1"/>
      <c r="S7841" s="1"/>
      <c r="T7841" s="1"/>
      <c r="U7841" s="1"/>
      <c r="V7841" s="1"/>
      <c r="W7841" s="1"/>
      <c r="X7841" s="1"/>
      <c r="Y7841" s="1"/>
      <c r="Z7841" s="1"/>
      <c r="AA7841" s="1"/>
      <c r="AB7841" s="1"/>
      <c r="AC7841" s="1"/>
      <c r="AD7841" s="1"/>
      <c r="AE7841" s="1"/>
      <c r="AF7841" s="1"/>
    </row>
    <row r="7842">
      <c r="A7842" s="1" t="s">
        <v>7250</v>
      </c>
      <c r="B7842" s="5"/>
      <c r="C7842" s="5" t="s">
        <v>463</v>
      </c>
      <c r="D7842" s="2" t="s">
        <v>464</v>
      </c>
      <c r="E7842" s="9"/>
      <c r="F7842" s="11" t="b">
        <v>0</v>
      </c>
      <c r="G7842" s="2" t="s">
        <v>39715</v>
      </c>
      <c r="H7842" s="1"/>
      <c r="I7842" s="2" t="s">
        <v>39716</v>
      </c>
      <c r="J7842" s="2" t="s">
        <v>39717</v>
      </c>
      <c r="K7842" s="2"/>
      <c r="L7842" s="1"/>
      <c r="M7842" s="1"/>
      <c r="N7842" s="1"/>
      <c r="O7842" s="1"/>
      <c r="P7842" s="1"/>
      <c r="Q7842" s="1" t="s">
        <v>39718</v>
      </c>
      <c r="R7842" s="1"/>
      <c r="S7842" s="1"/>
      <c r="T7842" s="1"/>
      <c r="U7842" s="1"/>
      <c r="V7842" s="1"/>
      <c r="W7842" s="1"/>
      <c r="X7842" s="1"/>
      <c r="Y7842" s="1"/>
      <c r="Z7842" s="1"/>
      <c r="AA7842" s="1"/>
      <c r="AB7842" s="1"/>
      <c r="AC7842" s="1"/>
      <c r="AD7842" s="1"/>
      <c r="AE7842" s="1"/>
      <c r="AF7842" s="1"/>
    </row>
    <row r="7843">
      <c r="A7843" s="2" t="s">
        <v>39719</v>
      </c>
      <c r="B7843" s="8"/>
      <c r="C7843" s="8" t="s">
        <v>463</v>
      </c>
      <c r="D7843" s="2" t="s">
        <v>464</v>
      </c>
      <c r="E7843" s="10"/>
      <c r="F7843" s="4" t="b">
        <v>0</v>
      </c>
      <c r="G7843" s="2" t="s">
        <v>39720</v>
      </c>
      <c r="H7843" s="1"/>
      <c r="I7843" s="2" t="s">
        <v>39721</v>
      </c>
      <c r="J7843" s="2" t="s">
        <v>39713</v>
      </c>
      <c r="K7843" s="2"/>
      <c r="L7843" s="1"/>
      <c r="M7843" s="1"/>
      <c r="N7843" s="1"/>
      <c r="O7843" s="1"/>
      <c r="P7843" s="1"/>
      <c r="Q7843" s="2" t="s">
        <v>39722</v>
      </c>
      <c r="R7843" s="1"/>
      <c r="S7843" s="1"/>
      <c r="T7843" s="1"/>
      <c r="U7843" s="1"/>
      <c r="V7843" s="1"/>
      <c r="W7843" s="1"/>
      <c r="X7843" s="1"/>
      <c r="Y7843" s="1"/>
      <c r="Z7843" s="1"/>
      <c r="AA7843" s="1"/>
      <c r="AB7843" s="1"/>
      <c r="AC7843" s="1"/>
      <c r="AD7843" s="1"/>
      <c r="AE7843" s="1"/>
      <c r="AF7843" s="1"/>
    </row>
    <row r="7844">
      <c r="A7844" s="1" t="s">
        <v>7256</v>
      </c>
      <c r="B7844" s="5"/>
      <c r="C7844" s="5" t="s">
        <v>463</v>
      </c>
      <c r="D7844" s="1" t="s">
        <v>523</v>
      </c>
      <c r="E7844" s="6"/>
      <c r="F7844" s="11" t="b">
        <v>0</v>
      </c>
      <c r="G7844" s="2" t="s">
        <v>39723</v>
      </c>
      <c r="H7844" s="1"/>
      <c r="I7844" s="1" t="s">
        <v>39724</v>
      </c>
      <c r="J7844" s="2" t="s">
        <v>39725</v>
      </c>
      <c r="K7844" s="2"/>
      <c r="L7844" s="1"/>
      <c r="M7844" s="2" t="s">
        <v>7263</v>
      </c>
      <c r="N7844" s="1"/>
      <c r="O7844" s="1"/>
      <c r="P7844" s="1"/>
      <c r="Q7844" s="1" t="s">
        <v>39726</v>
      </c>
      <c r="R7844" s="1"/>
      <c r="S7844" s="1"/>
      <c r="T7844" s="1"/>
      <c r="U7844" s="1"/>
      <c r="V7844" s="1"/>
      <c r="W7844" s="1"/>
      <c r="X7844" s="1"/>
      <c r="Y7844" s="1"/>
      <c r="Z7844" s="1"/>
      <c r="AA7844" s="1"/>
      <c r="AB7844" s="1"/>
      <c r="AC7844" s="1"/>
      <c r="AD7844" s="1"/>
      <c r="AE7844" s="1"/>
      <c r="AF7844" s="1"/>
    </row>
    <row r="7845">
      <c r="A7845" s="1" t="s">
        <v>7263</v>
      </c>
      <c r="B7845" s="5"/>
      <c r="C7845" s="5" t="s">
        <v>463</v>
      </c>
      <c r="D7845" s="1" t="s">
        <v>523</v>
      </c>
      <c r="E7845" s="7"/>
      <c r="F7845" s="11" t="b">
        <v>0</v>
      </c>
      <c r="G7845" s="2" t="s">
        <v>39727</v>
      </c>
      <c r="H7845" s="1"/>
      <c r="I7845" s="2" t="s">
        <v>39728</v>
      </c>
      <c r="J7845" s="2" t="s">
        <v>39729</v>
      </c>
      <c r="K7845" s="2"/>
      <c r="L7845" s="1"/>
      <c r="M7845" s="1"/>
      <c r="N7845" s="1"/>
      <c r="O7845" s="1"/>
      <c r="P7845" s="1"/>
      <c r="Q7845" s="1" t="s">
        <v>39730</v>
      </c>
      <c r="R7845" s="1"/>
      <c r="S7845" s="1"/>
      <c r="T7845" s="1"/>
      <c r="U7845" s="1"/>
      <c r="V7845" s="1"/>
      <c r="W7845" s="1"/>
      <c r="X7845" s="1"/>
      <c r="Y7845" s="1"/>
      <c r="Z7845" s="1"/>
      <c r="AA7845" s="1"/>
      <c r="AB7845" s="1"/>
      <c r="AC7845" s="1"/>
      <c r="AD7845" s="1"/>
      <c r="AE7845" s="1"/>
      <c r="AF7845" s="1"/>
    </row>
    <row r="7846">
      <c r="A7846" s="1" t="s">
        <v>39731</v>
      </c>
      <c r="B7846" s="5"/>
      <c r="C7846" s="5" t="s">
        <v>463</v>
      </c>
      <c r="D7846" s="2" t="s">
        <v>464</v>
      </c>
      <c r="E7846" s="9"/>
      <c r="F7846" s="11" t="b">
        <v>0</v>
      </c>
      <c r="G7846" s="2" t="s">
        <v>39732</v>
      </c>
      <c r="H7846" s="1"/>
      <c r="I7846" s="2" t="s">
        <v>39733</v>
      </c>
      <c r="J7846" s="2" t="s">
        <v>39734</v>
      </c>
      <c r="K7846" s="2"/>
      <c r="L7846" s="1"/>
      <c r="M7846" s="1"/>
      <c r="N7846" s="1"/>
      <c r="O7846" s="1"/>
      <c r="P7846" s="1"/>
      <c r="Q7846" s="1" t="s">
        <v>39735</v>
      </c>
      <c r="R7846" s="1"/>
      <c r="S7846" s="1"/>
      <c r="T7846" s="1"/>
      <c r="U7846" s="1"/>
      <c r="V7846" s="1"/>
      <c r="W7846" s="1"/>
      <c r="X7846" s="1"/>
      <c r="Y7846" s="1"/>
      <c r="Z7846" s="1"/>
      <c r="AA7846" s="1"/>
      <c r="AB7846" s="1"/>
      <c r="AC7846" s="1"/>
      <c r="AD7846" s="1"/>
      <c r="AE7846" s="1"/>
      <c r="AF7846" s="1"/>
    </row>
    <row r="7847">
      <c r="A7847" s="2" t="s">
        <v>39736</v>
      </c>
      <c r="B7847" s="8"/>
      <c r="C7847" s="8" t="s">
        <v>463</v>
      </c>
      <c r="D7847" s="2" t="s">
        <v>464</v>
      </c>
      <c r="E7847" s="10"/>
      <c r="F7847" s="11" t="b">
        <v>0</v>
      </c>
      <c r="G7847" s="2" t="s">
        <v>39737</v>
      </c>
      <c r="H7847" s="1"/>
      <c r="I7847" s="2" t="s">
        <v>39738</v>
      </c>
      <c r="J7847" s="2" t="s">
        <v>39739</v>
      </c>
      <c r="K7847" s="2"/>
      <c r="L7847" s="1"/>
      <c r="M7847" s="1"/>
      <c r="N7847" s="1"/>
      <c r="O7847" s="1"/>
      <c r="P7847" s="2" t="s">
        <v>458</v>
      </c>
      <c r="Q7847" s="2" t="s">
        <v>39740</v>
      </c>
      <c r="R7847" s="2" t="s">
        <v>39741</v>
      </c>
      <c r="S7847" s="1"/>
      <c r="T7847" s="1"/>
      <c r="U7847" s="1"/>
      <c r="V7847" s="1"/>
      <c r="W7847" s="1"/>
      <c r="X7847" s="1"/>
      <c r="Y7847" s="1"/>
      <c r="Z7847" s="1"/>
      <c r="AA7847" s="1"/>
      <c r="AB7847" s="1"/>
      <c r="AC7847" s="1"/>
      <c r="AD7847" s="1"/>
      <c r="AE7847" s="1"/>
      <c r="AF7847" s="1"/>
    </row>
    <row r="7848">
      <c r="A7848" s="2" t="s">
        <v>39742</v>
      </c>
      <c r="B7848" s="5"/>
      <c r="C7848" s="8" t="s">
        <v>463</v>
      </c>
      <c r="D7848" s="2" t="s">
        <v>464</v>
      </c>
      <c r="E7848" s="6"/>
      <c r="F7848" s="11" t="b">
        <v>0</v>
      </c>
      <c r="G7848" s="2" t="s">
        <v>39743</v>
      </c>
      <c r="H7848" s="1"/>
      <c r="I7848" s="2" t="s">
        <v>39744</v>
      </c>
      <c r="J7848" s="2" t="s">
        <v>39745</v>
      </c>
      <c r="K7848" s="1"/>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1" t="s">
        <v>39747</v>
      </c>
      <c r="B7849" s="5"/>
      <c r="C7849" s="5" t="s">
        <v>463</v>
      </c>
      <c r="D7849" s="2" t="s">
        <v>464</v>
      </c>
      <c r="E7849" s="10"/>
      <c r="F7849" s="11" t="b">
        <v>0</v>
      </c>
      <c r="G7849" s="2" t="s">
        <v>39748</v>
      </c>
      <c r="H7849" s="1"/>
      <c r="I7849" s="1" t="s">
        <v>39749</v>
      </c>
      <c r="J7849" s="1" t="s">
        <v>39750</v>
      </c>
      <c r="K7849" s="1"/>
      <c r="L7849" s="1"/>
      <c r="M7849" s="1"/>
      <c r="N7849" s="1"/>
      <c r="O7849" s="1"/>
      <c r="P7849" s="1"/>
      <c r="Q7849" s="2" t="s">
        <v>39751</v>
      </c>
      <c r="R7849" s="1"/>
      <c r="S7849" s="1"/>
      <c r="T7849" s="1"/>
      <c r="U7849" s="1"/>
      <c r="V7849" s="1"/>
      <c r="W7849" s="1"/>
      <c r="X7849" s="1"/>
      <c r="Y7849" s="1"/>
      <c r="Z7849" s="1"/>
      <c r="AA7849" s="1"/>
      <c r="AB7849" s="1"/>
      <c r="AC7849" s="1"/>
      <c r="AD7849" s="1"/>
      <c r="AE7849" s="1"/>
      <c r="AF7849" s="1"/>
    </row>
    <row r="7850">
      <c r="A7850" s="1" t="s">
        <v>7269</v>
      </c>
      <c r="B7850" s="5"/>
      <c r="C7850" s="5" t="s">
        <v>463</v>
      </c>
      <c r="D7850" s="2" t="s">
        <v>464</v>
      </c>
      <c r="E7850" s="9"/>
      <c r="F7850" s="11" t="b">
        <v>0</v>
      </c>
      <c r="G7850" s="2"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2" t="s">
        <v>39756</v>
      </c>
      <c r="B7851" s="8"/>
      <c r="C7851" s="8" t="s">
        <v>428</v>
      </c>
      <c r="D7851" s="2" t="s">
        <v>102</v>
      </c>
      <c r="E7851" s="7"/>
      <c r="F7851" s="11" t="b">
        <v>0</v>
      </c>
      <c r="G7851" s="2" t="s">
        <v>39757</v>
      </c>
      <c r="H7851" s="1"/>
      <c r="I7851" s="2" t="s">
        <v>39758</v>
      </c>
      <c r="J7851" s="2" t="s">
        <v>39757</v>
      </c>
      <c r="K7851" s="1"/>
      <c r="L7851" s="1"/>
      <c r="M7851" s="1"/>
      <c r="N7851" s="1"/>
      <c r="O7851" s="1"/>
      <c r="P7851" s="2" t="s">
        <v>3747</v>
      </c>
      <c r="Q7851" s="2" t="s">
        <v>39759</v>
      </c>
      <c r="R7851" s="1"/>
      <c r="S7851" s="1"/>
      <c r="T7851" s="1"/>
      <c r="U7851" s="1"/>
      <c r="V7851" s="1"/>
      <c r="W7851" s="1"/>
      <c r="X7851" s="1"/>
      <c r="Y7851" s="1"/>
      <c r="Z7851" s="1"/>
      <c r="AA7851" s="1"/>
      <c r="AB7851" s="1"/>
      <c r="AC7851" s="1"/>
      <c r="AD7851" s="1"/>
      <c r="AE7851" s="1"/>
      <c r="AF7851" s="1"/>
    </row>
    <row r="7852">
      <c r="A7852" s="1" t="s">
        <v>39760</v>
      </c>
      <c r="B7852" s="5"/>
      <c r="C7852" s="5" t="s">
        <v>428</v>
      </c>
      <c r="D7852" s="2" t="s">
        <v>102</v>
      </c>
      <c r="E7852" s="9"/>
      <c r="F7852" s="4" t="b">
        <v>1</v>
      </c>
      <c r="G7852" s="2" t="s">
        <v>39761</v>
      </c>
      <c r="H7852" s="1"/>
      <c r="I7852" s="1" t="s">
        <v>39762</v>
      </c>
      <c r="J7852" s="2" t="s">
        <v>39763</v>
      </c>
      <c r="K7852" s="1"/>
      <c r="L7852" s="2" t="s">
        <v>39764</v>
      </c>
      <c r="M7852" s="1"/>
      <c r="N7852" s="1"/>
      <c r="O7852" s="1"/>
      <c r="P7852" s="2" t="s">
        <v>458</v>
      </c>
      <c r="Q7852" s="2" t="s">
        <v>39765</v>
      </c>
      <c r="R7852" s="2"/>
      <c r="S7852" s="2" t="s">
        <v>39766</v>
      </c>
      <c r="T7852" s="2" t="s">
        <v>39767</v>
      </c>
      <c r="U7852" s="1"/>
      <c r="V7852" s="1"/>
      <c r="W7852" s="1"/>
      <c r="X7852" s="1"/>
      <c r="Y7852" s="1"/>
      <c r="Z7852" s="1"/>
      <c r="AA7852" s="1"/>
      <c r="AB7852" s="1"/>
      <c r="AC7852" s="1"/>
      <c r="AD7852" s="1"/>
      <c r="AE7852" s="1"/>
      <c r="AF7852" s="1"/>
    </row>
    <row r="7853">
      <c r="A7853" s="1" t="s">
        <v>39768</v>
      </c>
      <c r="B7853" s="5"/>
      <c r="C7853" s="5" t="s">
        <v>428</v>
      </c>
      <c r="D7853" s="2" t="s">
        <v>539</v>
      </c>
      <c r="E7853" s="10"/>
      <c r="F7853" s="4" t="b">
        <v>1</v>
      </c>
      <c r="G7853" s="2" t="s">
        <v>39769</v>
      </c>
      <c r="H7853" s="1"/>
      <c r="I7853" s="1" t="s">
        <v>39770</v>
      </c>
      <c r="J7853" s="2" t="s">
        <v>39771</v>
      </c>
      <c r="K7853" s="2"/>
      <c r="L7853" s="1"/>
      <c r="M7853" s="1"/>
      <c r="N7853" s="1"/>
      <c r="O7853" s="1"/>
      <c r="P7853" s="1"/>
      <c r="Q7853" s="2"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2" t="s">
        <v>39776</v>
      </c>
      <c r="K7854" s="2"/>
      <c r="L7854" s="2" t="s">
        <v>39777</v>
      </c>
      <c r="M7854" s="1"/>
      <c r="N7854" s="1"/>
      <c r="O7854" s="1"/>
      <c r="P7854" s="2" t="s">
        <v>3747</v>
      </c>
      <c r="Q7854" s="2" t="s">
        <v>39778</v>
      </c>
      <c r="R7854" s="2"/>
      <c r="S7854" s="2" t="s">
        <v>39774</v>
      </c>
      <c r="T7854" s="2" t="s">
        <v>39779</v>
      </c>
      <c r="U7854" s="2" t="s">
        <v>39780</v>
      </c>
      <c r="V7854" s="1"/>
      <c r="W7854" s="1"/>
      <c r="X7854" s="1"/>
      <c r="Y7854" s="1"/>
      <c r="Z7854" s="1"/>
      <c r="AA7854" s="1"/>
      <c r="AB7854" s="1"/>
      <c r="AC7854" s="1"/>
      <c r="AD7854" s="1"/>
      <c r="AE7854" s="1"/>
      <c r="AF7854" s="1"/>
    </row>
    <row r="7855">
      <c r="A7855" s="1" t="s">
        <v>39781</v>
      </c>
      <c r="B7855" s="5"/>
      <c r="C7855" s="5" t="s">
        <v>463</v>
      </c>
      <c r="D7855" s="2" t="s">
        <v>102</v>
      </c>
      <c r="E7855" s="10"/>
      <c r="F7855" s="11" t="b">
        <v>0</v>
      </c>
      <c r="G7855" s="2" t="s">
        <v>39782</v>
      </c>
      <c r="H7855" s="1"/>
      <c r="I7855" s="2" t="s">
        <v>39783</v>
      </c>
      <c r="J7855" s="2" t="s">
        <v>39784</v>
      </c>
      <c r="K7855" s="2"/>
      <c r="L7855" s="1"/>
      <c r="M7855" s="1"/>
      <c r="N7855" s="1"/>
      <c r="O7855" s="1"/>
      <c r="P7855" s="1"/>
      <c r="Q7855" s="1" t="s">
        <v>39785</v>
      </c>
      <c r="R7855" s="1"/>
      <c r="S7855" s="1"/>
      <c r="T7855" s="1"/>
      <c r="U7855" s="1"/>
      <c r="V7855" s="1"/>
      <c r="W7855" s="1"/>
      <c r="X7855" s="1"/>
      <c r="Y7855" s="1"/>
      <c r="Z7855" s="1"/>
      <c r="AA7855" s="1"/>
      <c r="AB7855" s="1"/>
      <c r="AC7855" s="1"/>
      <c r="AD7855" s="1"/>
      <c r="AE7855" s="1"/>
      <c r="AF7855" s="1"/>
    </row>
    <row r="7856">
      <c r="A7856" s="2" t="s">
        <v>39786</v>
      </c>
      <c r="B7856" s="8"/>
      <c r="C7856" s="8" t="s">
        <v>428</v>
      </c>
      <c r="D7856" s="2" t="s">
        <v>102</v>
      </c>
      <c r="E7856" s="6"/>
      <c r="F7856" s="11" t="b">
        <v>0</v>
      </c>
      <c r="G7856" s="2" t="s">
        <v>39787</v>
      </c>
      <c r="H7856" s="1"/>
      <c r="I7856" s="2" t="s">
        <v>39788</v>
      </c>
      <c r="J7856" s="2" t="s">
        <v>39789</v>
      </c>
      <c r="K7856" s="1"/>
      <c r="L7856" s="1"/>
      <c r="M7856" s="1"/>
      <c r="N7856" s="1"/>
      <c r="O7856" s="1"/>
      <c r="P7856" s="2" t="s">
        <v>451</v>
      </c>
      <c r="Q7856" s="2" t="s">
        <v>39790</v>
      </c>
      <c r="R7856" s="1"/>
      <c r="S7856" s="1"/>
      <c r="T7856" s="1"/>
      <c r="U7856" s="1"/>
      <c r="V7856" s="1"/>
      <c r="W7856" s="1"/>
      <c r="X7856" s="1"/>
      <c r="Y7856" s="1"/>
      <c r="Z7856" s="1"/>
      <c r="AA7856" s="1"/>
      <c r="AB7856" s="1"/>
      <c r="AC7856" s="1"/>
      <c r="AD7856" s="1"/>
      <c r="AE7856" s="1"/>
      <c r="AF7856" s="1"/>
    </row>
    <row r="7857">
      <c r="A7857" s="1" t="s">
        <v>39791</v>
      </c>
      <c r="B7857" s="5"/>
      <c r="C7857" s="5" t="s">
        <v>428</v>
      </c>
      <c r="D7857" s="2" t="s">
        <v>464</v>
      </c>
      <c r="E7857" s="10"/>
      <c r="F7857" s="4" t="b">
        <v>1</v>
      </c>
      <c r="G7857" s="2" t="s">
        <v>39792</v>
      </c>
      <c r="H7857" s="1"/>
      <c r="I7857" s="1" t="s">
        <v>39793</v>
      </c>
      <c r="J7857" s="1" t="s">
        <v>39794</v>
      </c>
      <c r="K7857" s="1"/>
      <c r="L7857" s="1"/>
      <c r="M7857" s="1"/>
      <c r="N7857" s="1"/>
      <c r="O7857" s="1"/>
      <c r="P7857" s="1"/>
      <c r="Q7857" s="2"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2" t="s">
        <v>102</v>
      </c>
      <c r="E7858" s="9"/>
      <c r="F7858" s="11" t="b">
        <v>0</v>
      </c>
      <c r="G7858" s="2" t="s">
        <v>39797</v>
      </c>
      <c r="H7858" s="1"/>
      <c r="I7858" s="1"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8"/>
      <c r="C7859" s="8" t="s">
        <v>474</v>
      </c>
      <c r="D7859" s="2" t="s">
        <v>475</v>
      </c>
      <c r="E7859" s="10"/>
      <c r="F7859" s="4" t="b">
        <v>1</v>
      </c>
      <c r="G7859" s="2" t="s">
        <v>39801</v>
      </c>
      <c r="H7859" s="1"/>
      <c r="I7859" s="1" t="s">
        <v>39802</v>
      </c>
      <c r="J7859" s="2" t="s">
        <v>39803</v>
      </c>
      <c r="K7859" s="2"/>
      <c r="L7859" s="1" t="s">
        <v>39801</v>
      </c>
      <c r="M7859" s="1"/>
      <c r="N7859" s="1"/>
      <c r="O7859" s="1"/>
      <c r="P7859" s="1"/>
      <c r="Q7859" s="1" t="s">
        <v>39804</v>
      </c>
      <c r="R7859" s="2"/>
      <c r="S7859" s="2" t="s">
        <v>39805</v>
      </c>
      <c r="T7859" s="2" t="s">
        <v>39806</v>
      </c>
      <c r="U7859" s="2" t="s">
        <v>39807</v>
      </c>
      <c r="V7859" s="1"/>
      <c r="W7859" s="1"/>
      <c r="X7859" s="1"/>
      <c r="Y7859" s="1"/>
      <c r="Z7859" s="1"/>
      <c r="AA7859" s="1"/>
      <c r="AB7859" s="1"/>
      <c r="AC7859" s="1"/>
      <c r="AD7859" s="1"/>
      <c r="AE7859" s="1"/>
      <c r="AF7859" s="1"/>
    </row>
    <row r="7860">
      <c r="A7860" s="1" t="s">
        <v>39808</v>
      </c>
      <c r="B7860" s="8"/>
      <c r="C7860" s="8" t="s">
        <v>361</v>
      </c>
      <c r="D7860" s="2" t="s">
        <v>475</v>
      </c>
      <c r="E7860" s="9"/>
      <c r="F7860" s="11" t="b">
        <v>0</v>
      </c>
      <c r="G7860" s="2" t="s">
        <v>39809</v>
      </c>
      <c r="H7860" s="1"/>
      <c r="I7860" s="1" t="s">
        <v>39810</v>
      </c>
      <c r="J7860" s="2" t="s">
        <v>39811</v>
      </c>
      <c r="K7860" s="2"/>
      <c r="L7860" s="1"/>
      <c r="M7860" s="1"/>
      <c r="N7860" s="1"/>
      <c r="O7860" s="1"/>
      <c r="P7860" s="1" t="s">
        <v>873</v>
      </c>
      <c r="Q7860" s="1" t="s">
        <v>39812</v>
      </c>
      <c r="R7860" s="1"/>
      <c r="S7860" s="1"/>
      <c r="T7860" s="1"/>
      <c r="U7860" s="1"/>
      <c r="V7860" s="1"/>
      <c r="W7860" s="1"/>
      <c r="X7860" s="1"/>
      <c r="Y7860" s="1"/>
      <c r="Z7860" s="1"/>
      <c r="AA7860" s="1"/>
      <c r="AB7860" s="1"/>
      <c r="AC7860" s="1"/>
      <c r="AD7860" s="1"/>
      <c r="AE7860" s="1"/>
      <c r="AF7860" s="1"/>
    </row>
    <row r="7861">
      <c r="A7861" s="1" t="s">
        <v>39813</v>
      </c>
      <c r="B7861" s="5"/>
      <c r="C7861" s="5" t="s">
        <v>428</v>
      </c>
      <c r="D7861" s="2" t="s">
        <v>464</v>
      </c>
      <c r="E7861" s="10"/>
      <c r="F7861" s="4" t="b">
        <v>1</v>
      </c>
      <c r="G7861" s="2" t="s">
        <v>39814</v>
      </c>
      <c r="H7861" s="1"/>
      <c r="I7861" s="2" t="s">
        <v>39815</v>
      </c>
      <c r="J7861" s="2" t="s">
        <v>39816</v>
      </c>
      <c r="K7861" s="2"/>
      <c r="L7861" s="1"/>
      <c r="M7861" s="1"/>
      <c r="N7861" s="1"/>
      <c r="O7861" s="1"/>
      <c r="P7861" s="1"/>
      <c r="Q7861" s="2" t="s">
        <v>39817</v>
      </c>
      <c r="R7861" s="1"/>
      <c r="S7861" s="1"/>
      <c r="T7861" s="1"/>
      <c r="U7861" s="1"/>
      <c r="V7861" s="1"/>
      <c r="W7861" s="1"/>
      <c r="X7861" s="1"/>
      <c r="Y7861" s="1"/>
      <c r="Z7861" s="1"/>
      <c r="AA7861" s="1"/>
      <c r="AB7861" s="1"/>
      <c r="AC7861" s="1"/>
      <c r="AD7861" s="1"/>
      <c r="AE7861" s="1"/>
      <c r="AF7861" s="1"/>
    </row>
    <row r="7862">
      <c r="A7862" s="1" t="s">
        <v>39818</v>
      </c>
      <c r="B7862" s="5"/>
      <c r="C7862" s="5" t="s">
        <v>463</v>
      </c>
      <c r="D7862" s="1" t="s">
        <v>523</v>
      </c>
      <c r="E7862" s="6"/>
      <c r="F7862" s="11" t="b">
        <v>0</v>
      </c>
      <c r="G7862" s="2" t="s">
        <v>39819</v>
      </c>
      <c r="H7862" s="1"/>
      <c r="I7862" s="2" t="s">
        <v>39820</v>
      </c>
      <c r="J7862" s="2" t="s">
        <v>39821</v>
      </c>
      <c r="K7862" s="2"/>
      <c r="L7862" s="1"/>
      <c r="M7862" s="1"/>
      <c r="N7862" s="1"/>
      <c r="O7862" s="1"/>
      <c r="P7862" s="1"/>
      <c r="Q7862" s="1" t="s">
        <v>39822</v>
      </c>
      <c r="R7862" s="1"/>
      <c r="S7862" s="1"/>
      <c r="T7862" s="1"/>
      <c r="U7862" s="1"/>
      <c r="V7862" s="1"/>
      <c r="W7862" s="1"/>
      <c r="X7862" s="1"/>
      <c r="Y7862" s="1"/>
      <c r="Z7862" s="1"/>
      <c r="AA7862" s="1"/>
      <c r="AB7862" s="1"/>
      <c r="AC7862" s="1"/>
      <c r="AD7862" s="1"/>
      <c r="AE7862" s="1"/>
      <c r="AF7862" s="1"/>
    </row>
    <row r="7863">
      <c r="A7863" s="2" t="s">
        <v>39823</v>
      </c>
      <c r="B7863" s="8"/>
      <c r="C7863" s="8" t="s">
        <v>428</v>
      </c>
      <c r="D7863" s="2" t="s">
        <v>102</v>
      </c>
      <c r="E7863" s="10"/>
      <c r="F7863" s="11" t="b">
        <v>0</v>
      </c>
      <c r="G7863" s="2" t="s">
        <v>39824</v>
      </c>
      <c r="H7863" s="1"/>
      <c r="I7863" s="2" t="s">
        <v>39825</v>
      </c>
      <c r="J7863" s="2" t="s">
        <v>39826</v>
      </c>
      <c r="K7863" s="2"/>
      <c r="L7863" s="1"/>
      <c r="M7863" s="1"/>
      <c r="N7863" s="1"/>
      <c r="O7863" s="1"/>
      <c r="P7863" s="2" t="s">
        <v>3342</v>
      </c>
      <c r="Q7863" s="2" t="s">
        <v>39827</v>
      </c>
      <c r="R7863" s="1"/>
      <c r="S7863" s="1"/>
      <c r="T7863" s="1"/>
      <c r="U7863" s="1"/>
      <c r="V7863" s="1"/>
      <c r="W7863" s="1"/>
      <c r="X7863" s="1"/>
      <c r="Y7863" s="1"/>
      <c r="Z7863" s="1"/>
      <c r="AA7863" s="1"/>
      <c r="AB7863" s="1"/>
      <c r="AC7863" s="1"/>
      <c r="AD7863" s="1"/>
      <c r="AE7863" s="1"/>
      <c r="AF7863" s="1"/>
    </row>
    <row r="7864">
      <c r="A7864" s="2" t="s">
        <v>39828</v>
      </c>
      <c r="B7864" s="8"/>
      <c r="C7864" s="8" t="s">
        <v>428</v>
      </c>
      <c r="D7864" s="2" t="s">
        <v>464</v>
      </c>
      <c r="E7864" s="9" t="s">
        <v>39829</v>
      </c>
      <c r="F7864" s="4" t="b">
        <v>1</v>
      </c>
      <c r="G7864" s="2" t="s">
        <v>39830</v>
      </c>
      <c r="H7864" s="1"/>
      <c r="I7864" s="2" t="s">
        <v>39831</v>
      </c>
      <c r="J7864" s="2" t="s">
        <v>39832</v>
      </c>
      <c r="K7864" s="2"/>
      <c r="L7864" s="1"/>
      <c r="M7864" s="1"/>
      <c r="N7864" s="1"/>
      <c r="O7864" s="1"/>
      <c r="P7864" s="2" t="s">
        <v>10392</v>
      </c>
      <c r="Q7864" s="2" t="s">
        <v>39833</v>
      </c>
      <c r="R7864" s="1"/>
      <c r="S7864" s="1"/>
      <c r="T7864" s="1"/>
      <c r="U7864" s="1"/>
      <c r="V7864" s="1"/>
      <c r="W7864" s="1"/>
      <c r="X7864" s="1"/>
      <c r="Y7864" s="1"/>
      <c r="Z7864" s="1"/>
      <c r="AA7864" s="1"/>
      <c r="AB7864" s="1"/>
      <c r="AC7864" s="1"/>
      <c r="AD7864" s="1"/>
      <c r="AE7864" s="1"/>
      <c r="AF7864" s="1"/>
    </row>
    <row r="7865">
      <c r="A7865" s="2" t="s">
        <v>39834</v>
      </c>
      <c r="B7865" s="8"/>
      <c r="C7865" s="8" t="s">
        <v>428</v>
      </c>
      <c r="D7865" s="2" t="s">
        <v>102</v>
      </c>
      <c r="E7865" s="10"/>
      <c r="F7865" s="4" t="b">
        <v>1</v>
      </c>
      <c r="G7865" s="2" t="s">
        <v>39835</v>
      </c>
      <c r="H7865" s="1"/>
      <c r="I7865" s="2" t="s">
        <v>39836</v>
      </c>
      <c r="J7865" s="2" t="s">
        <v>39837</v>
      </c>
      <c r="K7865" s="2"/>
      <c r="L7865" s="1"/>
      <c r="M7865" s="1"/>
      <c r="N7865" s="1"/>
      <c r="O7865" s="1"/>
      <c r="P7865" s="2" t="s">
        <v>1107</v>
      </c>
      <c r="Q7865" s="2" t="s">
        <v>39838</v>
      </c>
      <c r="R7865" s="1"/>
      <c r="S7865" s="1"/>
      <c r="T7865" s="1"/>
      <c r="U7865" s="1"/>
      <c r="V7865" s="1"/>
      <c r="W7865" s="1"/>
      <c r="X7865" s="1"/>
      <c r="Y7865" s="1"/>
      <c r="Z7865" s="1"/>
      <c r="AA7865" s="1"/>
      <c r="AB7865" s="1"/>
      <c r="AC7865" s="1"/>
      <c r="AD7865" s="1"/>
      <c r="AE7865" s="1"/>
      <c r="AF7865" s="1"/>
    </row>
    <row r="7866">
      <c r="A7866" s="1" t="s">
        <v>39839</v>
      </c>
      <c r="B7866" s="5"/>
      <c r="C7866" s="5" t="s">
        <v>428</v>
      </c>
      <c r="D7866" s="2" t="s">
        <v>102</v>
      </c>
      <c r="E7866" s="9"/>
      <c r="F7866" s="4" t="b">
        <v>1</v>
      </c>
      <c r="G7866" s="2" t="s">
        <v>39840</v>
      </c>
      <c r="H7866" s="1"/>
      <c r="I7866" s="1" t="s">
        <v>39841</v>
      </c>
      <c r="J7866" s="1" t="s">
        <v>39839</v>
      </c>
      <c r="K7866" s="1"/>
      <c r="L7866" s="1"/>
      <c r="M7866" s="1"/>
      <c r="N7866" s="1"/>
      <c r="O7866" s="1"/>
      <c r="P7866" s="2" t="s">
        <v>1107</v>
      </c>
      <c r="Q7866" s="2" t="s">
        <v>39842</v>
      </c>
      <c r="R7866" s="1"/>
      <c r="S7866" s="1"/>
      <c r="T7866" s="1"/>
      <c r="U7866" s="1"/>
      <c r="V7866" s="1"/>
      <c r="W7866" s="1"/>
      <c r="X7866" s="1"/>
      <c r="Y7866" s="1"/>
      <c r="Z7866" s="1"/>
      <c r="AA7866" s="1"/>
      <c r="AB7866" s="1"/>
      <c r="AC7866" s="1"/>
      <c r="AD7866" s="1"/>
      <c r="AE7866" s="1"/>
      <c r="AF7866" s="1"/>
    </row>
    <row r="7867">
      <c r="A7867" s="2" t="s">
        <v>39843</v>
      </c>
      <c r="B7867" s="8"/>
      <c r="C7867" s="8" t="s">
        <v>428</v>
      </c>
      <c r="D7867" s="2" t="s">
        <v>102</v>
      </c>
      <c r="E7867" s="7"/>
      <c r="F7867" s="11" t="b">
        <v>0</v>
      </c>
      <c r="G7867" s="2" t="s">
        <v>39844</v>
      </c>
      <c r="H7867" s="1"/>
      <c r="I7867" s="2" t="s">
        <v>39845</v>
      </c>
      <c r="J7867" s="2" t="s">
        <v>39846</v>
      </c>
      <c r="K7867" s="1"/>
      <c r="L7867" s="1"/>
      <c r="M7867" s="1"/>
      <c r="N7867" s="1"/>
      <c r="O7867" s="1"/>
      <c r="P7867" s="2" t="s">
        <v>7677</v>
      </c>
      <c r="Q7867" s="2" t="s">
        <v>39847</v>
      </c>
      <c r="R7867" s="1"/>
      <c r="S7867" s="1"/>
      <c r="T7867" s="1"/>
      <c r="U7867" s="1"/>
      <c r="V7867" s="1"/>
      <c r="W7867" s="1"/>
      <c r="X7867" s="1"/>
      <c r="Y7867" s="1"/>
      <c r="Z7867" s="1"/>
      <c r="AA7867" s="1"/>
      <c r="AB7867" s="1"/>
      <c r="AC7867" s="1"/>
      <c r="AD7867" s="1"/>
      <c r="AE7867" s="1"/>
      <c r="AF7867" s="1"/>
    </row>
    <row r="7868">
      <c r="A7868" s="2" t="s">
        <v>39848</v>
      </c>
      <c r="B7868" s="8"/>
      <c r="C7868" s="8" t="s">
        <v>428</v>
      </c>
      <c r="D7868" s="2" t="s">
        <v>102</v>
      </c>
      <c r="E7868" s="9"/>
      <c r="F7868" s="11" t="b">
        <v>0</v>
      </c>
      <c r="G7868" s="2" t="s">
        <v>39849</v>
      </c>
      <c r="H7868" s="1"/>
      <c r="I7868" s="2" t="s">
        <v>39850</v>
      </c>
      <c r="J7868" s="2" t="s">
        <v>39851</v>
      </c>
      <c r="K7868" s="2"/>
      <c r="L7868" s="1"/>
      <c r="M7868" s="1"/>
      <c r="N7868" s="1"/>
      <c r="O7868" s="1"/>
      <c r="P7868" s="2" t="s">
        <v>39852</v>
      </c>
      <c r="Q7868" s="2" t="s">
        <v>39853</v>
      </c>
      <c r="R7868" s="1"/>
      <c r="S7868" s="1"/>
      <c r="T7868" s="1"/>
      <c r="U7868" s="1"/>
      <c r="V7868" s="1"/>
      <c r="W7868" s="1"/>
      <c r="X7868" s="1"/>
      <c r="Y7868" s="1"/>
      <c r="Z7868" s="1"/>
      <c r="AA7868" s="1"/>
      <c r="AB7868" s="1"/>
      <c r="AC7868" s="1"/>
      <c r="AD7868" s="1"/>
      <c r="AE7868" s="1"/>
      <c r="AF7868" s="1"/>
    </row>
    <row r="7869">
      <c r="A7869" s="2" t="s">
        <v>39854</v>
      </c>
      <c r="B7869" s="8"/>
      <c r="C7869" s="8" t="s">
        <v>428</v>
      </c>
      <c r="D7869" s="2" t="s">
        <v>102</v>
      </c>
      <c r="E7869" s="7"/>
      <c r="F7869" s="11" t="b">
        <v>0</v>
      </c>
      <c r="G7869" s="2" t="s">
        <v>39855</v>
      </c>
      <c r="H7869" s="1"/>
      <c r="I7869" s="2" t="s">
        <v>39856</v>
      </c>
      <c r="J7869" s="2" t="s">
        <v>39857</v>
      </c>
      <c r="K7869" s="1"/>
      <c r="L7869" s="1"/>
      <c r="M7869" s="1"/>
      <c r="N7869" s="1"/>
      <c r="O7869" s="1"/>
      <c r="P7869" s="2" t="s">
        <v>5342</v>
      </c>
      <c r="Q7869" s="2" t="s">
        <v>39858</v>
      </c>
      <c r="R7869" s="1"/>
      <c r="S7869" s="1"/>
      <c r="T7869" s="1"/>
      <c r="U7869" s="1"/>
      <c r="V7869" s="1"/>
      <c r="W7869" s="1"/>
      <c r="X7869" s="1"/>
      <c r="Y7869" s="1"/>
      <c r="Z7869" s="1"/>
      <c r="AA7869" s="1"/>
      <c r="AB7869" s="1"/>
      <c r="AC7869" s="1"/>
      <c r="AD7869" s="1"/>
      <c r="AE7869" s="1"/>
      <c r="AF7869" s="1"/>
    </row>
    <row r="7870">
      <c r="A7870" s="2" t="s">
        <v>39859</v>
      </c>
      <c r="B7870" s="8"/>
      <c r="C7870" s="8" t="s">
        <v>428</v>
      </c>
      <c r="D7870" s="2" t="s">
        <v>102</v>
      </c>
      <c r="E7870" s="6"/>
      <c r="F7870" s="11" t="b">
        <v>0</v>
      </c>
      <c r="G7870" s="2" t="s">
        <v>39860</v>
      </c>
      <c r="H7870" s="1"/>
      <c r="I7870" s="2" t="s">
        <v>39861</v>
      </c>
      <c r="J7870" s="2" t="s">
        <v>39862</v>
      </c>
      <c r="K7870" s="1"/>
      <c r="L7870" s="1"/>
      <c r="M7870" s="1"/>
      <c r="N7870" s="1"/>
      <c r="O7870" s="1"/>
      <c r="P7870" s="2" t="s">
        <v>1939</v>
      </c>
      <c r="Q7870" s="2" t="s">
        <v>39863</v>
      </c>
      <c r="R7870" s="1"/>
      <c r="S7870" s="1"/>
      <c r="T7870" s="1"/>
      <c r="U7870" s="1"/>
      <c r="V7870" s="1"/>
      <c r="W7870" s="1"/>
      <c r="X7870" s="1"/>
      <c r="Y7870" s="1"/>
      <c r="Z7870" s="1"/>
      <c r="AA7870" s="1"/>
      <c r="AB7870" s="1"/>
      <c r="AC7870" s="1"/>
      <c r="AD7870" s="1"/>
      <c r="AE7870" s="1"/>
      <c r="AF7870" s="1"/>
    </row>
    <row r="7871">
      <c r="A7871" s="1" t="s">
        <v>39864</v>
      </c>
      <c r="B7871" s="5"/>
      <c r="C7871" s="5" t="s">
        <v>428</v>
      </c>
      <c r="D7871" s="1" t="s">
        <v>523</v>
      </c>
      <c r="E7871" s="7"/>
      <c r="F7871" s="4" t="b">
        <v>1</v>
      </c>
      <c r="G7871" s="2" t="s">
        <v>39865</v>
      </c>
      <c r="H7871" s="1"/>
      <c r="I7871" s="1" t="s">
        <v>39866</v>
      </c>
      <c r="J7871" s="2" t="s">
        <v>39867</v>
      </c>
      <c r="K7871" s="2"/>
      <c r="L7871" s="1"/>
      <c r="M7871" s="1"/>
      <c r="N7871" s="1"/>
      <c r="O7871" s="1"/>
      <c r="P7871" s="1"/>
      <c r="Q7871" s="2" t="s">
        <v>39868</v>
      </c>
      <c r="R7871" s="1"/>
      <c r="S7871" s="1"/>
      <c r="T7871" s="1"/>
      <c r="U7871" s="1"/>
      <c r="V7871" s="1"/>
      <c r="W7871" s="1"/>
      <c r="X7871" s="1"/>
      <c r="Y7871" s="1"/>
      <c r="Z7871" s="1"/>
      <c r="AA7871" s="1"/>
      <c r="AB7871" s="1"/>
      <c r="AC7871" s="1"/>
      <c r="AD7871" s="1"/>
      <c r="AE7871" s="1"/>
      <c r="AF7871" s="1"/>
    </row>
    <row r="7872">
      <c r="A7872" s="1" t="s">
        <v>39869</v>
      </c>
      <c r="B7872" s="5"/>
      <c r="C7872" s="5" t="s">
        <v>463</v>
      </c>
      <c r="D7872" s="2" t="s">
        <v>464</v>
      </c>
      <c r="E7872" s="9"/>
      <c r="F7872" s="11" t="b">
        <v>0</v>
      </c>
      <c r="G7872" s="2" t="s">
        <v>39870</v>
      </c>
      <c r="H7872" s="1"/>
      <c r="I7872" s="1" t="s">
        <v>39871</v>
      </c>
      <c r="J7872" s="2" t="s">
        <v>39872</v>
      </c>
      <c r="K7872" s="2"/>
      <c r="L7872" s="1"/>
      <c r="M7872" s="1"/>
      <c r="N7872" s="1"/>
      <c r="O7872" s="1"/>
      <c r="P7872" s="1"/>
      <c r="Q7872" s="1" t="s">
        <v>39873</v>
      </c>
      <c r="R7872" s="1"/>
      <c r="S7872" s="1"/>
      <c r="T7872" s="1"/>
      <c r="U7872" s="1"/>
      <c r="V7872" s="1"/>
      <c r="W7872" s="1"/>
      <c r="X7872" s="1"/>
      <c r="Y7872" s="1"/>
      <c r="Z7872" s="1"/>
      <c r="AA7872" s="1"/>
      <c r="AB7872" s="1"/>
      <c r="AC7872" s="1"/>
      <c r="AD7872" s="1"/>
      <c r="AE7872" s="1"/>
      <c r="AF7872" s="1"/>
    </row>
    <row r="7873">
      <c r="A7873" s="1" t="s">
        <v>39874</v>
      </c>
      <c r="B7873" s="5"/>
      <c r="C7873" s="5" t="s">
        <v>463</v>
      </c>
      <c r="D7873" s="1" t="s">
        <v>523</v>
      </c>
      <c r="E7873" s="7"/>
      <c r="F7873" s="11" t="b">
        <v>0</v>
      </c>
      <c r="G7873" s="2" t="s">
        <v>39875</v>
      </c>
      <c r="H7873" s="1"/>
      <c r="I7873" s="1" t="s">
        <v>39876</v>
      </c>
      <c r="J7873" s="2" t="s">
        <v>39877</v>
      </c>
      <c r="K7873" s="2"/>
      <c r="L7873" s="1"/>
      <c r="M7873" s="1"/>
      <c r="N7873" s="1"/>
      <c r="O7873" s="1"/>
      <c r="P7873" s="1"/>
      <c r="Q7873" s="2" t="s">
        <v>39878</v>
      </c>
      <c r="R7873" s="1"/>
      <c r="S7873" s="1"/>
      <c r="T7873" s="1"/>
      <c r="U7873" s="1"/>
      <c r="V7873" s="1"/>
      <c r="W7873" s="1"/>
      <c r="X7873" s="1"/>
      <c r="Y7873" s="1"/>
      <c r="Z7873" s="1"/>
      <c r="AA7873" s="1"/>
      <c r="AB7873" s="1"/>
      <c r="AC7873" s="1"/>
      <c r="AD7873" s="1"/>
      <c r="AE7873" s="1"/>
      <c r="AF7873" s="1"/>
    </row>
    <row r="7874">
      <c r="A7874" s="2" t="s">
        <v>39879</v>
      </c>
      <c r="B7874" s="8"/>
      <c r="C7874" s="8" t="s">
        <v>428</v>
      </c>
      <c r="D7874" s="2" t="s">
        <v>102</v>
      </c>
      <c r="E7874" s="9"/>
      <c r="F7874" s="4" t="b">
        <v>1</v>
      </c>
      <c r="G7874" s="2" t="s">
        <v>39879</v>
      </c>
      <c r="H7874" s="1"/>
      <c r="I7874" s="2" t="s">
        <v>39880</v>
      </c>
      <c r="J7874" s="2" t="s">
        <v>39879</v>
      </c>
      <c r="K7874" s="2"/>
      <c r="L7874" s="1"/>
      <c r="M7874" s="1"/>
      <c r="N7874" s="1"/>
      <c r="O7874" s="1"/>
      <c r="P7874" s="2" t="s">
        <v>1107</v>
      </c>
      <c r="Q7874" s="2" t="s">
        <v>39881</v>
      </c>
      <c r="R7874" s="1"/>
      <c r="S7874" s="1"/>
      <c r="T7874" s="1"/>
      <c r="U7874" s="1"/>
      <c r="V7874" s="1"/>
      <c r="W7874" s="1"/>
      <c r="X7874" s="1"/>
      <c r="Y7874" s="1"/>
      <c r="Z7874" s="1"/>
      <c r="AA7874" s="1"/>
      <c r="AB7874" s="1"/>
      <c r="AC7874" s="1"/>
      <c r="AD7874" s="1"/>
      <c r="AE7874" s="1"/>
      <c r="AF7874" s="1"/>
    </row>
    <row r="7875">
      <c r="A7875" s="1" t="s">
        <v>39882</v>
      </c>
      <c r="B7875" s="5"/>
      <c r="C7875" s="5" t="s">
        <v>428</v>
      </c>
      <c r="D7875" s="2" t="s">
        <v>464</v>
      </c>
      <c r="E7875" s="10"/>
      <c r="F7875" s="4" t="b">
        <v>1</v>
      </c>
      <c r="G7875" s="1" t="s">
        <v>39883</v>
      </c>
      <c r="H7875" s="1"/>
      <c r="I7875" s="1" t="s">
        <v>39884</v>
      </c>
      <c r="J7875" s="2" t="s">
        <v>39885</v>
      </c>
      <c r="K7875" s="2"/>
      <c r="L7875" s="1"/>
      <c r="M7875" s="1"/>
      <c r="N7875" s="1"/>
      <c r="O7875" s="1"/>
      <c r="P7875" s="1"/>
      <c r="Q7875" s="1" t="s">
        <v>39886</v>
      </c>
      <c r="R7875" s="1"/>
      <c r="S7875" s="1"/>
      <c r="T7875" s="1"/>
      <c r="U7875" s="1"/>
      <c r="V7875" s="1"/>
      <c r="W7875" s="1"/>
      <c r="X7875" s="1"/>
      <c r="Y7875" s="1"/>
      <c r="Z7875" s="1"/>
      <c r="AA7875" s="1"/>
      <c r="AB7875" s="1"/>
      <c r="AC7875" s="1"/>
      <c r="AD7875" s="1"/>
      <c r="AE7875" s="1"/>
      <c r="AF7875" s="1"/>
    </row>
    <row r="7876">
      <c r="A7876" s="1" t="s">
        <v>39887</v>
      </c>
      <c r="B7876" s="5"/>
      <c r="C7876" s="5" t="s">
        <v>428</v>
      </c>
      <c r="D7876" s="2" t="s">
        <v>102</v>
      </c>
      <c r="E7876" s="9"/>
      <c r="F7876" s="4" t="b">
        <v>1</v>
      </c>
      <c r="G7876" s="2" t="s">
        <v>39888</v>
      </c>
      <c r="H7876" s="1"/>
      <c r="I7876" s="1" t="s">
        <v>39887</v>
      </c>
      <c r="J7876" s="1" t="s">
        <v>39887</v>
      </c>
      <c r="K7876" s="1"/>
      <c r="L7876" s="1"/>
      <c r="M7876" s="1"/>
      <c r="N7876" s="1"/>
      <c r="O7876" s="1"/>
      <c r="P7876" s="2" t="s">
        <v>3342</v>
      </c>
      <c r="Q7876" s="2" t="s">
        <v>39889</v>
      </c>
      <c r="R7876" s="1"/>
      <c r="S7876" s="1"/>
      <c r="T7876" s="1"/>
      <c r="U7876" s="1"/>
      <c r="V7876" s="1"/>
      <c r="W7876" s="1"/>
      <c r="X7876" s="1"/>
      <c r="Y7876" s="1"/>
      <c r="Z7876" s="1"/>
      <c r="AA7876" s="1"/>
      <c r="AB7876" s="1"/>
      <c r="AC7876" s="1"/>
      <c r="AD7876" s="1"/>
      <c r="AE7876" s="1"/>
      <c r="AF7876" s="1"/>
    </row>
    <row r="7877">
      <c r="A7877" s="2" t="s">
        <v>39890</v>
      </c>
      <c r="B7877" s="5"/>
      <c r="C7877" s="8" t="s">
        <v>463</v>
      </c>
      <c r="D7877" s="2" t="s">
        <v>102</v>
      </c>
      <c r="E7877" s="7"/>
      <c r="F7877" s="11" t="b">
        <v>0</v>
      </c>
      <c r="G7877" s="2" t="s">
        <v>39891</v>
      </c>
      <c r="H7877" s="1"/>
      <c r="I7877" s="2" t="s">
        <v>39892</v>
      </c>
      <c r="J7877" s="2" t="s">
        <v>39893</v>
      </c>
      <c r="K7877" s="1"/>
      <c r="L7877" s="2" t="s">
        <v>39894</v>
      </c>
      <c r="M7877" s="1"/>
      <c r="N7877" s="1"/>
      <c r="O7877" s="1"/>
      <c r="P7877" s="2" t="s">
        <v>1107</v>
      </c>
      <c r="Q7877" s="2" t="s">
        <v>39895</v>
      </c>
      <c r="R7877" s="1"/>
      <c r="S7877" s="1"/>
      <c r="T7877" s="1"/>
      <c r="U7877" s="1"/>
      <c r="V7877" s="1"/>
      <c r="W7877" s="1"/>
      <c r="X7877" s="1"/>
      <c r="Y7877" s="1"/>
      <c r="Z7877" s="1"/>
      <c r="AA7877" s="1"/>
      <c r="AB7877" s="1"/>
      <c r="AC7877" s="1"/>
      <c r="AD7877" s="1"/>
      <c r="AE7877" s="1"/>
      <c r="AF7877" s="1"/>
    </row>
    <row r="7878">
      <c r="A7878" s="1" t="s">
        <v>39896</v>
      </c>
      <c r="B7878" s="5"/>
      <c r="C7878" s="5" t="s">
        <v>428</v>
      </c>
      <c r="D7878" s="2" t="s">
        <v>102</v>
      </c>
      <c r="E7878" s="9"/>
      <c r="F7878" s="4" t="b">
        <v>1</v>
      </c>
      <c r="G7878" s="2" t="s">
        <v>39897</v>
      </c>
      <c r="H7878" s="1"/>
      <c r="I7878" s="2" t="s">
        <v>39898</v>
      </c>
      <c r="J7878" s="1" t="s">
        <v>39899</v>
      </c>
      <c r="K7878" s="1"/>
      <c r="L7878" s="1"/>
      <c r="M7878" s="1"/>
      <c r="N7878" s="1"/>
      <c r="O7878" s="1"/>
      <c r="P7878" s="2" t="s">
        <v>36146</v>
      </c>
      <c r="Q7878" s="2" t="s">
        <v>39900</v>
      </c>
      <c r="R7878" s="1"/>
      <c r="S7878" s="1"/>
      <c r="T7878" s="1"/>
      <c r="U7878" s="1"/>
      <c r="V7878" s="1"/>
      <c r="W7878" s="1"/>
      <c r="X7878" s="1"/>
      <c r="Y7878" s="1"/>
      <c r="Z7878" s="1"/>
      <c r="AA7878" s="1"/>
      <c r="AB7878" s="1"/>
      <c r="AC7878" s="1"/>
      <c r="AD7878" s="1"/>
      <c r="AE7878" s="1"/>
      <c r="AF7878" s="1"/>
    </row>
    <row r="7879">
      <c r="A7879" s="1" t="s">
        <v>39901</v>
      </c>
      <c r="B7879" s="5"/>
      <c r="C7879" s="5" t="s">
        <v>428</v>
      </c>
      <c r="D7879" s="2" t="s">
        <v>102</v>
      </c>
      <c r="E7879" s="10"/>
      <c r="F7879" s="4" t="b">
        <v>1</v>
      </c>
      <c r="G7879" s="2" t="s">
        <v>39902</v>
      </c>
      <c r="H7879" s="1"/>
      <c r="I7879" s="2" t="s">
        <v>39903</v>
      </c>
      <c r="J7879" s="1" t="s">
        <v>39904</v>
      </c>
      <c r="K7879" s="1"/>
      <c r="L7879" s="1"/>
      <c r="M7879" s="1"/>
      <c r="N7879" s="1"/>
      <c r="O7879" s="1"/>
      <c r="P7879" s="1" t="s">
        <v>770</v>
      </c>
      <c r="Q7879" s="2" t="s">
        <v>39905</v>
      </c>
      <c r="R7879" s="1"/>
      <c r="S7879" s="1"/>
      <c r="T7879" s="1"/>
      <c r="U7879" s="1"/>
      <c r="V7879" s="1"/>
      <c r="W7879" s="1"/>
      <c r="X7879" s="1"/>
      <c r="Y7879" s="1"/>
      <c r="Z7879" s="1"/>
      <c r="AA7879" s="1"/>
      <c r="AB7879" s="1"/>
      <c r="AC7879" s="1"/>
      <c r="AD7879" s="1"/>
      <c r="AE7879" s="1"/>
      <c r="AF7879" s="1"/>
    </row>
    <row r="7880">
      <c r="A7880" s="2" t="s">
        <v>39906</v>
      </c>
      <c r="B7880" s="8"/>
      <c r="C7880" s="8" t="s">
        <v>428</v>
      </c>
      <c r="D7880" s="2" t="s">
        <v>102</v>
      </c>
      <c r="E7880" s="9"/>
      <c r="F7880" s="11" t="b">
        <v>0</v>
      </c>
      <c r="G7880" s="2" t="s">
        <v>39907</v>
      </c>
      <c r="H7880" s="1"/>
      <c r="I7880" s="2" t="s">
        <v>39908</v>
      </c>
      <c r="J7880" s="2" t="s">
        <v>39909</v>
      </c>
      <c r="K7880" s="2"/>
      <c r="L7880" s="1"/>
      <c r="M7880" s="1"/>
      <c r="N7880" s="1"/>
      <c r="O7880" s="1"/>
      <c r="P7880" s="2" t="s">
        <v>443</v>
      </c>
      <c r="Q7880" s="2" t="s">
        <v>39910</v>
      </c>
      <c r="R7880" s="1"/>
      <c r="S7880" s="1"/>
      <c r="T7880" s="1"/>
      <c r="U7880" s="1"/>
      <c r="V7880" s="1"/>
      <c r="W7880" s="1"/>
      <c r="X7880" s="1"/>
      <c r="Y7880" s="1"/>
      <c r="Z7880" s="1"/>
      <c r="AA7880" s="1"/>
      <c r="AB7880" s="1"/>
      <c r="AC7880" s="1"/>
      <c r="AD7880" s="1"/>
      <c r="AE7880" s="1"/>
      <c r="AF7880" s="1"/>
    </row>
    <row r="7881">
      <c r="A7881" s="1" t="s">
        <v>23469</v>
      </c>
      <c r="B7881" s="5"/>
      <c r="C7881" s="5" t="s">
        <v>428</v>
      </c>
      <c r="D7881" s="2" t="s">
        <v>464</v>
      </c>
      <c r="E7881" s="10"/>
      <c r="F7881" s="4" t="b">
        <v>1</v>
      </c>
      <c r="G7881" s="2" t="s">
        <v>39911</v>
      </c>
      <c r="H7881" s="1"/>
      <c r="I7881" s="1" t="s">
        <v>39912</v>
      </c>
      <c r="J7881" s="2" t="s">
        <v>39913</v>
      </c>
      <c r="K7881" s="2"/>
      <c r="L7881" s="1"/>
      <c r="M7881" s="1"/>
      <c r="N7881" s="1"/>
      <c r="O7881" s="1"/>
      <c r="P7881" s="2" t="s">
        <v>3321</v>
      </c>
      <c r="Q7881" s="2" t="s">
        <v>39914</v>
      </c>
      <c r="R7881" s="1"/>
      <c r="S7881" s="1"/>
      <c r="T7881" s="1"/>
      <c r="U7881" s="1"/>
      <c r="V7881" s="1"/>
      <c r="W7881" s="1"/>
      <c r="X7881" s="1"/>
      <c r="Y7881" s="1"/>
      <c r="Z7881" s="1"/>
      <c r="AA7881" s="1"/>
      <c r="AB7881" s="1"/>
      <c r="AC7881" s="1"/>
      <c r="AD7881" s="1"/>
      <c r="AE7881" s="1"/>
      <c r="AF7881" s="1"/>
    </row>
    <row r="7882">
      <c r="A7882" s="1" t="s">
        <v>39915</v>
      </c>
      <c r="B7882" s="5"/>
      <c r="C7882" s="5" t="s">
        <v>428</v>
      </c>
      <c r="D7882" s="2" t="s">
        <v>102</v>
      </c>
      <c r="E7882" s="9"/>
      <c r="F7882" s="4" t="b">
        <v>1</v>
      </c>
      <c r="G7882" s="2" t="s">
        <v>39916</v>
      </c>
      <c r="H7882" s="1"/>
      <c r="I7882" s="1" t="s">
        <v>39917</v>
      </c>
      <c r="J7882" s="2" t="s">
        <v>39918</v>
      </c>
      <c r="K7882" s="2"/>
      <c r="L7882" s="1"/>
      <c r="M7882" s="1"/>
      <c r="N7882" s="1"/>
      <c r="O7882" s="1"/>
      <c r="P7882" s="2" t="s">
        <v>4959</v>
      </c>
      <c r="Q7882" s="2" t="s">
        <v>39919</v>
      </c>
      <c r="R7882" s="1"/>
      <c r="S7882" s="1"/>
      <c r="T7882" s="1"/>
      <c r="U7882" s="1"/>
      <c r="V7882" s="1"/>
      <c r="W7882" s="1"/>
      <c r="X7882" s="1"/>
      <c r="Y7882" s="1"/>
      <c r="Z7882" s="1"/>
      <c r="AA7882" s="1"/>
      <c r="AB7882" s="1"/>
      <c r="AC7882" s="1"/>
      <c r="AD7882" s="1"/>
      <c r="AE7882" s="1"/>
      <c r="AF7882" s="1"/>
    </row>
    <row r="7883">
      <c r="A7883" s="1" t="s">
        <v>451</v>
      </c>
      <c r="B7883" s="5"/>
      <c r="C7883" s="5" t="s">
        <v>428</v>
      </c>
      <c r="D7883" s="2" t="s">
        <v>102</v>
      </c>
      <c r="E7883" s="10"/>
      <c r="F7883" s="4" t="b">
        <v>1</v>
      </c>
      <c r="G7883" s="2" t="s">
        <v>334</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428</v>
      </c>
      <c r="D7884" s="2" t="s">
        <v>102</v>
      </c>
      <c r="E7884" s="9"/>
      <c r="F7884" s="4" t="b">
        <v>1</v>
      </c>
      <c r="G7884" s="2" t="s">
        <v>39924</v>
      </c>
      <c r="H7884" s="1"/>
      <c r="I7884" s="1" t="s">
        <v>39925</v>
      </c>
      <c r="J7884" s="2" t="s">
        <v>39926</v>
      </c>
      <c r="K7884" s="2"/>
      <c r="L7884" s="1"/>
      <c r="M7884" s="1"/>
      <c r="N7884" s="1"/>
      <c r="O7884" s="1"/>
      <c r="P7884" s="2" t="s">
        <v>2011</v>
      </c>
      <c r="Q7884" s="2" t="s">
        <v>39927</v>
      </c>
      <c r="R7884" s="1"/>
      <c r="S7884" s="1"/>
      <c r="T7884" s="1"/>
      <c r="U7884" s="1"/>
      <c r="V7884" s="1"/>
      <c r="W7884" s="1"/>
      <c r="X7884" s="1"/>
      <c r="Y7884" s="1"/>
      <c r="Z7884" s="1"/>
      <c r="AA7884" s="1"/>
      <c r="AB7884" s="1"/>
      <c r="AC7884" s="1"/>
      <c r="AD7884" s="1"/>
      <c r="AE7884" s="1"/>
      <c r="AF7884" s="1"/>
    </row>
    <row r="7885">
      <c r="A7885" s="1" t="s">
        <v>39928</v>
      </c>
      <c r="B7885" s="5"/>
      <c r="C7885" s="5" t="s">
        <v>463</v>
      </c>
      <c r="D7885" s="2" t="s">
        <v>102</v>
      </c>
      <c r="E7885" s="10"/>
      <c r="F7885" s="11" t="b">
        <v>0</v>
      </c>
      <c r="G7885" s="2" t="s">
        <v>39929</v>
      </c>
      <c r="H7885" s="1"/>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1" t="s">
        <v>39933</v>
      </c>
      <c r="B7886" s="5"/>
      <c r="C7886" s="5" t="s">
        <v>428</v>
      </c>
      <c r="D7886" s="2" t="s">
        <v>102</v>
      </c>
      <c r="E7886" s="9"/>
      <c r="F7886" s="4" t="b">
        <v>1</v>
      </c>
      <c r="G7886" s="2" t="s">
        <v>39934</v>
      </c>
      <c r="H7886" s="1"/>
      <c r="I7886" s="1" t="s">
        <v>39935</v>
      </c>
      <c r="J7886" s="2" t="s">
        <v>39936</v>
      </c>
      <c r="K7886" s="2"/>
      <c r="L7886" s="1"/>
      <c r="M7886" s="1"/>
      <c r="N7886" s="1"/>
      <c r="O7886" s="1"/>
      <c r="P7886" s="1" t="s">
        <v>1620</v>
      </c>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39938</v>
      </c>
      <c r="H7887" s="1"/>
      <c r="I7887" s="1" t="s">
        <v>39939</v>
      </c>
      <c r="J7887" s="1" t="s">
        <v>39938</v>
      </c>
      <c r="K7887" s="1"/>
      <c r="L7887" s="1"/>
      <c r="M7887" s="1"/>
      <c r="N7887" s="1"/>
      <c r="O7887" s="1"/>
      <c r="P7887" s="2" t="s">
        <v>458</v>
      </c>
      <c r="Q7887" s="2" t="s">
        <v>39940</v>
      </c>
      <c r="R7887" s="1"/>
      <c r="S7887" s="1"/>
      <c r="T7887" s="1"/>
      <c r="U7887" s="1"/>
      <c r="V7887" s="1"/>
      <c r="W7887" s="1"/>
      <c r="X7887" s="1"/>
      <c r="Y7887" s="1"/>
      <c r="Z7887" s="1"/>
      <c r="AA7887" s="1"/>
      <c r="AB7887" s="1"/>
      <c r="AC7887" s="1"/>
      <c r="AD7887" s="1"/>
      <c r="AE7887" s="1"/>
      <c r="AF7887" s="1"/>
    </row>
    <row r="7888">
      <c r="A7888" s="1" t="s">
        <v>39941</v>
      </c>
      <c r="B7888" s="5"/>
      <c r="C7888" s="5" t="s">
        <v>428</v>
      </c>
      <c r="D7888" s="2" t="s">
        <v>102</v>
      </c>
      <c r="E7888" s="9"/>
      <c r="F7888" s="4" t="b">
        <v>1</v>
      </c>
      <c r="G7888" s="2" t="s">
        <v>39942</v>
      </c>
      <c r="H7888" s="1"/>
      <c r="I7888" s="1" t="s">
        <v>39943</v>
      </c>
      <c r="J7888" s="2" t="s">
        <v>39944</v>
      </c>
      <c r="K7888" s="2"/>
      <c r="L7888" s="1"/>
      <c r="M7888" s="1"/>
      <c r="N7888" s="1"/>
      <c r="O7888" s="1"/>
      <c r="P7888" s="2" t="s">
        <v>1113</v>
      </c>
      <c r="Q7888" s="2" t="s">
        <v>39945</v>
      </c>
      <c r="R7888" s="1"/>
      <c r="S7888" s="1"/>
      <c r="T7888" s="1"/>
      <c r="U7888" s="1"/>
      <c r="V7888" s="1"/>
      <c r="W7888" s="1"/>
      <c r="X7888" s="1"/>
      <c r="Y7888" s="1"/>
      <c r="Z7888" s="1"/>
      <c r="AA7888" s="1"/>
      <c r="AB7888" s="1"/>
      <c r="AC7888" s="1"/>
      <c r="AD7888" s="1"/>
      <c r="AE7888" s="1"/>
      <c r="AF7888" s="1"/>
    </row>
    <row r="7889">
      <c r="A7889" s="2" t="s">
        <v>39946</v>
      </c>
      <c r="B7889" s="8"/>
      <c r="C7889" s="8" t="s">
        <v>428</v>
      </c>
      <c r="D7889" s="2" t="s">
        <v>102</v>
      </c>
      <c r="E7889" s="10"/>
      <c r="F7889" s="4" t="b">
        <v>1</v>
      </c>
      <c r="G7889" s="2" t="s">
        <v>39946</v>
      </c>
      <c r="H7889" s="1"/>
      <c r="I7889" s="2" t="s">
        <v>39947</v>
      </c>
      <c r="J7889" s="2" t="s">
        <v>39946</v>
      </c>
      <c r="K7889" s="2"/>
      <c r="L7889" s="1"/>
      <c r="M7889" s="1"/>
      <c r="N7889" s="1"/>
      <c r="O7889" s="1"/>
      <c r="P7889" s="2" t="s">
        <v>1633</v>
      </c>
      <c r="Q7889" s="2" t="s">
        <v>39948</v>
      </c>
      <c r="R7889" s="1"/>
      <c r="S7889" s="1"/>
      <c r="T7889" s="1"/>
      <c r="U7889" s="1"/>
      <c r="V7889" s="1"/>
      <c r="W7889" s="1"/>
      <c r="X7889" s="1"/>
      <c r="Y7889" s="1"/>
      <c r="Z7889" s="1"/>
      <c r="AA7889" s="1"/>
      <c r="AB7889" s="1"/>
      <c r="AC7889" s="1"/>
      <c r="AD7889" s="1"/>
      <c r="AE7889" s="1"/>
      <c r="AF7889" s="1"/>
    </row>
    <row r="7890">
      <c r="A7890" s="1" t="s">
        <v>39949</v>
      </c>
      <c r="B7890" s="5"/>
      <c r="C7890" s="5" t="s">
        <v>428</v>
      </c>
      <c r="D7890" s="2" t="s">
        <v>102</v>
      </c>
      <c r="E7890" s="9"/>
      <c r="F7890" s="4" t="b">
        <v>1</v>
      </c>
      <c r="G7890" s="2" t="s">
        <v>39950</v>
      </c>
      <c r="H7890" s="1"/>
      <c r="I7890" s="1" t="s">
        <v>39951</v>
      </c>
      <c r="J7890" s="1" t="s">
        <v>39952</v>
      </c>
      <c r="K7890" s="1"/>
      <c r="L7890" s="1"/>
      <c r="M7890" s="1"/>
      <c r="N7890" s="1"/>
      <c r="O7890" s="1"/>
      <c r="P7890" s="1"/>
      <c r="Q7890" s="2" t="s">
        <v>39953</v>
      </c>
      <c r="R7890" s="1"/>
      <c r="S7890" s="1"/>
      <c r="T7890" s="1"/>
      <c r="U7890" s="1"/>
      <c r="V7890" s="1"/>
      <c r="W7890" s="1"/>
      <c r="X7890" s="1"/>
      <c r="Y7890" s="1"/>
      <c r="Z7890" s="1"/>
      <c r="AA7890" s="1"/>
      <c r="AB7890" s="1"/>
      <c r="AC7890" s="1"/>
      <c r="AD7890" s="1"/>
      <c r="AE7890" s="1"/>
      <c r="AF7890" s="1"/>
    </row>
    <row r="7891">
      <c r="A7891" s="1" t="s">
        <v>39954</v>
      </c>
      <c r="B7891" s="5"/>
      <c r="C7891" s="5" t="s">
        <v>428</v>
      </c>
      <c r="D7891" s="2" t="s">
        <v>102</v>
      </c>
      <c r="E7891" s="10"/>
      <c r="F7891" s="4" t="b">
        <v>1</v>
      </c>
      <c r="G7891" s="2" t="s">
        <v>39955</v>
      </c>
      <c r="H7891" s="1"/>
      <c r="I7891" s="1" t="s">
        <v>39956</v>
      </c>
      <c r="J7891" s="1" t="s">
        <v>39957</v>
      </c>
      <c r="K7891" s="1"/>
      <c r="L7891" s="1"/>
      <c r="M7891" s="1"/>
      <c r="N7891" s="1"/>
      <c r="O7891" s="1"/>
      <c r="P7891" s="2" t="s">
        <v>3342</v>
      </c>
      <c r="Q7891" s="2" t="s">
        <v>39958</v>
      </c>
      <c r="R7891" s="1"/>
      <c r="S7891" s="1"/>
      <c r="T7891" s="1"/>
      <c r="U7891" s="1"/>
      <c r="V7891" s="1"/>
      <c r="W7891" s="1"/>
      <c r="X7891" s="1"/>
      <c r="Y7891" s="1"/>
      <c r="Z7891" s="1"/>
      <c r="AA7891" s="1"/>
      <c r="AB7891" s="1"/>
      <c r="AC7891" s="1"/>
      <c r="AD7891" s="1"/>
      <c r="AE7891" s="1"/>
      <c r="AF7891" s="1"/>
    </row>
    <row r="7892">
      <c r="A7892" s="1" t="s">
        <v>39959</v>
      </c>
      <c r="B7892" s="5"/>
      <c r="C7892" s="5" t="s">
        <v>428</v>
      </c>
      <c r="D7892" s="2" t="s">
        <v>102</v>
      </c>
      <c r="E7892" s="9"/>
      <c r="F7892" s="4" t="b">
        <v>1</v>
      </c>
      <c r="G7892" s="2" t="s">
        <v>39960</v>
      </c>
      <c r="H7892" s="1"/>
      <c r="I7892" s="1" t="s">
        <v>39961</v>
      </c>
      <c r="J7892" s="2" t="s">
        <v>39962</v>
      </c>
      <c r="K7892" s="2"/>
      <c r="L7892" s="1"/>
      <c r="M7892" s="1"/>
      <c r="N7892" s="1"/>
      <c r="O7892" s="1"/>
      <c r="P7892" s="1" t="s">
        <v>1620</v>
      </c>
      <c r="Q7892" s="2" t="s">
        <v>39963</v>
      </c>
      <c r="R7892" s="1"/>
      <c r="S7892" s="1"/>
      <c r="T7892" s="1"/>
      <c r="U7892" s="1"/>
      <c r="V7892" s="1"/>
      <c r="W7892" s="1"/>
      <c r="X7892" s="1"/>
      <c r="Y7892" s="1"/>
      <c r="Z7892" s="1"/>
      <c r="AA7892" s="1"/>
      <c r="AB7892" s="1"/>
      <c r="AC7892" s="1"/>
      <c r="AD7892" s="1"/>
      <c r="AE7892" s="1"/>
      <c r="AF7892" s="1"/>
    </row>
    <row r="7893">
      <c r="A7893" s="2" t="s">
        <v>39964</v>
      </c>
      <c r="B7893" s="8"/>
      <c r="C7893" s="8" t="s">
        <v>428</v>
      </c>
      <c r="D7893" s="2" t="s">
        <v>102</v>
      </c>
      <c r="E7893" s="10"/>
      <c r="F7893" s="11" t="b">
        <v>0</v>
      </c>
      <c r="G7893" s="2" t="s">
        <v>39965</v>
      </c>
      <c r="H7893" s="1"/>
      <c r="I7893" s="2" t="s">
        <v>39966</v>
      </c>
      <c r="J7893" s="2" t="s">
        <v>39967</v>
      </c>
      <c r="K7893" s="2"/>
      <c r="L7893" s="1"/>
      <c r="M7893" s="1"/>
      <c r="N7893" s="1"/>
      <c r="O7893" s="1"/>
      <c r="P7893" s="2" t="s">
        <v>4959</v>
      </c>
      <c r="Q7893" s="2" t="s">
        <v>39968</v>
      </c>
      <c r="R7893" s="1"/>
      <c r="S7893" s="1"/>
      <c r="T7893" s="1"/>
      <c r="U7893" s="1"/>
      <c r="V7893" s="1"/>
      <c r="W7893" s="1"/>
      <c r="X7893" s="1"/>
      <c r="Y7893" s="1"/>
      <c r="Z7893" s="1"/>
      <c r="AA7893" s="1"/>
      <c r="AB7893" s="1"/>
      <c r="AC7893" s="1"/>
      <c r="AD7893" s="1"/>
      <c r="AE7893" s="1"/>
      <c r="AF7893" s="1"/>
    </row>
    <row r="7894">
      <c r="A7894" s="1" t="s">
        <v>39969</v>
      </c>
      <c r="B7894" s="8"/>
      <c r="C7894" s="8" t="s">
        <v>474</v>
      </c>
      <c r="D7894" s="2" t="s">
        <v>475</v>
      </c>
      <c r="E7894" s="9"/>
      <c r="F7894" s="4" t="b">
        <v>1</v>
      </c>
      <c r="G7894" s="2" t="s">
        <v>39970</v>
      </c>
      <c r="H7894" s="1"/>
      <c r="I7894" s="1" t="s">
        <v>39971</v>
      </c>
      <c r="J7894" s="1" t="s">
        <v>39972</v>
      </c>
      <c r="K7894" s="1"/>
      <c r="L7894" s="1"/>
      <c r="M7894" s="1"/>
      <c r="N7894" s="1"/>
      <c r="O7894" s="1"/>
      <c r="P7894" s="1" t="s">
        <v>873</v>
      </c>
      <c r="Q7894" s="1" t="s">
        <v>39973</v>
      </c>
      <c r="R7894" s="1"/>
      <c r="S7894" s="1"/>
      <c r="T7894" s="2" t="s">
        <v>39974</v>
      </c>
      <c r="U7894" s="1"/>
      <c r="V7894" s="1"/>
      <c r="W7894" s="1"/>
      <c r="X7894" s="1"/>
      <c r="Y7894" s="1"/>
      <c r="Z7894" s="1"/>
      <c r="AA7894" s="1"/>
      <c r="AB7894" s="1"/>
      <c r="AC7894" s="1"/>
      <c r="AD7894" s="1"/>
      <c r="AE7894" s="1"/>
      <c r="AF7894" s="1"/>
    </row>
    <row r="7895">
      <c r="A7895" s="1" t="s">
        <v>39975</v>
      </c>
      <c r="B7895" s="5"/>
      <c r="C7895" s="5" t="s">
        <v>428</v>
      </c>
      <c r="D7895" s="2" t="s">
        <v>464</v>
      </c>
      <c r="E7895" s="10"/>
      <c r="F7895" s="4" t="b">
        <v>1</v>
      </c>
      <c r="G7895" s="2" t="s">
        <v>39976</v>
      </c>
      <c r="H7895" s="1"/>
      <c r="I7895" s="1" t="s">
        <v>39977</v>
      </c>
      <c r="J7895" s="1" t="s">
        <v>39978</v>
      </c>
      <c r="K7895" s="1"/>
      <c r="L7895" s="1"/>
      <c r="M7895" s="1"/>
      <c r="N7895" s="1"/>
      <c r="O7895" s="1"/>
      <c r="P7895" s="2" t="s">
        <v>1480</v>
      </c>
      <c r="Q7895" s="2" t="s">
        <v>39979</v>
      </c>
      <c r="R7895" s="1"/>
      <c r="S7895" s="1"/>
      <c r="T7895" s="1"/>
      <c r="U7895" s="1"/>
      <c r="V7895" s="1"/>
      <c r="W7895" s="1"/>
      <c r="X7895" s="1"/>
      <c r="Y7895" s="1"/>
      <c r="Z7895" s="1"/>
      <c r="AA7895" s="1"/>
      <c r="AB7895" s="1"/>
      <c r="AC7895" s="1"/>
      <c r="AD7895" s="1"/>
      <c r="AE7895" s="1"/>
      <c r="AF7895" s="1"/>
    </row>
    <row r="7896">
      <c r="A7896" s="2" t="s">
        <v>39980</v>
      </c>
      <c r="B7896" s="8"/>
      <c r="C7896" s="8" t="s">
        <v>463</v>
      </c>
      <c r="D7896" s="2" t="s">
        <v>102</v>
      </c>
      <c r="E7896" s="9"/>
      <c r="F7896" s="11" t="b">
        <v>0</v>
      </c>
      <c r="G7896" s="2" t="s">
        <v>39981</v>
      </c>
      <c r="H7896" s="1"/>
      <c r="I7896" s="2" t="s">
        <v>39982</v>
      </c>
      <c r="J7896" s="2" t="s">
        <v>39983</v>
      </c>
      <c r="K7896" s="2"/>
      <c r="L7896" s="1"/>
      <c r="M7896" s="1"/>
      <c r="N7896" s="1"/>
      <c r="O7896" s="1"/>
      <c r="P7896" s="1"/>
      <c r="Q7896" s="2" t="s">
        <v>39984</v>
      </c>
      <c r="R7896" s="1"/>
      <c r="S7896" s="1"/>
      <c r="T7896" s="1"/>
      <c r="U7896" s="1"/>
      <c r="V7896" s="1"/>
      <c r="W7896" s="1"/>
      <c r="X7896" s="1"/>
      <c r="Y7896" s="1"/>
      <c r="Z7896" s="1"/>
      <c r="AA7896" s="1"/>
      <c r="AB7896" s="1"/>
      <c r="AC7896" s="1"/>
      <c r="AD7896" s="1"/>
      <c r="AE7896" s="1"/>
      <c r="AF7896" s="1"/>
    </row>
    <row r="7897">
      <c r="A7897" s="2" t="s">
        <v>39985</v>
      </c>
      <c r="B7897" s="8"/>
      <c r="C7897" s="8" t="s">
        <v>463</v>
      </c>
      <c r="D7897" s="2" t="s">
        <v>464</v>
      </c>
      <c r="E7897" s="10"/>
      <c r="F7897" s="11" t="b">
        <v>0</v>
      </c>
      <c r="G7897" s="2" t="s">
        <v>39986</v>
      </c>
      <c r="H7897" s="1"/>
      <c r="I7897" s="2" t="s">
        <v>10997</v>
      </c>
      <c r="J7897" s="2" t="s">
        <v>39987</v>
      </c>
      <c r="K7897" s="2"/>
      <c r="L7897" s="1"/>
      <c r="M7897" s="1"/>
      <c r="N7897" s="1"/>
      <c r="O7897" s="1"/>
      <c r="P7897" s="1"/>
      <c r="Q7897" s="2" t="s">
        <v>39988</v>
      </c>
      <c r="R7897" s="1"/>
      <c r="S7897" s="1"/>
      <c r="T7897" s="1"/>
      <c r="U7897" s="1"/>
      <c r="V7897" s="1"/>
      <c r="W7897" s="1"/>
      <c r="X7897" s="1"/>
      <c r="Y7897" s="1"/>
      <c r="Z7897" s="1"/>
      <c r="AA7897" s="1"/>
      <c r="AB7897" s="1"/>
      <c r="AC7897" s="1"/>
      <c r="AD7897" s="1"/>
      <c r="AE7897" s="1"/>
      <c r="AF7897" s="1"/>
    </row>
    <row r="7898">
      <c r="A7898" s="2" t="s">
        <v>39989</v>
      </c>
      <c r="B7898" s="8"/>
      <c r="C7898" s="8" t="s">
        <v>463</v>
      </c>
      <c r="D7898" s="2" t="s">
        <v>102</v>
      </c>
      <c r="E7898" s="9"/>
      <c r="F7898" s="11" t="b">
        <v>0</v>
      </c>
      <c r="G7898" s="2" t="s">
        <v>39990</v>
      </c>
      <c r="H7898" s="1"/>
      <c r="I7898" s="2" t="s">
        <v>39991</v>
      </c>
      <c r="J7898" s="2" t="s">
        <v>39992</v>
      </c>
      <c r="K7898" s="2"/>
      <c r="L7898" s="1"/>
      <c r="M7898" s="1"/>
      <c r="N7898" s="1"/>
      <c r="O7898" s="1"/>
      <c r="P7898" s="1"/>
      <c r="Q7898" s="2" t="s">
        <v>39993</v>
      </c>
      <c r="R7898" s="1"/>
      <c r="S7898" s="1"/>
      <c r="T7898" s="1"/>
      <c r="U7898" s="1"/>
      <c r="V7898" s="1"/>
      <c r="W7898" s="1"/>
      <c r="X7898" s="1"/>
      <c r="Y7898" s="1"/>
      <c r="Z7898" s="1"/>
      <c r="AA7898" s="1"/>
      <c r="AB7898" s="1"/>
      <c r="AC7898" s="1"/>
      <c r="AD7898" s="1"/>
      <c r="AE7898" s="1"/>
      <c r="AF7898" s="1"/>
    </row>
    <row r="7899">
      <c r="A7899" s="1" t="s">
        <v>39994</v>
      </c>
      <c r="B7899" s="5"/>
      <c r="C7899" s="5" t="s">
        <v>428</v>
      </c>
      <c r="D7899" s="2" t="s">
        <v>102</v>
      </c>
      <c r="E7899" s="10"/>
      <c r="F7899" s="4" t="b">
        <v>1</v>
      </c>
      <c r="G7899" s="2" t="s">
        <v>39995</v>
      </c>
      <c r="H7899" s="1"/>
      <c r="I7899" s="1" t="s">
        <v>15075</v>
      </c>
      <c r="J7899" s="2" t="s">
        <v>39996</v>
      </c>
      <c r="K7899" s="2"/>
      <c r="L7899" s="1"/>
      <c r="M7899" s="1"/>
      <c r="N7899" s="1"/>
      <c r="O7899" s="1"/>
      <c r="P7899" s="2" t="s">
        <v>2812</v>
      </c>
      <c r="Q7899" s="2" t="s">
        <v>39997</v>
      </c>
      <c r="R7899" s="1"/>
      <c r="S7899" s="1"/>
      <c r="T7899" s="1"/>
      <c r="U7899" s="1"/>
      <c r="V7899" s="1"/>
      <c r="W7899" s="1"/>
      <c r="X7899" s="1"/>
      <c r="Y7899" s="1"/>
      <c r="Z7899" s="1"/>
      <c r="AA7899" s="1"/>
      <c r="AB7899" s="1"/>
      <c r="AC7899" s="1"/>
      <c r="AD7899" s="1"/>
      <c r="AE7899" s="1"/>
      <c r="AF7899" s="1"/>
    </row>
    <row r="7900">
      <c r="A7900" s="2" t="s">
        <v>39998</v>
      </c>
      <c r="B7900" s="8"/>
      <c r="C7900" s="8" t="s">
        <v>428</v>
      </c>
      <c r="D7900" s="2" t="s">
        <v>102</v>
      </c>
      <c r="E7900" s="6"/>
      <c r="F7900" s="11" t="b">
        <v>0</v>
      </c>
      <c r="G7900" s="2" t="s">
        <v>39998</v>
      </c>
      <c r="H7900" s="1"/>
      <c r="I7900" s="2" t="s">
        <v>39999</v>
      </c>
      <c r="J7900" s="2" t="s">
        <v>40000</v>
      </c>
      <c r="K7900" s="1"/>
      <c r="L7900" s="1"/>
      <c r="M7900" s="1"/>
      <c r="N7900" s="1"/>
      <c r="O7900" s="1"/>
      <c r="P7900" s="2" t="s">
        <v>4959</v>
      </c>
      <c r="Q7900" s="2" t="s">
        <v>40001</v>
      </c>
      <c r="R7900" s="1"/>
      <c r="S7900" s="1"/>
      <c r="T7900" s="1"/>
      <c r="U7900" s="1"/>
      <c r="V7900" s="1"/>
      <c r="W7900" s="1"/>
      <c r="X7900" s="1"/>
      <c r="Y7900" s="1"/>
      <c r="Z7900" s="1"/>
      <c r="AA7900" s="1"/>
      <c r="AB7900" s="1"/>
      <c r="AC7900" s="1"/>
      <c r="AD7900" s="1"/>
      <c r="AE7900" s="1"/>
      <c r="AF7900" s="1"/>
    </row>
    <row r="7901">
      <c r="A7901" s="2" t="s">
        <v>40002</v>
      </c>
      <c r="B7901" s="8"/>
      <c r="C7901" s="8" t="s">
        <v>428</v>
      </c>
      <c r="D7901" s="2" t="s">
        <v>102</v>
      </c>
      <c r="E7901" s="7"/>
      <c r="F7901" s="11" t="b">
        <v>0</v>
      </c>
      <c r="G7901" s="2" t="s">
        <v>40003</v>
      </c>
      <c r="H7901" s="1"/>
      <c r="I7901" s="2" t="s">
        <v>40004</v>
      </c>
      <c r="J7901" s="2" t="s">
        <v>40005</v>
      </c>
      <c r="K7901" s="1"/>
      <c r="L7901" s="1"/>
      <c r="M7901" s="1"/>
      <c r="N7901" s="1"/>
      <c r="O7901" s="1"/>
      <c r="P7901" s="1"/>
      <c r="Q7901" s="2" t="s">
        <v>40006</v>
      </c>
      <c r="R7901" s="1"/>
      <c r="S7901" s="1"/>
      <c r="T7901" s="1"/>
      <c r="U7901" s="1"/>
      <c r="V7901" s="1"/>
      <c r="W7901" s="1"/>
      <c r="X7901" s="1"/>
      <c r="Y7901" s="1"/>
      <c r="Z7901" s="1"/>
      <c r="AA7901" s="1"/>
      <c r="AB7901" s="1"/>
      <c r="AC7901" s="1"/>
      <c r="AD7901" s="1"/>
      <c r="AE7901" s="1"/>
      <c r="AF7901" s="1"/>
    </row>
    <row r="7902">
      <c r="A7902" s="1" t="s">
        <v>40007</v>
      </c>
      <c r="B7902" s="5"/>
      <c r="C7902" s="5" t="s">
        <v>428</v>
      </c>
      <c r="D7902" s="2" t="s">
        <v>464</v>
      </c>
      <c r="E7902" s="9"/>
      <c r="F7902" s="4" t="b">
        <v>1</v>
      </c>
      <c r="G7902" s="2" t="s">
        <v>40008</v>
      </c>
      <c r="H7902" s="1"/>
      <c r="I7902" s="2" t="s">
        <v>40009</v>
      </c>
      <c r="J7902" s="2" t="s">
        <v>40010</v>
      </c>
      <c r="K7902" s="2"/>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1" t="s">
        <v>40012</v>
      </c>
      <c r="B7903" s="5"/>
      <c r="C7903" s="5" t="s">
        <v>463</v>
      </c>
      <c r="D7903" s="2" t="s">
        <v>102</v>
      </c>
      <c r="E7903" s="10"/>
      <c r="F7903" s="11" t="b">
        <v>0</v>
      </c>
      <c r="G7903" s="2" t="s">
        <v>40013</v>
      </c>
      <c r="H7903" s="1"/>
      <c r="I7903" s="1" t="s">
        <v>40014</v>
      </c>
      <c r="J7903" s="1" t="s">
        <v>40014</v>
      </c>
      <c r="K7903" s="1"/>
      <c r="L7903" s="1"/>
      <c r="M7903" s="1"/>
      <c r="N7903" s="1"/>
      <c r="O7903" s="1"/>
      <c r="P7903" s="1"/>
      <c r="Q7903" s="1" t="s">
        <v>40015</v>
      </c>
      <c r="R7903" s="1"/>
      <c r="S7903" s="1"/>
      <c r="T7903" s="1"/>
      <c r="U7903" s="1"/>
      <c r="V7903" s="1"/>
      <c r="W7903" s="1"/>
      <c r="X7903" s="1"/>
      <c r="Y7903" s="1"/>
      <c r="Z7903" s="1"/>
      <c r="AA7903" s="1"/>
      <c r="AB7903" s="1"/>
      <c r="AC7903" s="1"/>
      <c r="AD7903" s="1"/>
      <c r="AE7903" s="1"/>
      <c r="AF7903" s="1"/>
    </row>
    <row r="7904">
      <c r="A7904" s="1" t="s">
        <v>40016</v>
      </c>
      <c r="B7904" s="5"/>
      <c r="C7904" s="5" t="s">
        <v>463</v>
      </c>
      <c r="D7904" s="2" t="s">
        <v>102</v>
      </c>
      <c r="E7904" s="9"/>
      <c r="F7904" s="11" t="b">
        <v>0</v>
      </c>
      <c r="G7904" s="2" t="s">
        <v>40017</v>
      </c>
      <c r="H7904" s="1"/>
      <c r="I7904" s="1" t="s">
        <v>40018</v>
      </c>
      <c r="J7904" s="1" t="s">
        <v>40019</v>
      </c>
      <c r="K7904" s="1"/>
      <c r="L7904" s="1"/>
      <c r="M7904" s="1"/>
      <c r="N7904" s="1"/>
      <c r="O7904" s="1"/>
      <c r="P7904" s="1"/>
      <c r="Q7904" s="1" t="s">
        <v>40020</v>
      </c>
      <c r="R7904" s="1"/>
      <c r="S7904" s="1"/>
      <c r="T7904" s="1"/>
      <c r="U7904" s="1"/>
      <c r="V7904" s="1"/>
      <c r="W7904" s="1"/>
      <c r="X7904" s="1"/>
      <c r="Y7904" s="1"/>
      <c r="Z7904" s="1"/>
      <c r="AA7904" s="1"/>
      <c r="AB7904" s="1"/>
      <c r="AC7904" s="1"/>
      <c r="AD7904" s="1"/>
      <c r="AE7904" s="1"/>
      <c r="AF7904" s="1"/>
    </row>
    <row r="7905">
      <c r="A7905" s="1" t="s">
        <v>40021</v>
      </c>
      <c r="B7905" s="8"/>
      <c r="C7905" s="8" t="s">
        <v>474</v>
      </c>
      <c r="D7905" s="2" t="s">
        <v>475</v>
      </c>
      <c r="E7905" s="10"/>
      <c r="F7905" s="4" t="b">
        <v>1</v>
      </c>
      <c r="G7905" s="2" t="s">
        <v>40022</v>
      </c>
      <c r="H7905" s="1"/>
      <c r="I7905" s="1" t="s">
        <v>40023</v>
      </c>
      <c r="J7905" s="1" t="s">
        <v>40024</v>
      </c>
      <c r="K7905" s="1"/>
      <c r="L7905" s="1"/>
      <c r="M7905" s="1"/>
      <c r="N7905" s="1"/>
      <c r="O7905" s="1"/>
      <c r="P7905" s="1" t="s">
        <v>873</v>
      </c>
      <c r="Q7905" s="1" t="s">
        <v>40025</v>
      </c>
      <c r="R7905" s="1"/>
      <c r="S7905" s="1"/>
      <c r="T7905" s="2" t="s">
        <v>40026</v>
      </c>
      <c r="U7905" s="1"/>
      <c r="V7905" s="1"/>
      <c r="W7905" s="1"/>
      <c r="X7905" s="1"/>
      <c r="Y7905" s="1"/>
      <c r="Z7905" s="1"/>
      <c r="AA7905" s="1"/>
      <c r="AB7905" s="1"/>
      <c r="AC7905" s="1"/>
      <c r="AD7905" s="1"/>
      <c r="AE7905" s="1"/>
      <c r="AF7905" s="1"/>
    </row>
    <row r="7906">
      <c r="A7906" s="1" t="s">
        <v>40027</v>
      </c>
      <c r="B7906" s="5"/>
      <c r="C7906" s="5" t="s">
        <v>463</v>
      </c>
      <c r="D7906" s="1" t="s">
        <v>523</v>
      </c>
      <c r="E7906" s="6"/>
      <c r="F7906" s="11" t="b">
        <v>0</v>
      </c>
      <c r="G7906" s="2" t="s">
        <v>40028</v>
      </c>
      <c r="H7906" s="1"/>
      <c r="I7906" s="1" t="s">
        <v>40029</v>
      </c>
      <c r="J7906" s="2" t="s">
        <v>40030</v>
      </c>
      <c r="K7906" s="2"/>
      <c r="L7906" s="1"/>
      <c r="M7906" s="1"/>
      <c r="N7906" s="1"/>
      <c r="O7906" s="1"/>
      <c r="P7906" s="1"/>
      <c r="Q7906" s="1" t="s">
        <v>40031</v>
      </c>
      <c r="R7906" s="1"/>
      <c r="S7906" s="1"/>
      <c r="T7906" s="1"/>
      <c r="U7906" s="1"/>
      <c r="V7906" s="1"/>
      <c r="W7906" s="1"/>
      <c r="X7906" s="1"/>
      <c r="Y7906" s="1"/>
      <c r="Z7906" s="1"/>
      <c r="AA7906" s="1"/>
      <c r="AB7906" s="1"/>
      <c r="AC7906" s="1"/>
      <c r="AD7906" s="1"/>
      <c r="AE7906" s="1"/>
      <c r="AF7906" s="1"/>
    </row>
    <row r="7907">
      <c r="A7907" s="1" t="s">
        <v>40032</v>
      </c>
      <c r="B7907" s="5"/>
      <c r="C7907" s="5" t="s">
        <v>463</v>
      </c>
      <c r="D7907" s="2" t="s">
        <v>102</v>
      </c>
      <c r="E7907" s="10"/>
      <c r="F7907" s="11" t="b">
        <v>0</v>
      </c>
      <c r="G7907" s="2" t="s">
        <v>40033</v>
      </c>
      <c r="H7907" s="1"/>
      <c r="I7907" s="1" t="s">
        <v>40034</v>
      </c>
      <c r="J7907" s="2" t="s">
        <v>40035</v>
      </c>
      <c r="K7907" s="2"/>
      <c r="L7907" s="1"/>
      <c r="M7907" s="1"/>
      <c r="N7907" s="1"/>
      <c r="O7907" s="1"/>
      <c r="P7907" s="1" t="s">
        <v>913</v>
      </c>
      <c r="Q7907" s="1" t="s">
        <v>40036</v>
      </c>
      <c r="R7907" s="1"/>
      <c r="S7907" s="1"/>
      <c r="T7907" s="1"/>
      <c r="U7907" s="1"/>
      <c r="V7907" s="1"/>
      <c r="W7907" s="1"/>
      <c r="X7907" s="1"/>
      <c r="Y7907" s="1"/>
      <c r="Z7907" s="1"/>
      <c r="AA7907" s="1"/>
      <c r="AB7907" s="1"/>
      <c r="AC7907" s="1"/>
      <c r="AD7907" s="1"/>
      <c r="AE7907" s="1"/>
      <c r="AF7907" s="1"/>
    </row>
    <row r="7908">
      <c r="A7908" s="1" t="s">
        <v>40037</v>
      </c>
      <c r="B7908" s="5"/>
      <c r="C7908" s="5" t="s">
        <v>463</v>
      </c>
      <c r="D7908" s="2" t="s">
        <v>102</v>
      </c>
      <c r="E7908" s="9"/>
      <c r="F7908" s="11" t="b">
        <v>0</v>
      </c>
      <c r="G7908" s="2" t="s">
        <v>40038</v>
      </c>
      <c r="H7908" s="1"/>
      <c r="I7908" s="1" t="s">
        <v>40039</v>
      </c>
      <c r="J7908" s="2" t="s">
        <v>40040</v>
      </c>
      <c r="K7908" s="2"/>
      <c r="L7908" s="1"/>
      <c r="M7908" s="1"/>
      <c r="N7908" s="1"/>
      <c r="O7908" s="1"/>
      <c r="P7908" s="1"/>
      <c r="Q7908" s="1" t="s">
        <v>40041</v>
      </c>
      <c r="R7908" s="1"/>
      <c r="S7908" s="1"/>
      <c r="T7908" s="1"/>
      <c r="U7908" s="1"/>
      <c r="V7908" s="1"/>
      <c r="W7908" s="1"/>
      <c r="X7908" s="1"/>
      <c r="Y7908" s="1"/>
      <c r="Z7908" s="1"/>
      <c r="AA7908" s="1"/>
      <c r="AB7908" s="1"/>
      <c r="AC7908" s="1"/>
      <c r="AD7908" s="1"/>
      <c r="AE7908" s="1"/>
      <c r="AF7908" s="1"/>
    </row>
    <row r="7909">
      <c r="A7909" s="1" t="s">
        <v>40042</v>
      </c>
      <c r="B7909" s="8"/>
      <c r="C7909" s="8" t="s">
        <v>474</v>
      </c>
      <c r="D7909" s="2" t="s">
        <v>475</v>
      </c>
      <c r="E7909" s="10"/>
      <c r="F7909" s="4" t="b">
        <v>1</v>
      </c>
      <c r="G7909" s="2" t="s">
        <v>40043</v>
      </c>
      <c r="H7909" s="1"/>
      <c r="I7909" s="1" t="s">
        <v>40044</v>
      </c>
      <c r="J7909" s="1" t="s">
        <v>40045</v>
      </c>
      <c r="K7909" s="1"/>
      <c r="L7909" s="1"/>
      <c r="M7909" s="1"/>
      <c r="N7909" s="1"/>
      <c r="O7909" s="1"/>
      <c r="P7909" s="1" t="s">
        <v>873</v>
      </c>
      <c r="Q7909" s="1" t="s">
        <v>40046</v>
      </c>
      <c r="R7909" s="1"/>
      <c r="S7909" s="1"/>
      <c r="T7909" s="2" t="s">
        <v>40047</v>
      </c>
      <c r="U7909" s="1"/>
      <c r="V7909" s="1"/>
      <c r="W7909" s="1"/>
      <c r="X7909" s="1"/>
      <c r="Y7909" s="1"/>
      <c r="Z7909" s="1"/>
      <c r="AA7909" s="1"/>
      <c r="AB7909" s="1"/>
      <c r="AC7909" s="1"/>
      <c r="AD7909" s="1"/>
      <c r="AE7909" s="1"/>
      <c r="AF7909" s="1"/>
    </row>
    <row r="7910">
      <c r="A7910" s="2" t="s">
        <v>40048</v>
      </c>
      <c r="B7910" s="8"/>
      <c r="C7910" s="8" t="s">
        <v>463</v>
      </c>
      <c r="D7910" s="2" t="s">
        <v>523</v>
      </c>
      <c r="E7910" s="9"/>
      <c r="F7910" s="4" t="b">
        <v>0</v>
      </c>
      <c r="G7910" s="2" t="s">
        <v>40049</v>
      </c>
      <c r="H7910" s="1"/>
      <c r="I7910" s="2" t="s">
        <v>40050</v>
      </c>
      <c r="J7910" s="2" t="s">
        <v>40051</v>
      </c>
      <c r="K7910" s="2"/>
      <c r="L7910" s="1"/>
      <c r="M7910" s="1"/>
      <c r="N7910" s="1"/>
      <c r="O7910" s="1"/>
      <c r="P7910" s="1"/>
      <c r="Q7910" s="2" t="s">
        <v>40052</v>
      </c>
      <c r="R7910" s="1"/>
      <c r="S7910" s="1"/>
      <c r="T7910" s="1"/>
      <c r="U7910" s="1"/>
      <c r="V7910" s="1"/>
      <c r="W7910" s="1"/>
      <c r="X7910" s="1"/>
      <c r="Y7910" s="1"/>
      <c r="Z7910" s="1"/>
      <c r="AA7910" s="1"/>
      <c r="AB7910" s="1"/>
      <c r="AC7910" s="1"/>
      <c r="AD7910" s="1"/>
      <c r="AE7910" s="1"/>
      <c r="AF7910" s="1"/>
    </row>
    <row r="7911">
      <c r="A7911" s="1" t="s">
        <v>40053</v>
      </c>
      <c r="B7911" s="5"/>
      <c r="C7911" s="5" t="s">
        <v>463</v>
      </c>
      <c r="D7911" s="2" t="s">
        <v>102</v>
      </c>
      <c r="E7911" s="10"/>
      <c r="F7911" s="11" t="b">
        <v>0</v>
      </c>
      <c r="G7911" s="2" t="s">
        <v>40054</v>
      </c>
      <c r="H7911" s="1"/>
      <c r="I7911" s="1" t="s">
        <v>40055</v>
      </c>
      <c r="J7911" s="2" t="s">
        <v>40056</v>
      </c>
      <c r="K7911" s="2"/>
      <c r="L7911" s="1"/>
      <c r="M7911" s="1"/>
      <c r="N7911" s="1"/>
      <c r="O7911" s="1"/>
      <c r="P7911" s="1" t="s">
        <v>913</v>
      </c>
      <c r="Q7911" s="1" t="s">
        <v>40057</v>
      </c>
      <c r="R7911" s="1"/>
      <c r="S7911" s="1"/>
      <c r="T7911" s="1"/>
      <c r="U7911" s="1"/>
      <c r="V7911" s="1"/>
      <c r="W7911" s="1"/>
      <c r="X7911" s="1"/>
      <c r="Y7911" s="1"/>
      <c r="Z7911" s="1"/>
      <c r="AA7911" s="1"/>
      <c r="AB7911" s="1"/>
      <c r="AC7911" s="1"/>
      <c r="AD7911" s="1"/>
      <c r="AE7911" s="1"/>
      <c r="AF7911" s="1"/>
    </row>
    <row r="7912">
      <c r="A7912" s="1" t="s">
        <v>40058</v>
      </c>
      <c r="B7912" s="5"/>
      <c r="C7912" s="5" t="s">
        <v>463</v>
      </c>
      <c r="D7912" s="2" t="s">
        <v>102</v>
      </c>
      <c r="E7912" s="9"/>
      <c r="F7912" s="11" t="b">
        <v>0</v>
      </c>
      <c r="G7912" s="2" t="s">
        <v>40059</v>
      </c>
      <c r="H7912" s="1"/>
      <c r="I7912" s="1" t="s">
        <v>40060</v>
      </c>
      <c r="J7912" s="2" t="s">
        <v>40061</v>
      </c>
      <c r="K7912" s="2"/>
      <c r="L7912" s="1"/>
      <c r="M7912" s="1"/>
      <c r="N7912" s="1"/>
      <c r="O7912" s="1"/>
      <c r="P7912" s="1"/>
      <c r="Q7912" s="1" t="s">
        <v>40062</v>
      </c>
      <c r="R7912" s="1"/>
      <c r="S7912" s="1"/>
      <c r="T7912" s="1"/>
      <c r="U7912" s="1"/>
      <c r="V7912" s="1"/>
      <c r="W7912" s="1"/>
      <c r="X7912" s="1"/>
      <c r="Y7912" s="1"/>
      <c r="Z7912" s="1"/>
      <c r="AA7912" s="1"/>
      <c r="AB7912" s="1"/>
      <c r="AC7912" s="1"/>
      <c r="AD7912" s="1"/>
      <c r="AE7912" s="1"/>
      <c r="AF7912" s="1"/>
    </row>
    <row r="7913">
      <c r="A7913" s="1" t="s">
        <v>40063</v>
      </c>
      <c r="B7913" s="5"/>
      <c r="C7913" s="5" t="s">
        <v>428</v>
      </c>
      <c r="D7913" s="2" t="s">
        <v>1177</v>
      </c>
      <c r="E7913" s="10"/>
      <c r="F7913" s="4" t="b">
        <v>1</v>
      </c>
      <c r="G7913" s="2" t="s">
        <v>40064</v>
      </c>
      <c r="H7913" s="1"/>
      <c r="I7913" s="2" t="s">
        <v>40065</v>
      </c>
      <c r="J7913" s="2" t="s">
        <v>40066</v>
      </c>
      <c r="K7913" s="2"/>
      <c r="L7913" s="1"/>
      <c r="M7913" s="1"/>
      <c r="N7913" s="1"/>
      <c r="O7913" s="1"/>
      <c r="P7913" s="1"/>
      <c r="Q7913" s="2" t="s">
        <v>40067</v>
      </c>
      <c r="R7913" s="1"/>
      <c r="S7913" s="1"/>
      <c r="T7913" s="1"/>
      <c r="U7913" s="1"/>
      <c r="V7913" s="1"/>
      <c r="W7913" s="1"/>
      <c r="X7913" s="1"/>
      <c r="Y7913" s="1"/>
      <c r="Z7913" s="1"/>
      <c r="AA7913" s="1"/>
      <c r="AB7913" s="1"/>
      <c r="AC7913" s="1"/>
      <c r="AD7913" s="1"/>
      <c r="AE7913" s="1"/>
      <c r="AF7913" s="1"/>
    </row>
    <row r="7914">
      <c r="A7914" s="2" t="s">
        <v>40068</v>
      </c>
      <c r="B7914" s="8"/>
      <c r="C7914" s="8" t="s">
        <v>428</v>
      </c>
      <c r="D7914" s="2" t="s">
        <v>464</v>
      </c>
      <c r="E7914" s="9"/>
      <c r="F7914" s="4" t="b">
        <v>1</v>
      </c>
      <c r="G7914" s="2" t="s">
        <v>40069</v>
      </c>
      <c r="H7914" s="1"/>
      <c r="I7914" s="2" t="s">
        <v>40070</v>
      </c>
      <c r="J7914" s="2" t="s">
        <v>40071</v>
      </c>
      <c r="K7914" s="2"/>
      <c r="L7914" s="1"/>
      <c r="M7914" s="1"/>
      <c r="N7914" s="1"/>
      <c r="O7914" s="1"/>
      <c r="P7914" s="2" t="s">
        <v>40072</v>
      </c>
      <c r="Q7914" s="2" t="s">
        <v>40073</v>
      </c>
      <c r="R7914" s="1"/>
      <c r="S7914" s="1"/>
      <c r="T7914" s="1"/>
      <c r="U7914" s="1"/>
      <c r="V7914" s="1"/>
      <c r="W7914" s="1"/>
      <c r="X7914" s="1"/>
      <c r="Y7914" s="1"/>
      <c r="Z7914" s="1"/>
      <c r="AA7914" s="1"/>
      <c r="AB7914" s="1"/>
      <c r="AC7914" s="1"/>
      <c r="AD7914" s="1"/>
      <c r="AE7914" s="1"/>
      <c r="AF7914" s="1"/>
    </row>
    <row r="7915">
      <c r="A7915" s="2" t="s">
        <v>40074</v>
      </c>
      <c r="B7915" s="8"/>
      <c r="C7915" s="8" t="s">
        <v>463</v>
      </c>
      <c r="D7915" s="2" t="s">
        <v>102</v>
      </c>
      <c r="E7915" s="7"/>
      <c r="F7915" s="11" t="b">
        <v>0</v>
      </c>
      <c r="G7915" s="2" t="s">
        <v>40075</v>
      </c>
      <c r="H7915" s="1"/>
      <c r="I7915" s="2" t="s">
        <v>40076</v>
      </c>
      <c r="J7915" s="2" t="s">
        <v>40077</v>
      </c>
      <c r="K7915" s="1"/>
      <c r="L7915" s="1"/>
      <c r="M7915" s="1"/>
      <c r="N7915" s="1"/>
      <c r="O7915" s="1"/>
      <c r="P7915" s="2" t="s">
        <v>21606</v>
      </c>
      <c r="Q7915" s="2" t="s">
        <v>40078</v>
      </c>
      <c r="R7915" s="1"/>
      <c r="S7915" s="1"/>
      <c r="T7915" s="1"/>
      <c r="U7915" s="1"/>
      <c r="V7915" s="1"/>
      <c r="W7915" s="1"/>
      <c r="X7915" s="1"/>
      <c r="Y7915" s="1"/>
      <c r="Z7915" s="1"/>
      <c r="AA7915" s="1"/>
      <c r="AB7915" s="1"/>
      <c r="AC7915" s="1"/>
      <c r="AD7915" s="1"/>
      <c r="AE7915" s="1"/>
      <c r="AF7915" s="1"/>
    </row>
    <row r="7916">
      <c r="A7916" s="2" t="s">
        <v>39630</v>
      </c>
      <c r="B7916" s="8"/>
      <c r="C7916" s="8" t="s">
        <v>428</v>
      </c>
      <c r="D7916" s="2" t="s">
        <v>102</v>
      </c>
      <c r="E7916" s="9"/>
      <c r="F7916" s="11" t="b">
        <v>0</v>
      </c>
      <c r="G7916" s="2" t="s">
        <v>40079</v>
      </c>
      <c r="H7916" s="1"/>
      <c r="I7916" s="2" t="s">
        <v>40080</v>
      </c>
      <c r="J7916" s="2" t="s">
        <v>40081</v>
      </c>
      <c r="K7916" s="2"/>
      <c r="L7916" s="1"/>
      <c r="M7916" s="1"/>
      <c r="N7916" s="1"/>
      <c r="O7916" s="1"/>
      <c r="P7916" s="2" t="s">
        <v>37974</v>
      </c>
      <c r="Q7916" s="2" t="s">
        <v>40082</v>
      </c>
      <c r="R7916" s="1"/>
      <c r="S7916" s="1"/>
      <c r="T7916" s="1"/>
      <c r="U7916" s="1"/>
      <c r="V7916" s="1"/>
      <c r="W7916" s="1"/>
      <c r="X7916" s="1"/>
      <c r="Y7916" s="1"/>
      <c r="Z7916" s="1"/>
      <c r="AA7916" s="1"/>
      <c r="AB7916" s="1"/>
      <c r="AC7916" s="1"/>
      <c r="AD7916" s="1"/>
      <c r="AE7916" s="1"/>
      <c r="AF7916" s="1"/>
    </row>
    <row r="7917">
      <c r="A7917" s="1" t="s">
        <v>40083</v>
      </c>
      <c r="B7917" s="5"/>
      <c r="C7917" s="5" t="s">
        <v>428</v>
      </c>
      <c r="D7917" s="2" t="s">
        <v>102</v>
      </c>
      <c r="E7917" s="10"/>
      <c r="F7917" s="4" t="b">
        <v>1</v>
      </c>
      <c r="G7917" s="2" t="s">
        <v>40084</v>
      </c>
      <c r="H7917" s="1"/>
      <c r="I7917" s="1" t="s">
        <v>40085</v>
      </c>
      <c r="J7917" s="1" t="s">
        <v>40086</v>
      </c>
      <c r="K7917" s="1"/>
      <c r="L7917" s="1"/>
      <c r="M7917" s="1"/>
      <c r="N7917" s="1"/>
      <c r="O7917" s="1"/>
      <c r="P7917" s="2" t="s">
        <v>770</v>
      </c>
      <c r="Q7917" s="2" t="s">
        <v>40087</v>
      </c>
      <c r="R7917" s="1"/>
      <c r="S7917" s="1"/>
      <c r="T7917" s="1"/>
      <c r="U7917" s="1"/>
      <c r="V7917" s="1"/>
      <c r="W7917" s="1"/>
      <c r="X7917" s="1"/>
      <c r="Y7917" s="1"/>
      <c r="Z7917" s="1"/>
      <c r="AA7917" s="1"/>
      <c r="AB7917" s="1"/>
      <c r="AC7917" s="1"/>
      <c r="AD7917" s="1"/>
      <c r="AE7917" s="1"/>
      <c r="AF7917" s="1"/>
    </row>
    <row r="7918">
      <c r="A7918" s="2" t="s">
        <v>40088</v>
      </c>
      <c r="B7918" s="8"/>
      <c r="C7918" s="8" t="s">
        <v>463</v>
      </c>
      <c r="D7918" s="2" t="s">
        <v>102</v>
      </c>
      <c r="E7918" s="9"/>
      <c r="F7918" s="11" t="b">
        <v>0</v>
      </c>
      <c r="G7918" s="2" t="s">
        <v>40089</v>
      </c>
      <c r="H7918" s="1"/>
      <c r="I7918" s="2" t="s">
        <v>40090</v>
      </c>
      <c r="J7918" s="2" t="s">
        <v>40091</v>
      </c>
      <c r="K7918" s="2"/>
      <c r="L7918" s="1"/>
      <c r="M7918" s="1"/>
      <c r="N7918" s="1"/>
      <c r="O7918" s="1"/>
      <c r="P7918" s="1"/>
      <c r="Q7918" s="2" t="s">
        <v>40092</v>
      </c>
      <c r="R7918" s="1"/>
      <c r="S7918" s="1"/>
      <c r="T7918" s="1"/>
      <c r="U7918" s="1"/>
      <c r="V7918" s="1"/>
      <c r="W7918" s="1"/>
      <c r="X7918" s="1"/>
      <c r="Y7918" s="1"/>
      <c r="Z7918" s="1"/>
      <c r="AA7918" s="1"/>
      <c r="AB7918" s="1"/>
      <c r="AC7918" s="1"/>
      <c r="AD7918" s="1"/>
      <c r="AE7918" s="1"/>
      <c r="AF7918" s="1"/>
    </row>
    <row r="7919">
      <c r="A7919" s="2" t="s">
        <v>40093</v>
      </c>
      <c r="B7919" s="8"/>
      <c r="C7919" s="8" t="s">
        <v>463</v>
      </c>
      <c r="D7919" s="2" t="s">
        <v>102</v>
      </c>
      <c r="E7919" s="10"/>
      <c r="F7919" s="11" t="b">
        <v>0</v>
      </c>
      <c r="G7919" s="12" t="s">
        <v>40094</v>
      </c>
      <c r="H7919" s="1"/>
      <c r="I7919" s="2" t="s">
        <v>40095</v>
      </c>
      <c r="J7919" s="2" t="s">
        <v>40096</v>
      </c>
      <c r="K7919" s="2"/>
      <c r="L7919" s="1"/>
      <c r="M7919" s="1"/>
      <c r="N7919" s="1"/>
      <c r="O7919" s="1"/>
      <c r="P7919" s="1"/>
      <c r="Q7919" s="2" t="s">
        <v>40097</v>
      </c>
      <c r="R7919" s="1"/>
      <c r="S7919" s="1"/>
      <c r="T7919" s="1"/>
      <c r="U7919" s="1"/>
      <c r="V7919" s="1"/>
      <c r="W7919" s="1"/>
      <c r="X7919" s="1"/>
      <c r="Y7919" s="1"/>
      <c r="Z7919" s="1"/>
      <c r="AA7919" s="1"/>
      <c r="AB7919" s="1"/>
      <c r="AC7919" s="1"/>
      <c r="AD7919" s="1"/>
      <c r="AE7919" s="1"/>
      <c r="AF7919" s="1"/>
    </row>
    <row r="7920">
      <c r="A7920" s="2" t="s">
        <v>40098</v>
      </c>
      <c r="B7920" s="8"/>
      <c r="C7920" s="8" t="s">
        <v>463</v>
      </c>
      <c r="D7920" s="2" t="s">
        <v>102</v>
      </c>
      <c r="E7920" s="9"/>
      <c r="F7920" s="11" t="b">
        <v>0</v>
      </c>
      <c r="G7920" s="2" t="s">
        <v>40099</v>
      </c>
      <c r="H7920" s="1"/>
      <c r="I7920" s="2" t="s">
        <v>40100</v>
      </c>
      <c r="J7920" s="2" t="s">
        <v>40101</v>
      </c>
      <c r="K7920" s="2"/>
      <c r="L7920" s="1"/>
      <c r="M7920" s="1"/>
      <c r="N7920" s="1"/>
      <c r="O7920" s="1"/>
      <c r="P7920" s="1"/>
      <c r="Q7920" s="2" t="s">
        <v>40102</v>
      </c>
      <c r="R7920" s="1"/>
      <c r="S7920" s="1"/>
      <c r="T7920" s="1"/>
      <c r="U7920" s="1"/>
      <c r="V7920" s="1"/>
      <c r="W7920" s="1"/>
      <c r="X7920" s="1"/>
      <c r="Y7920" s="1"/>
      <c r="Z7920" s="1"/>
      <c r="AA7920" s="1"/>
      <c r="AB7920" s="1"/>
      <c r="AC7920" s="1"/>
      <c r="AD7920" s="1"/>
      <c r="AE7920" s="1"/>
      <c r="AF7920" s="1"/>
    </row>
    <row r="7921">
      <c r="A7921" s="2" t="s">
        <v>40103</v>
      </c>
      <c r="B7921" s="8"/>
      <c r="C7921" s="8" t="s">
        <v>463</v>
      </c>
      <c r="D7921" s="2" t="s">
        <v>523</v>
      </c>
      <c r="E7921" s="10"/>
      <c r="F7921" s="11" t="b">
        <v>0</v>
      </c>
      <c r="G7921" s="2" t="s">
        <v>40104</v>
      </c>
      <c r="H7921" s="1"/>
      <c r="I7921" s="2" t="s">
        <v>40105</v>
      </c>
      <c r="J7921" s="2" t="s">
        <v>40106</v>
      </c>
      <c r="K7921" s="1"/>
      <c r="L7921" s="1"/>
      <c r="M7921" s="1"/>
      <c r="N7921" s="1"/>
      <c r="O7921" s="1"/>
      <c r="P7921" s="1"/>
      <c r="Q7921" s="2" t="s">
        <v>40107</v>
      </c>
      <c r="R7921" s="2" t="s">
        <v>40108</v>
      </c>
      <c r="S7921" s="1"/>
      <c r="T7921" s="1"/>
      <c r="U7921" s="1"/>
      <c r="V7921" s="1"/>
      <c r="W7921" s="1"/>
      <c r="X7921" s="1"/>
      <c r="Y7921" s="1"/>
      <c r="Z7921" s="1"/>
      <c r="AA7921" s="1"/>
      <c r="AB7921" s="1"/>
      <c r="AC7921" s="1"/>
      <c r="AD7921" s="1"/>
      <c r="AE7921" s="1"/>
      <c r="AF7921" s="1"/>
    </row>
    <row r="7922">
      <c r="A7922" s="1" t="s">
        <v>40109</v>
      </c>
      <c r="B7922" s="8"/>
      <c r="C7922" s="8" t="s">
        <v>474</v>
      </c>
      <c r="D7922" s="2" t="s">
        <v>475</v>
      </c>
      <c r="E7922" s="9"/>
      <c r="F7922" s="4" t="b">
        <v>1</v>
      </c>
      <c r="G7922" s="2" t="s">
        <v>40109</v>
      </c>
      <c r="H7922" s="1"/>
      <c r="I7922" s="1" t="s">
        <v>40110</v>
      </c>
      <c r="J7922" s="1" t="s">
        <v>40109</v>
      </c>
      <c r="K7922" s="1"/>
      <c r="L7922" s="1"/>
      <c r="M7922" s="1"/>
      <c r="N7922" s="1"/>
      <c r="O7922" s="1"/>
      <c r="P7922" s="1" t="s">
        <v>873</v>
      </c>
      <c r="Q7922" s="1" t="s">
        <v>40111</v>
      </c>
      <c r="R7922" s="1"/>
      <c r="S7922" s="1"/>
      <c r="T7922" s="2" t="s">
        <v>40112</v>
      </c>
      <c r="U7922" s="1"/>
      <c r="V7922" s="1"/>
      <c r="W7922" s="1"/>
      <c r="X7922" s="1"/>
      <c r="Y7922" s="1"/>
      <c r="Z7922" s="1"/>
      <c r="AA7922" s="1"/>
      <c r="AB7922" s="1"/>
      <c r="AC7922" s="1"/>
      <c r="AD7922" s="1"/>
      <c r="AE7922" s="1"/>
      <c r="AF7922" s="1"/>
    </row>
    <row r="7923">
      <c r="A7923" s="1" t="s">
        <v>40113</v>
      </c>
      <c r="B7923" s="5"/>
      <c r="C7923" s="5" t="s">
        <v>463</v>
      </c>
      <c r="D7923" s="1" t="s">
        <v>523</v>
      </c>
      <c r="E7923" s="7"/>
      <c r="F7923" s="11" t="b">
        <v>0</v>
      </c>
      <c r="G7923" s="2" t="s">
        <v>40114</v>
      </c>
      <c r="H7923" s="1"/>
      <c r="I7923" s="1" t="s">
        <v>40115</v>
      </c>
      <c r="J7923" s="2" t="s">
        <v>40116</v>
      </c>
      <c r="K7923" s="2"/>
      <c r="L7923" s="1"/>
      <c r="M7923" s="1"/>
      <c r="N7923" s="1"/>
      <c r="O7923" s="1"/>
      <c r="P7923" s="1"/>
      <c r="Q7923" s="1" t="s">
        <v>40117</v>
      </c>
      <c r="R7923" s="1"/>
      <c r="S7923" s="1"/>
      <c r="T7923" s="1"/>
      <c r="U7923" s="1"/>
      <c r="V7923" s="1"/>
      <c r="W7923" s="1"/>
      <c r="X7923" s="1"/>
      <c r="Y7923" s="1"/>
      <c r="Z7923" s="1"/>
      <c r="AA7923" s="1"/>
      <c r="AB7923" s="1"/>
      <c r="AC7923" s="1"/>
      <c r="AD7923" s="1"/>
      <c r="AE7923" s="1"/>
      <c r="AF7923" s="1"/>
    </row>
    <row r="7924">
      <c r="A7924" s="1" t="s">
        <v>40118</v>
      </c>
      <c r="B7924" s="5"/>
      <c r="C7924" s="5" t="s">
        <v>463</v>
      </c>
      <c r="D7924" s="2" t="s">
        <v>102</v>
      </c>
      <c r="E7924" s="9"/>
      <c r="F7924" s="11" t="b">
        <v>0</v>
      </c>
      <c r="G7924" s="2" t="s">
        <v>40119</v>
      </c>
      <c r="H7924" s="1"/>
      <c r="I7924" s="1" t="s">
        <v>40120</v>
      </c>
      <c r="J7924" s="2" t="s">
        <v>40121</v>
      </c>
      <c r="K7924" s="2"/>
      <c r="L7924" s="1"/>
      <c r="M7924" s="1"/>
      <c r="N7924" s="1"/>
      <c r="O7924" s="1"/>
      <c r="P7924" s="1" t="s">
        <v>913</v>
      </c>
      <c r="Q7924" s="1" t="s">
        <v>40122</v>
      </c>
      <c r="R7924" s="1"/>
      <c r="S7924" s="1"/>
      <c r="T7924" s="1"/>
      <c r="U7924" s="1"/>
      <c r="V7924" s="1"/>
      <c r="W7924" s="1"/>
      <c r="X7924" s="1"/>
      <c r="Y7924" s="1"/>
      <c r="Z7924" s="1"/>
      <c r="AA7924" s="1"/>
      <c r="AB7924" s="1"/>
      <c r="AC7924" s="1"/>
      <c r="AD7924" s="1"/>
      <c r="AE7924" s="1"/>
      <c r="AF7924" s="1"/>
    </row>
    <row r="7925">
      <c r="A7925" s="1" t="s">
        <v>40123</v>
      </c>
      <c r="B7925" s="5"/>
      <c r="C7925" s="5" t="s">
        <v>463</v>
      </c>
      <c r="D7925" s="2" t="s">
        <v>102</v>
      </c>
      <c r="E7925" s="10"/>
      <c r="F7925" s="11" t="b">
        <v>0</v>
      </c>
      <c r="G7925" s="2" t="s">
        <v>40124</v>
      </c>
      <c r="H7925" s="1"/>
      <c r="I7925" s="1" t="s">
        <v>40125</v>
      </c>
      <c r="J7925" s="2" t="s">
        <v>40126</v>
      </c>
      <c r="K7925" s="2"/>
      <c r="L7925" s="1"/>
      <c r="M7925" s="1"/>
      <c r="N7925" s="1"/>
      <c r="O7925" s="1"/>
      <c r="P7925" s="1"/>
      <c r="Q7925" s="1" t="s">
        <v>40127</v>
      </c>
      <c r="R7925" s="1"/>
      <c r="S7925" s="1"/>
      <c r="T7925" s="1"/>
      <c r="U7925" s="1"/>
      <c r="V7925" s="1"/>
      <c r="W7925" s="1"/>
      <c r="X7925" s="1"/>
      <c r="Y7925" s="1"/>
      <c r="Z7925" s="1"/>
      <c r="AA7925" s="1"/>
      <c r="AB7925" s="1"/>
      <c r="AC7925" s="1"/>
      <c r="AD7925" s="1"/>
      <c r="AE7925" s="1"/>
      <c r="AF7925" s="1"/>
    </row>
    <row r="7926">
      <c r="A7926" s="2" t="s">
        <v>40128</v>
      </c>
      <c r="B7926" s="5"/>
      <c r="C7926" s="8" t="s">
        <v>428</v>
      </c>
      <c r="D7926" s="2" t="s">
        <v>102</v>
      </c>
      <c r="E7926" s="6"/>
      <c r="F7926" s="11" t="b">
        <v>0</v>
      </c>
      <c r="G7926" s="2" t="s">
        <v>40129</v>
      </c>
      <c r="H7926" s="1"/>
      <c r="I7926" s="2" t="s">
        <v>40130</v>
      </c>
      <c r="J7926" s="2" t="s">
        <v>40131</v>
      </c>
      <c r="K7926" s="1"/>
      <c r="L7926" s="1"/>
      <c r="M7926" s="1"/>
      <c r="N7926" s="1"/>
      <c r="O7926" s="1"/>
      <c r="P7926" s="2" t="s">
        <v>3342</v>
      </c>
      <c r="Q7926" s="2" t="s">
        <v>40132</v>
      </c>
      <c r="R7926" s="1"/>
      <c r="S7926" s="1"/>
      <c r="T7926" s="1"/>
      <c r="U7926" s="1"/>
      <c r="V7926" s="1"/>
      <c r="W7926" s="1"/>
      <c r="X7926" s="1"/>
      <c r="Y7926" s="1"/>
      <c r="Z7926" s="1"/>
      <c r="AA7926" s="1"/>
      <c r="AB7926" s="1"/>
      <c r="AC7926" s="1"/>
      <c r="AD7926" s="1"/>
      <c r="AE7926" s="1"/>
      <c r="AF7926" s="1"/>
    </row>
    <row r="7927">
      <c r="A7927" s="1" t="s">
        <v>40133</v>
      </c>
      <c r="B7927" s="5"/>
      <c r="C7927" s="5" t="s">
        <v>428</v>
      </c>
      <c r="D7927" s="2" t="s">
        <v>102</v>
      </c>
      <c r="E7927" s="10"/>
      <c r="F7927" s="4" t="b">
        <v>1</v>
      </c>
      <c r="G7927" s="2" t="s">
        <v>40134</v>
      </c>
      <c r="H7927" s="1"/>
      <c r="I7927" s="2" t="s">
        <v>40135</v>
      </c>
      <c r="J7927" s="2" t="s">
        <v>40136</v>
      </c>
      <c r="K7927" s="2"/>
      <c r="L7927" s="1"/>
      <c r="M7927" s="1"/>
      <c r="N7927" s="1"/>
      <c r="O7927" s="1"/>
      <c r="P7927" s="1"/>
      <c r="Q7927" s="1" t="s">
        <v>40137</v>
      </c>
      <c r="R7927" s="1"/>
      <c r="S7927" s="1"/>
      <c r="T7927" s="1"/>
      <c r="U7927" s="1"/>
      <c r="V7927" s="1"/>
      <c r="W7927" s="1"/>
      <c r="X7927" s="1"/>
      <c r="Y7927" s="1"/>
      <c r="Z7927" s="1"/>
      <c r="AA7927" s="1"/>
      <c r="AB7927" s="1"/>
      <c r="AC7927" s="1"/>
      <c r="AD7927" s="1"/>
      <c r="AE7927" s="1"/>
      <c r="AF7927" s="1"/>
    </row>
    <row r="7928">
      <c r="A7928" s="2" t="s">
        <v>40138</v>
      </c>
      <c r="B7928" s="8"/>
      <c r="C7928" s="8" t="s">
        <v>463</v>
      </c>
      <c r="D7928" s="2" t="s">
        <v>102</v>
      </c>
      <c r="E7928" s="6"/>
      <c r="F7928" s="11" t="b">
        <v>0</v>
      </c>
      <c r="G7928" s="2" t="s">
        <v>40139</v>
      </c>
      <c r="H7928" s="1"/>
      <c r="I7928" s="2" t="s">
        <v>40140</v>
      </c>
      <c r="J7928" s="2" t="s">
        <v>40141</v>
      </c>
      <c r="K7928" s="1"/>
      <c r="L7928" s="1"/>
      <c r="M7928" s="1"/>
      <c r="N7928" s="1"/>
      <c r="O7928" s="1"/>
      <c r="P7928" s="1"/>
      <c r="Q7928" s="2" t="s">
        <v>40142</v>
      </c>
      <c r="R7928" s="1"/>
      <c r="S7928" s="1"/>
      <c r="T7928" s="1"/>
      <c r="U7928" s="1"/>
      <c r="V7928" s="1"/>
      <c r="W7928" s="1"/>
      <c r="X7928" s="1"/>
      <c r="Y7928" s="1"/>
      <c r="Z7928" s="1"/>
      <c r="AA7928" s="1"/>
      <c r="AB7928" s="1"/>
      <c r="AC7928" s="1"/>
      <c r="AD7928" s="1"/>
      <c r="AE7928" s="1"/>
      <c r="AF7928" s="1"/>
    </row>
    <row r="7929">
      <c r="A7929" s="2" t="s">
        <v>40143</v>
      </c>
      <c r="B7929" s="8"/>
      <c r="C7929" s="8" t="s">
        <v>463</v>
      </c>
      <c r="D7929" s="2" t="s">
        <v>102</v>
      </c>
      <c r="E7929" s="7"/>
      <c r="F7929" s="11" t="b">
        <v>0</v>
      </c>
      <c r="G7929" s="13" t="s">
        <v>40144</v>
      </c>
      <c r="H7929" s="1"/>
      <c r="I7929" s="2" t="s">
        <v>40145</v>
      </c>
      <c r="J7929" s="2" t="s">
        <v>40146</v>
      </c>
      <c r="K7929" s="1"/>
      <c r="L7929" s="1"/>
      <c r="M7929" s="1"/>
      <c r="N7929" s="1"/>
      <c r="O7929" s="1"/>
      <c r="P7929" s="1"/>
      <c r="Q7929" s="2" t="s">
        <v>40147</v>
      </c>
      <c r="R7929" s="1"/>
      <c r="S7929" s="1"/>
      <c r="T7929" s="1"/>
      <c r="U7929" s="1"/>
      <c r="V7929" s="1"/>
      <c r="W7929" s="1"/>
      <c r="X7929" s="1"/>
      <c r="Y7929" s="1"/>
      <c r="Z7929" s="1"/>
      <c r="AA7929" s="1"/>
      <c r="AB7929" s="1"/>
      <c r="AC7929" s="1"/>
      <c r="AD7929" s="1"/>
      <c r="AE7929" s="1"/>
      <c r="AF7929" s="1"/>
    </row>
    <row r="7930">
      <c r="A7930" s="2" t="s">
        <v>40148</v>
      </c>
      <c r="B7930" s="8"/>
      <c r="C7930" s="8" t="s">
        <v>428</v>
      </c>
      <c r="D7930" s="2" t="s">
        <v>1177</v>
      </c>
      <c r="E7930" s="9"/>
      <c r="F7930" s="4" t="b">
        <v>1</v>
      </c>
      <c r="G7930" s="2" t="s">
        <v>40149</v>
      </c>
      <c r="H7930" s="1"/>
      <c r="I7930" s="2" t="s">
        <v>40150</v>
      </c>
      <c r="J7930" s="2" t="s">
        <v>40151</v>
      </c>
      <c r="K7930" s="2"/>
      <c r="L7930" s="1"/>
      <c r="M7930" s="1"/>
      <c r="N7930" s="1"/>
      <c r="O7930" s="1"/>
      <c r="P7930" s="1"/>
      <c r="Q7930" s="2" t="s">
        <v>40152</v>
      </c>
      <c r="R7930" s="1"/>
      <c r="S7930" s="1"/>
      <c r="T7930" s="1"/>
      <c r="U7930" s="1"/>
      <c r="V7930" s="1"/>
      <c r="W7930" s="1"/>
      <c r="X7930" s="1"/>
      <c r="Y7930" s="1"/>
      <c r="Z7930" s="1"/>
      <c r="AA7930" s="1"/>
      <c r="AB7930" s="1"/>
      <c r="AC7930" s="1"/>
      <c r="AD7930" s="1"/>
      <c r="AE7930" s="1"/>
      <c r="AF7930" s="1"/>
    </row>
    <row r="7931">
      <c r="A7931" s="1" t="s">
        <v>40153</v>
      </c>
      <c r="B7931" s="5"/>
      <c r="C7931" s="5" t="s">
        <v>428</v>
      </c>
      <c r="D7931" s="2" t="s">
        <v>102</v>
      </c>
      <c r="E7931" s="10"/>
      <c r="F7931" s="4" t="b">
        <v>1</v>
      </c>
      <c r="G7931" s="2" t="s">
        <v>40154</v>
      </c>
      <c r="H7931" s="1"/>
      <c r="I7931" s="1" t="s">
        <v>40155</v>
      </c>
      <c r="J7931" s="2" t="s">
        <v>40156</v>
      </c>
      <c r="K7931" s="1"/>
      <c r="L7931" s="1"/>
      <c r="M7931" s="1"/>
      <c r="N7931" s="1"/>
      <c r="O7931" s="1"/>
      <c r="P7931" s="1"/>
      <c r="Q7931" s="1" t="s">
        <v>40157</v>
      </c>
      <c r="R7931" s="1"/>
      <c r="S7931" s="1"/>
      <c r="T7931" s="1"/>
      <c r="U7931" s="1"/>
      <c r="V7931" s="1"/>
      <c r="W7931" s="1"/>
      <c r="X7931" s="1"/>
      <c r="Y7931" s="1"/>
      <c r="Z7931" s="1"/>
      <c r="AA7931" s="1"/>
      <c r="AB7931" s="1"/>
      <c r="AC7931" s="1"/>
      <c r="AD7931" s="1"/>
      <c r="AE7931" s="1"/>
      <c r="AF7931" s="1"/>
    </row>
    <row r="7932">
      <c r="A7932" s="2" t="s">
        <v>40158</v>
      </c>
      <c r="B7932" s="8"/>
      <c r="C7932" s="8" t="s">
        <v>463</v>
      </c>
      <c r="D7932" s="2" t="s">
        <v>102</v>
      </c>
      <c r="E7932" s="6"/>
      <c r="F7932" s="11" t="b">
        <v>0</v>
      </c>
      <c r="G7932" s="2" t="s">
        <v>40159</v>
      </c>
      <c r="H7932" s="1"/>
      <c r="I7932" s="2" t="s">
        <v>40160</v>
      </c>
      <c r="J7932" s="2" t="s">
        <v>40161</v>
      </c>
      <c r="K7932" s="1"/>
      <c r="L7932" s="1"/>
      <c r="M7932" s="1"/>
      <c r="N7932" s="1"/>
      <c r="O7932" s="1"/>
      <c r="P7932" s="1"/>
      <c r="Q7932" s="2" t="s">
        <v>40162</v>
      </c>
      <c r="R7932" s="2" t="s">
        <v>40163</v>
      </c>
      <c r="S7932" s="1"/>
      <c r="T7932" s="1"/>
      <c r="U7932" s="1"/>
      <c r="V7932" s="1"/>
      <c r="W7932" s="1"/>
      <c r="X7932" s="1"/>
      <c r="Y7932" s="1"/>
      <c r="Z7932" s="1"/>
      <c r="AA7932" s="1"/>
      <c r="AB7932" s="1"/>
      <c r="AC7932" s="1"/>
      <c r="AD7932" s="1"/>
      <c r="AE7932" s="1"/>
      <c r="AF7932" s="1"/>
    </row>
    <row r="7933">
      <c r="A7933" s="1" t="s">
        <v>40164</v>
      </c>
      <c r="B7933" s="5"/>
      <c r="C7933" s="5" t="s">
        <v>428</v>
      </c>
      <c r="D7933" s="2" t="s">
        <v>464</v>
      </c>
      <c r="E7933" s="10"/>
      <c r="F7933" s="4" t="b">
        <v>1</v>
      </c>
      <c r="G7933" s="2" t="s">
        <v>40165</v>
      </c>
      <c r="H7933" s="1"/>
      <c r="I7933" s="1" t="s">
        <v>40166</v>
      </c>
      <c r="J7933" s="1" t="s">
        <v>40167</v>
      </c>
      <c r="K7933" s="1"/>
      <c r="L7933" s="1"/>
      <c r="M7933" s="1"/>
      <c r="N7933" s="1"/>
      <c r="O7933" s="1"/>
      <c r="P7933" s="1"/>
      <c r="Q7933" s="2" t="s">
        <v>40168</v>
      </c>
      <c r="R7933" s="1"/>
      <c r="S7933" s="1"/>
      <c r="T7933" s="1"/>
      <c r="U7933" s="1"/>
      <c r="V7933" s="1"/>
      <c r="W7933" s="1"/>
      <c r="X7933" s="1"/>
      <c r="Y7933" s="1"/>
      <c r="Z7933" s="1"/>
      <c r="AA7933" s="1"/>
      <c r="AB7933" s="1"/>
      <c r="AC7933" s="1"/>
      <c r="AD7933" s="1"/>
      <c r="AE7933" s="1"/>
      <c r="AF7933" s="1"/>
    </row>
    <row r="7934">
      <c r="A7934" s="1" t="s">
        <v>40169</v>
      </c>
      <c r="B7934" s="5"/>
      <c r="C7934" s="5" t="s">
        <v>428</v>
      </c>
      <c r="D7934" s="2" t="s">
        <v>102</v>
      </c>
      <c r="E7934" s="9"/>
      <c r="F7934" s="4" t="b">
        <v>1</v>
      </c>
      <c r="G7934" s="2" t="s">
        <v>40170</v>
      </c>
      <c r="H7934" s="1"/>
      <c r="I7934" s="1" t="s">
        <v>40171</v>
      </c>
      <c r="J7934" s="2" t="s">
        <v>40172</v>
      </c>
      <c r="K7934" s="2"/>
      <c r="L7934" s="1"/>
      <c r="M7934" s="1"/>
      <c r="N7934" s="1"/>
      <c r="O7934" s="1"/>
      <c r="P7934" s="2" t="s">
        <v>443</v>
      </c>
      <c r="Q7934" s="2" t="s">
        <v>40173</v>
      </c>
      <c r="R7934" s="1"/>
      <c r="S7934" s="1"/>
      <c r="T7934" s="1"/>
      <c r="U7934" s="1"/>
      <c r="V7934" s="1"/>
      <c r="W7934" s="1"/>
      <c r="X7934" s="1"/>
      <c r="Y7934" s="1"/>
      <c r="Z7934" s="1"/>
      <c r="AA7934" s="1"/>
      <c r="AB7934" s="1"/>
      <c r="AC7934" s="1"/>
      <c r="AD7934" s="1"/>
      <c r="AE7934" s="1"/>
      <c r="AF7934" s="1"/>
    </row>
    <row r="7935">
      <c r="A7935" s="1" t="s">
        <v>40174</v>
      </c>
      <c r="B7935" s="5"/>
      <c r="C7935" s="5" t="s">
        <v>428</v>
      </c>
      <c r="D7935" s="2" t="s">
        <v>464</v>
      </c>
      <c r="E7935" s="10"/>
      <c r="F7935" s="4" t="b">
        <v>1</v>
      </c>
      <c r="G7935" s="2" t="s">
        <v>40175</v>
      </c>
      <c r="H7935" s="1"/>
      <c r="I7935" s="1" t="s">
        <v>40176</v>
      </c>
      <c r="J7935" s="1" t="s">
        <v>40177</v>
      </c>
      <c r="K7935" s="1"/>
      <c r="L7935" s="1"/>
      <c r="M7935" s="1"/>
      <c r="N7935" s="1"/>
      <c r="O7935" s="1"/>
      <c r="P7935" s="1"/>
      <c r="Q7935" s="2" t="s">
        <v>40178</v>
      </c>
      <c r="R7935" s="1"/>
      <c r="S7935" s="1"/>
      <c r="T7935" s="1"/>
      <c r="U7935" s="1"/>
      <c r="V7935" s="1"/>
      <c r="W7935" s="1"/>
      <c r="X7935" s="1"/>
      <c r="Y7935" s="1"/>
      <c r="Z7935" s="1"/>
      <c r="AA7935" s="1"/>
      <c r="AB7935" s="1"/>
      <c r="AC7935" s="1"/>
      <c r="AD7935" s="1"/>
      <c r="AE7935" s="1"/>
      <c r="AF7935" s="1"/>
    </row>
    <row r="7936">
      <c r="A7936" s="1" t="s">
        <v>40179</v>
      </c>
      <c r="B7936" s="5"/>
      <c r="C7936" s="5" t="s">
        <v>428</v>
      </c>
      <c r="D7936" s="1" t="s">
        <v>1624</v>
      </c>
      <c r="E7936" s="6"/>
      <c r="F7936" s="4" t="b">
        <v>1</v>
      </c>
      <c r="G7936" s="2" t="s">
        <v>40180</v>
      </c>
      <c r="H7936" s="1"/>
      <c r="I7936" s="2" t="s">
        <v>40181</v>
      </c>
      <c r="J7936" s="2" t="s">
        <v>40182</v>
      </c>
      <c r="K7936" s="2" t="s">
        <v>40183</v>
      </c>
      <c r="L7936" s="1"/>
      <c r="M7936" s="1"/>
      <c r="N7936" s="1"/>
      <c r="O7936" s="1"/>
      <c r="P7936" s="1"/>
      <c r="Q7936" s="2" t="s">
        <v>40184</v>
      </c>
      <c r="R7936" s="1"/>
      <c r="S7936" s="1"/>
      <c r="T7936" s="1"/>
      <c r="U7936" s="1"/>
      <c r="V7936" s="1"/>
      <c r="W7936" s="1"/>
      <c r="X7936" s="1"/>
      <c r="Y7936" s="1"/>
      <c r="Z7936" s="1"/>
      <c r="AA7936" s="1"/>
      <c r="AB7936" s="1"/>
      <c r="AC7936" s="1"/>
      <c r="AD7936" s="1"/>
      <c r="AE7936" s="1"/>
      <c r="AF7936" s="1"/>
    </row>
    <row r="7937">
      <c r="A7937" s="2" t="s">
        <v>40185</v>
      </c>
      <c r="B7937" s="8"/>
      <c r="C7937" s="8" t="s">
        <v>428</v>
      </c>
      <c r="D7937" s="2" t="s">
        <v>539</v>
      </c>
      <c r="E7937" s="10"/>
      <c r="F7937" s="4" t="b">
        <v>1</v>
      </c>
      <c r="G7937" s="2" t="s">
        <v>40186</v>
      </c>
      <c r="H7937" s="1"/>
      <c r="I7937" s="2" t="s">
        <v>40187</v>
      </c>
      <c r="J7937" s="2" t="s">
        <v>40188</v>
      </c>
      <c r="K7937" s="2"/>
      <c r="L7937" s="1"/>
      <c r="M7937" s="1"/>
      <c r="N7937" s="1"/>
      <c r="O7937" s="1"/>
      <c r="P7937" s="2" t="s">
        <v>3644</v>
      </c>
      <c r="Q7937" s="2" t="s">
        <v>40189</v>
      </c>
      <c r="R7937" s="1"/>
      <c r="S7937" s="1"/>
      <c r="T7937" s="1"/>
      <c r="U7937" s="1"/>
      <c r="V7937" s="1"/>
      <c r="W7937" s="1"/>
      <c r="X7937" s="1"/>
      <c r="Y7937" s="1"/>
      <c r="Z7937" s="1"/>
      <c r="AA7937" s="1"/>
      <c r="AB7937" s="1"/>
      <c r="AC7937" s="1"/>
      <c r="AD7937" s="1"/>
      <c r="AE7937" s="1"/>
      <c r="AF7937" s="1"/>
    </row>
    <row r="7938">
      <c r="A7938" s="2" t="s">
        <v>40190</v>
      </c>
      <c r="B7938" s="8"/>
      <c r="C7938" s="8" t="s">
        <v>428</v>
      </c>
      <c r="D7938" s="2" t="s">
        <v>40191</v>
      </c>
      <c r="E7938" s="6"/>
      <c r="F7938" s="11" t="b">
        <v>0</v>
      </c>
      <c r="G7938" s="2" t="s">
        <v>40192</v>
      </c>
      <c r="H7938" s="1"/>
      <c r="I7938" s="2" t="s">
        <v>40193</v>
      </c>
      <c r="J7938" s="2" t="s">
        <v>40194</v>
      </c>
      <c r="K7938" s="1"/>
      <c r="L7938" s="1"/>
      <c r="M7938" s="1"/>
      <c r="N7938" s="1"/>
      <c r="O7938" s="1"/>
      <c r="P7938" s="2" t="s">
        <v>1810</v>
      </c>
      <c r="Q7938" s="2"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2" t="s">
        <v>102</v>
      </c>
      <c r="E7939" s="10"/>
      <c r="F7939" s="4" t="b">
        <v>1</v>
      </c>
      <c r="G7939" s="2" t="s">
        <v>40197</v>
      </c>
      <c r="H7939" s="1"/>
      <c r="I7939" s="1" t="s">
        <v>40198</v>
      </c>
      <c r="J7939" s="1" t="s">
        <v>40199</v>
      </c>
      <c r="K7939" s="1"/>
      <c r="L7939" s="1"/>
      <c r="M7939" s="1"/>
      <c r="N7939" s="1"/>
      <c r="O7939" s="1"/>
      <c r="P7939" s="1"/>
      <c r="Q7939" s="1" t="s">
        <v>40200</v>
      </c>
      <c r="R7939" s="1"/>
      <c r="S7939" s="1"/>
      <c r="T7939" s="1"/>
      <c r="U7939" s="1"/>
      <c r="V7939" s="1"/>
      <c r="W7939" s="1"/>
      <c r="X7939" s="1"/>
      <c r="Y7939" s="1"/>
      <c r="Z7939" s="1"/>
      <c r="AA7939" s="1"/>
      <c r="AB7939" s="1"/>
      <c r="AC7939" s="1"/>
      <c r="AD7939" s="1"/>
      <c r="AE7939" s="1"/>
      <c r="AF7939" s="1"/>
    </row>
    <row r="7940">
      <c r="A7940" s="1" t="s">
        <v>40201</v>
      </c>
      <c r="B7940" s="8"/>
      <c r="C7940" s="8" t="s">
        <v>474</v>
      </c>
      <c r="D7940" s="2" t="s">
        <v>475</v>
      </c>
      <c r="E7940" s="9"/>
      <c r="F7940" s="4" t="b">
        <v>1</v>
      </c>
      <c r="G7940" s="2" t="s">
        <v>40201</v>
      </c>
      <c r="H7940" s="1"/>
      <c r="I7940" s="1" t="s">
        <v>40202</v>
      </c>
      <c r="J7940" s="1" t="s">
        <v>40201</v>
      </c>
      <c r="K7940" s="1"/>
      <c r="L7940" s="1"/>
      <c r="M7940" s="1"/>
      <c r="N7940" s="1"/>
      <c r="O7940" s="1"/>
      <c r="P7940" s="1" t="s">
        <v>873</v>
      </c>
      <c r="Q7940" s="1" t="s">
        <v>40203</v>
      </c>
      <c r="R7940" s="1"/>
      <c r="S7940" s="1"/>
      <c r="T7940" s="2" t="s">
        <v>40204</v>
      </c>
      <c r="U7940" s="1"/>
      <c r="V7940" s="1"/>
      <c r="W7940" s="1"/>
      <c r="X7940" s="1"/>
      <c r="Y7940" s="1"/>
      <c r="Z7940" s="1"/>
      <c r="AA7940" s="1"/>
      <c r="AB7940" s="1"/>
      <c r="AC7940" s="1"/>
      <c r="AD7940" s="1"/>
      <c r="AE7940" s="1"/>
      <c r="AF7940" s="1"/>
    </row>
    <row r="7941">
      <c r="A7941" s="1" t="s">
        <v>40205</v>
      </c>
      <c r="B7941" s="5"/>
      <c r="C7941" s="5" t="s">
        <v>463</v>
      </c>
      <c r="D7941" s="1" t="s">
        <v>523</v>
      </c>
      <c r="E7941" s="7"/>
      <c r="F7941" s="11" t="b">
        <v>0</v>
      </c>
      <c r="G7941" s="2" t="s">
        <v>40206</v>
      </c>
      <c r="H7941" s="1"/>
      <c r="I7941" s="1" t="s">
        <v>40207</v>
      </c>
      <c r="J7941" s="2" t="s">
        <v>40208</v>
      </c>
      <c r="K7941" s="2"/>
      <c r="L7941" s="1"/>
      <c r="M7941" s="1"/>
      <c r="N7941" s="1"/>
      <c r="O7941" s="1"/>
      <c r="P7941" s="1"/>
      <c r="Q7941" s="1" t="s">
        <v>40209</v>
      </c>
      <c r="R7941" s="1"/>
      <c r="S7941" s="1"/>
      <c r="T7941" s="1"/>
      <c r="U7941" s="1"/>
      <c r="V7941" s="1"/>
      <c r="W7941" s="1"/>
      <c r="X7941" s="1"/>
      <c r="Y7941" s="1"/>
      <c r="Z7941" s="1"/>
      <c r="AA7941" s="1"/>
      <c r="AB7941" s="1"/>
      <c r="AC7941" s="1"/>
      <c r="AD7941" s="1"/>
      <c r="AE7941" s="1"/>
      <c r="AF7941" s="1"/>
    </row>
    <row r="7942">
      <c r="A7942" s="1" t="s">
        <v>40210</v>
      </c>
      <c r="B7942" s="5"/>
      <c r="C7942" s="5" t="s">
        <v>463</v>
      </c>
      <c r="D7942" s="2" t="s">
        <v>102</v>
      </c>
      <c r="E7942" s="9"/>
      <c r="F7942" s="11" t="b">
        <v>0</v>
      </c>
      <c r="G7942" s="2" t="s">
        <v>40206</v>
      </c>
      <c r="H7942" s="1"/>
      <c r="I7942" s="1" t="s">
        <v>40211</v>
      </c>
      <c r="J7942" s="2" t="s">
        <v>40212</v>
      </c>
      <c r="K7942" s="2"/>
      <c r="L7942" s="1"/>
      <c r="M7942" s="1"/>
      <c r="N7942" s="1"/>
      <c r="O7942" s="1"/>
      <c r="P7942" s="1"/>
      <c r="Q7942" s="1" t="s">
        <v>40213</v>
      </c>
      <c r="R7942" s="1"/>
      <c r="S7942" s="1"/>
      <c r="T7942" s="1"/>
      <c r="U7942" s="1"/>
      <c r="V7942" s="1"/>
      <c r="W7942" s="1"/>
      <c r="X7942" s="1"/>
      <c r="Y7942" s="1"/>
      <c r="Z7942" s="1"/>
      <c r="AA7942" s="1"/>
      <c r="AB7942" s="1"/>
      <c r="AC7942" s="1"/>
      <c r="AD7942" s="1"/>
      <c r="AE7942" s="1"/>
      <c r="AF7942" s="1"/>
    </row>
    <row r="7943">
      <c r="A7943" s="1" t="s">
        <v>40214</v>
      </c>
      <c r="B7943" s="5"/>
      <c r="C7943" s="5" t="s">
        <v>428</v>
      </c>
      <c r="D7943" s="1" t="s">
        <v>1498</v>
      </c>
      <c r="E7943" s="7"/>
      <c r="F7943" s="4" t="b">
        <v>1</v>
      </c>
      <c r="G7943" s="2" t="s">
        <v>40215</v>
      </c>
      <c r="H7943" s="1"/>
      <c r="I7943" s="1" t="s">
        <v>40216</v>
      </c>
      <c r="J7943" s="1" t="s">
        <v>40217</v>
      </c>
      <c r="K7943" s="1"/>
      <c r="L7943" s="1"/>
      <c r="M7943" s="1"/>
      <c r="N7943" s="1"/>
      <c r="O7943" s="1"/>
      <c r="P7943" s="1"/>
      <c r="Q7943" s="2" t="s">
        <v>40218</v>
      </c>
      <c r="R7943" s="1"/>
      <c r="S7943" s="1"/>
      <c r="T7943" s="1"/>
      <c r="U7943" s="1"/>
      <c r="V7943" s="1"/>
      <c r="W7943" s="1"/>
      <c r="X7943" s="1"/>
      <c r="Y7943" s="1"/>
      <c r="Z7943" s="1"/>
      <c r="AA7943" s="1"/>
      <c r="AB7943" s="1"/>
      <c r="AC7943" s="1"/>
      <c r="AD7943" s="1"/>
      <c r="AE7943" s="1"/>
      <c r="AF7943" s="1"/>
    </row>
    <row r="7944">
      <c r="A7944" s="2" t="s">
        <v>40219</v>
      </c>
      <c r="B7944" s="8"/>
      <c r="C7944" s="8" t="s">
        <v>428</v>
      </c>
      <c r="D7944" s="2" t="s">
        <v>102</v>
      </c>
      <c r="E7944" s="9"/>
      <c r="F7944" s="4" t="b">
        <v>1</v>
      </c>
      <c r="G7944" s="2" t="s">
        <v>40220</v>
      </c>
      <c r="H7944" s="1"/>
      <c r="I7944" s="2" t="s">
        <v>40221</v>
      </c>
      <c r="J7944" s="2" t="s">
        <v>40222</v>
      </c>
      <c r="K7944" s="2"/>
      <c r="L7944" s="1"/>
      <c r="M7944" s="1"/>
      <c r="N7944" s="1"/>
      <c r="O7944" s="1"/>
      <c r="P7944" s="2" t="s">
        <v>3644</v>
      </c>
      <c r="Q7944" s="2" t="s">
        <v>40223</v>
      </c>
      <c r="R7944" s="1"/>
      <c r="S7944" s="1"/>
      <c r="T7944" s="1"/>
      <c r="U7944" s="1"/>
      <c r="V7944" s="1"/>
      <c r="W7944" s="1"/>
      <c r="X7944" s="1"/>
      <c r="Y7944" s="1"/>
      <c r="Z7944" s="1"/>
      <c r="AA7944" s="1"/>
      <c r="AB7944" s="1"/>
      <c r="AC7944" s="1"/>
      <c r="AD7944" s="1"/>
      <c r="AE7944" s="1"/>
      <c r="AF7944" s="1"/>
    </row>
    <row r="7945">
      <c r="A7945" s="1" t="s">
        <v>40224</v>
      </c>
      <c r="B7945" s="5"/>
      <c r="C7945" s="5" t="s">
        <v>428</v>
      </c>
      <c r="D7945" s="2" t="s">
        <v>102</v>
      </c>
      <c r="E7945" s="10"/>
      <c r="F7945" s="4" t="b">
        <v>1</v>
      </c>
      <c r="G7945" s="2" t="s">
        <v>40225</v>
      </c>
      <c r="H7945" s="1"/>
      <c r="I7945" s="1" t="s">
        <v>40226</v>
      </c>
      <c r="J7945" s="2" t="s">
        <v>40227</v>
      </c>
      <c r="K7945" s="2"/>
      <c r="L7945" s="1"/>
      <c r="M7945" s="1"/>
      <c r="N7945" s="1"/>
      <c r="O7945" s="1"/>
      <c r="P7945" s="2" t="s">
        <v>443</v>
      </c>
      <c r="Q7945" s="2" t="s">
        <v>40228</v>
      </c>
      <c r="R7945" s="1"/>
      <c r="S7945" s="1"/>
      <c r="T7945" s="1"/>
      <c r="U7945" s="1"/>
      <c r="V7945" s="1"/>
      <c r="W7945" s="1"/>
      <c r="X7945" s="1"/>
      <c r="Y7945" s="1"/>
      <c r="Z7945" s="1"/>
      <c r="AA7945" s="1"/>
      <c r="AB7945" s="1"/>
      <c r="AC7945" s="1"/>
      <c r="AD7945" s="1"/>
      <c r="AE7945" s="1"/>
      <c r="AF7945" s="1"/>
    </row>
    <row r="7946">
      <c r="A7946" s="1" t="s">
        <v>40229</v>
      </c>
      <c r="B7946" s="8"/>
      <c r="C7946" s="8" t="s">
        <v>474</v>
      </c>
      <c r="D7946" s="2" t="s">
        <v>475</v>
      </c>
      <c r="E7946" s="9"/>
      <c r="F7946" s="4" t="b">
        <v>1</v>
      </c>
      <c r="G7946" s="2" t="s">
        <v>40230</v>
      </c>
      <c r="H7946" s="1"/>
      <c r="I7946" s="1" t="s">
        <v>40231</v>
      </c>
      <c r="J7946" s="1" t="s">
        <v>40232</v>
      </c>
      <c r="K7946" s="1"/>
      <c r="L7946" s="1"/>
      <c r="M7946" s="1"/>
      <c r="N7946" s="1"/>
      <c r="O7946" s="1"/>
      <c r="P7946" s="1" t="s">
        <v>873</v>
      </c>
      <c r="Q7946" s="1" t="s">
        <v>40233</v>
      </c>
      <c r="R7946" s="1"/>
      <c r="S7946" s="1"/>
      <c r="T7946" s="2" t="s">
        <v>40234</v>
      </c>
      <c r="U7946" s="1"/>
      <c r="V7946" s="1"/>
      <c r="W7946" s="1"/>
      <c r="X7946" s="1"/>
      <c r="Y7946" s="1"/>
      <c r="Z7946" s="1"/>
      <c r="AA7946" s="1"/>
      <c r="AB7946" s="1"/>
      <c r="AC7946" s="1"/>
      <c r="AD7946" s="1"/>
      <c r="AE7946" s="1"/>
      <c r="AF7946" s="1"/>
    </row>
    <row r="7947">
      <c r="A7947" s="1" t="s">
        <v>40235</v>
      </c>
      <c r="B7947" s="5"/>
      <c r="C7947" s="5" t="s">
        <v>463</v>
      </c>
      <c r="D7947" s="1" t="s">
        <v>523</v>
      </c>
      <c r="E7947" s="7"/>
      <c r="F7947" s="11" t="b">
        <v>0</v>
      </c>
      <c r="G7947" s="2" t="s">
        <v>40236</v>
      </c>
      <c r="H7947" s="1"/>
      <c r="I7947" s="1"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5"/>
      <c r="C7948" s="5" t="s">
        <v>463</v>
      </c>
      <c r="D7948" s="2" t="s">
        <v>102</v>
      </c>
      <c r="E7948" s="9"/>
      <c r="F7948" s="11" t="b">
        <v>0</v>
      </c>
      <c r="G7948" s="2" t="s">
        <v>40241</v>
      </c>
      <c r="H7948" s="1"/>
      <c r="I7948" s="1" t="s">
        <v>40242</v>
      </c>
      <c r="J7948" s="2" t="s">
        <v>40243</v>
      </c>
      <c r="K7948" s="2"/>
      <c r="L7948" s="1"/>
      <c r="M7948" s="1"/>
      <c r="N7948" s="1"/>
      <c r="O7948" s="1"/>
      <c r="P7948" s="1" t="s">
        <v>913</v>
      </c>
      <c r="Q7948" s="1" t="s">
        <v>40244</v>
      </c>
      <c r="R7948" s="1"/>
      <c r="S7948" s="1"/>
      <c r="T7948" s="1"/>
      <c r="U7948" s="1"/>
      <c r="V7948" s="1"/>
      <c r="W7948" s="1"/>
      <c r="X7948" s="1"/>
      <c r="Y7948" s="1"/>
      <c r="Z7948" s="1"/>
      <c r="AA7948" s="1"/>
      <c r="AB7948" s="1"/>
      <c r="AC7948" s="1"/>
      <c r="AD7948" s="1"/>
      <c r="AE7948" s="1"/>
      <c r="AF7948" s="1"/>
    </row>
    <row r="7949">
      <c r="A7949" s="1" t="s">
        <v>40245</v>
      </c>
      <c r="B7949" s="5"/>
      <c r="C7949" s="5" t="s">
        <v>463</v>
      </c>
      <c r="D7949" s="2" t="s">
        <v>102</v>
      </c>
      <c r="E7949" s="10"/>
      <c r="F7949" s="11" t="b">
        <v>0</v>
      </c>
      <c r="G7949" s="2" t="s">
        <v>40246</v>
      </c>
      <c r="H7949" s="1"/>
      <c r="I7949" s="1"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5"/>
      <c r="C7950" s="5" t="s">
        <v>428</v>
      </c>
      <c r="D7950" s="2" t="s">
        <v>102</v>
      </c>
      <c r="E7950" s="9"/>
      <c r="F7950" s="4" t="b">
        <v>1</v>
      </c>
      <c r="G7950" s="2" t="s">
        <v>40251</v>
      </c>
      <c r="H7950" s="1"/>
      <c r="I7950" s="1" t="s">
        <v>40252</v>
      </c>
      <c r="J7950" s="1" t="s">
        <v>40253</v>
      </c>
      <c r="K7950" s="1"/>
      <c r="L7950" s="1"/>
      <c r="M7950" s="1"/>
      <c r="N7950" s="1"/>
      <c r="O7950" s="1"/>
      <c r="P7950" s="2" t="s">
        <v>4046</v>
      </c>
      <c r="Q7950" s="1" t="s">
        <v>40254</v>
      </c>
      <c r="R7950" s="1"/>
      <c r="S7950" s="1"/>
      <c r="T7950" s="1"/>
      <c r="U7950" s="1"/>
      <c r="V7950" s="1"/>
      <c r="W7950" s="1"/>
      <c r="X7950" s="1"/>
      <c r="Y7950" s="1"/>
      <c r="Z7950" s="1"/>
      <c r="AA7950" s="1"/>
      <c r="AB7950" s="1"/>
      <c r="AC7950" s="1"/>
      <c r="AD7950" s="1"/>
      <c r="AE7950" s="1"/>
      <c r="AF7950" s="1"/>
    </row>
    <row r="7951">
      <c r="A7951" s="2" t="s">
        <v>40255</v>
      </c>
      <c r="B7951" s="8"/>
      <c r="C7951" s="8" t="s">
        <v>428</v>
      </c>
      <c r="D7951" s="2" t="s">
        <v>539</v>
      </c>
      <c r="E7951" s="10"/>
      <c r="F7951" s="11" t="b">
        <v>0</v>
      </c>
      <c r="G7951" s="2" t="s">
        <v>40256</v>
      </c>
      <c r="H7951" s="1"/>
      <c r="I7951" s="2" t="s">
        <v>40257</v>
      </c>
      <c r="J7951" s="2" t="s">
        <v>40258</v>
      </c>
      <c r="K7951" s="1"/>
      <c r="L7951" s="1"/>
      <c r="M7951" s="1"/>
      <c r="N7951" s="1"/>
      <c r="O7951" s="1"/>
      <c r="P7951" s="2" t="s">
        <v>458</v>
      </c>
      <c r="Q7951" s="2" t="s">
        <v>40259</v>
      </c>
      <c r="R7951" s="1"/>
      <c r="S7951" s="1"/>
      <c r="T7951" s="1"/>
      <c r="U7951" s="1"/>
      <c r="V7951" s="1"/>
      <c r="W7951" s="1"/>
      <c r="X7951" s="1"/>
      <c r="Y7951" s="1"/>
      <c r="Z7951" s="1"/>
      <c r="AA7951" s="1"/>
      <c r="AB7951" s="1"/>
      <c r="AC7951" s="1"/>
      <c r="AD7951" s="1"/>
      <c r="AE7951" s="1"/>
      <c r="AF7951" s="1"/>
    </row>
    <row r="7952">
      <c r="A7952" s="1" t="s">
        <v>40260</v>
      </c>
      <c r="B7952" s="5"/>
      <c r="C7952" s="5" t="s">
        <v>428</v>
      </c>
      <c r="D7952" s="1" t="s">
        <v>2134</v>
      </c>
      <c r="E7952" s="6"/>
      <c r="F7952" s="4" t="b">
        <v>1</v>
      </c>
      <c r="G7952" s="2" t="s">
        <v>40261</v>
      </c>
      <c r="H7952" s="1"/>
      <c r="I7952" s="1"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40265</v>
      </c>
      <c r="B7953" s="5"/>
      <c r="C7953" s="5" t="s">
        <v>22</v>
      </c>
      <c r="D7953" s="1" t="s">
        <v>1417</v>
      </c>
      <c r="E7953" s="7"/>
      <c r="F7953" s="4" t="b">
        <v>1</v>
      </c>
      <c r="G7953" s="2" t="s">
        <v>40266</v>
      </c>
      <c r="H7953" s="1"/>
      <c r="I7953" s="1" t="s">
        <v>40267</v>
      </c>
      <c r="J7953" s="2" t="s">
        <v>40268</v>
      </c>
      <c r="K7953" s="2"/>
      <c r="L7953" s="1"/>
      <c r="M7953" s="1"/>
      <c r="N7953" s="1"/>
      <c r="O7953" s="1"/>
      <c r="P7953" s="1"/>
      <c r="Q7953" s="2" t="s">
        <v>40269</v>
      </c>
      <c r="R7953" s="1"/>
      <c r="S7953" s="1"/>
      <c r="T7953" s="1"/>
      <c r="U7953" s="1"/>
      <c r="V7953" s="1"/>
      <c r="W7953" s="1"/>
      <c r="X7953" s="1"/>
      <c r="Y7953" s="1"/>
      <c r="Z7953" s="1"/>
      <c r="AA7953" s="1"/>
      <c r="AB7953" s="1"/>
      <c r="AC7953" s="1"/>
      <c r="AD7953" s="1"/>
      <c r="AE7953" s="1"/>
      <c r="AF7953" s="1"/>
    </row>
    <row r="7954">
      <c r="A7954" s="2" t="s">
        <v>40270</v>
      </c>
      <c r="B7954" s="8"/>
      <c r="C7954" s="8" t="s">
        <v>463</v>
      </c>
      <c r="D7954" s="2" t="s">
        <v>102</v>
      </c>
      <c r="E7954" s="6"/>
      <c r="F7954" s="11" t="b">
        <v>0</v>
      </c>
      <c r="G7954" s="2" t="s">
        <v>40271</v>
      </c>
      <c r="H7954" s="1"/>
      <c r="I7954" s="2" t="s">
        <v>40272</v>
      </c>
      <c r="J7954" s="2" t="s">
        <v>40273</v>
      </c>
      <c r="K7954" s="1"/>
      <c r="L7954" s="1"/>
      <c r="M7954" s="1"/>
      <c r="N7954" s="1"/>
      <c r="O7954" s="1"/>
      <c r="P7954" s="1"/>
      <c r="Q7954" s="2"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464</v>
      </c>
      <c r="E7955" s="10"/>
      <c r="F7955" s="11" t="b">
        <v>0</v>
      </c>
      <c r="G7955" s="2" t="s">
        <v>40276</v>
      </c>
      <c r="H7955" s="1"/>
      <c r="I7955" s="2" t="s">
        <v>40277</v>
      </c>
      <c r="J7955" s="1" t="s">
        <v>40278</v>
      </c>
      <c r="K7955" s="1"/>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1" t="s">
        <v>523</v>
      </c>
      <c r="E7956" s="6"/>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2"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2" t="s">
        <v>40290</v>
      </c>
      <c r="B7958" s="8"/>
      <c r="C7958" s="8" t="s">
        <v>463</v>
      </c>
      <c r="D7958" s="2" t="s">
        <v>523</v>
      </c>
      <c r="E7958" s="6"/>
      <c r="F7958" s="11" t="b">
        <v>0</v>
      </c>
      <c r="G7958" s="2" t="s">
        <v>12299</v>
      </c>
      <c r="H7958" s="1"/>
      <c r="I7958" s="2" t="s">
        <v>12300</v>
      </c>
      <c r="J7958" s="2" t="s">
        <v>12301</v>
      </c>
      <c r="K7958" s="1"/>
      <c r="L7958" s="1"/>
      <c r="M7958" s="1"/>
      <c r="N7958" s="1"/>
      <c r="O7958" s="1"/>
      <c r="P7958" s="1"/>
      <c r="Q7958" s="2" t="s">
        <v>40291</v>
      </c>
      <c r="R7958" s="1"/>
      <c r="S7958" s="1"/>
      <c r="T7958" s="1"/>
      <c r="U7958" s="1"/>
      <c r="V7958" s="1"/>
      <c r="W7958" s="1"/>
      <c r="X7958" s="1"/>
      <c r="Y7958" s="1"/>
      <c r="Z7958" s="1"/>
      <c r="AA7958" s="1"/>
      <c r="AB7958" s="1"/>
      <c r="AC7958" s="1"/>
      <c r="AD7958" s="1"/>
      <c r="AE7958" s="1"/>
      <c r="AF7958" s="1"/>
    </row>
    <row r="7959">
      <c r="A7959" s="1" t="s">
        <v>40292</v>
      </c>
      <c r="B7959" s="5"/>
      <c r="C7959" s="5" t="s">
        <v>463</v>
      </c>
      <c r="D7959" s="2" t="s">
        <v>464</v>
      </c>
      <c r="E7959" s="10"/>
      <c r="F7959" s="11" t="b">
        <v>0</v>
      </c>
      <c r="G7959" s="2" t="s">
        <v>40293</v>
      </c>
      <c r="H7959" s="1"/>
      <c r="I7959" s="2" t="s">
        <v>40294</v>
      </c>
      <c r="J7959" s="1" t="s">
        <v>40295</v>
      </c>
      <c r="K7959" s="1"/>
      <c r="L7959" s="1"/>
      <c r="M7959" s="1"/>
      <c r="N7959" s="1"/>
      <c r="O7959" s="1"/>
      <c r="P7959" s="1"/>
      <c r="Q7959" s="1" t="s">
        <v>40296</v>
      </c>
      <c r="R7959" s="1"/>
      <c r="S7959" s="1"/>
      <c r="T7959" s="1"/>
      <c r="U7959" s="1"/>
      <c r="V7959" s="1"/>
      <c r="W7959" s="1"/>
      <c r="X7959" s="1"/>
      <c r="Y7959" s="1"/>
      <c r="Z7959" s="1"/>
      <c r="AA7959" s="1"/>
      <c r="AB7959" s="1"/>
      <c r="AC7959" s="1"/>
      <c r="AD7959" s="1"/>
      <c r="AE7959" s="1"/>
      <c r="AF7959" s="1"/>
    </row>
    <row r="7960">
      <c r="A7960" s="1" t="s">
        <v>40297</v>
      </c>
      <c r="B7960" s="5"/>
      <c r="C7960" s="5" t="s">
        <v>463</v>
      </c>
      <c r="D7960" s="2" t="s">
        <v>464</v>
      </c>
      <c r="E7960" s="9"/>
      <c r="F7960" s="11" t="b">
        <v>0</v>
      </c>
      <c r="G7960" s="2" t="s">
        <v>40298</v>
      </c>
      <c r="H7960" s="1"/>
      <c r="I7960" s="2"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1" t="s">
        <v>40302</v>
      </c>
      <c r="B7961" s="5"/>
      <c r="C7961" s="5" t="s">
        <v>428</v>
      </c>
      <c r="D7961" s="2" t="s">
        <v>102</v>
      </c>
      <c r="E7961" s="10"/>
      <c r="F7961" s="4" t="b">
        <v>1</v>
      </c>
      <c r="G7961" s="2" t="s">
        <v>40303</v>
      </c>
      <c r="H7961" s="1"/>
      <c r="I7961" s="1" t="s">
        <v>40304</v>
      </c>
      <c r="J7961" s="2" t="s">
        <v>40305</v>
      </c>
      <c r="K7961" s="2"/>
      <c r="L7961" s="1"/>
      <c r="M7961" s="1"/>
      <c r="N7961" s="1"/>
      <c r="O7961" s="1"/>
      <c r="P7961" s="2" t="s">
        <v>1113</v>
      </c>
      <c r="Q7961" s="1" t="s">
        <v>40306</v>
      </c>
      <c r="R7961" s="1"/>
      <c r="S7961" s="1"/>
      <c r="T7961" s="1"/>
      <c r="U7961" s="1"/>
      <c r="V7961" s="1"/>
      <c r="W7961" s="1"/>
      <c r="X7961" s="1"/>
      <c r="Y7961" s="1"/>
      <c r="Z7961" s="1"/>
      <c r="AA7961" s="1"/>
      <c r="AB7961" s="1"/>
      <c r="AC7961" s="1"/>
      <c r="AD7961" s="1"/>
      <c r="AE7961" s="1"/>
      <c r="AF7961" s="1"/>
    </row>
    <row r="7962">
      <c r="A7962" s="2" t="s">
        <v>40307</v>
      </c>
      <c r="B7962" s="8"/>
      <c r="C7962" s="8" t="s">
        <v>428</v>
      </c>
      <c r="D7962" s="2" t="s">
        <v>102</v>
      </c>
      <c r="E7962" s="6"/>
      <c r="F7962" s="11" t="b">
        <v>0</v>
      </c>
      <c r="G7962" s="2" t="s">
        <v>40308</v>
      </c>
      <c r="H7962" s="1"/>
      <c r="I7962" s="2" t="s">
        <v>40309</v>
      </c>
      <c r="J7962" s="2" t="s">
        <v>40310</v>
      </c>
      <c r="K7962" s="1"/>
      <c r="L7962" s="1"/>
      <c r="M7962" s="1"/>
      <c r="N7962" s="1"/>
      <c r="O7962" s="1"/>
      <c r="P7962" s="2" t="s">
        <v>614</v>
      </c>
      <c r="Q7962" s="2" t="s">
        <v>40311</v>
      </c>
      <c r="R7962" s="1"/>
      <c r="S7962" s="1"/>
      <c r="T7962" s="1"/>
      <c r="U7962" s="1"/>
      <c r="V7962" s="1"/>
      <c r="W7962" s="1"/>
      <c r="X7962" s="1"/>
      <c r="Y7962" s="1"/>
      <c r="Z7962" s="1"/>
      <c r="AA7962" s="1"/>
      <c r="AB7962" s="1"/>
      <c r="AC7962" s="1"/>
      <c r="AD7962" s="1"/>
      <c r="AE7962" s="1"/>
      <c r="AF7962" s="1"/>
    </row>
    <row r="7963">
      <c r="A7963" s="1" t="s">
        <v>40312</v>
      </c>
      <c r="B7963" s="5"/>
      <c r="C7963" s="5" t="s">
        <v>463</v>
      </c>
      <c r="D7963" s="2" t="s">
        <v>1177</v>
      </c>
      <c r="E7963" s="10"/>
      <c r="F7963" s="11" t="b">
        <v>0</v>
      </c>
      <c r="G7963" s="2" t="s">
        <v>40313</v>
      </c>
      <c r="H7963" s="1"/>
      <c r="I7963" s="1" t="s">
        <v>40314</v>
      </c>
      <c r="J7963" s="2" t="s">
        <v>40315</v>
      </c>
      <c r="K7963" s="2"/>
      <c r="L7963" s="1"/>
      <c r="M7963" s="1"/>
      <c r="N7963" s="1"/>
      <c r="O7963" s="1"/>
      <c r="P7963" s="1"/>
      <c r="Q7963" s="1" t="s">
        <v>40316</v>
      </c>
      <c r="R7963" s="1"/>
      <c r="S7963" s="1"/>
      <c r="T7963" s="1"/>
      <c r="U7963" s="1"/>
      <c r="V7963" s="1"/>
      <c r="W7963" s="1"/>
      <c r="X7963" s="1"/>
      <c r="Y7963" s="1"/>
      <c r="Z7963" s="1"/>
      <c r="AA7963" s="1"/>
      <c r="AB7963" s="1"/>
      <c r="AC7963" s="1"/>
      <c r="AD7963" s="1"/>
      <c r="AE7963" s="1"/>
      <c r="AF7963" s="1"/>
    </row>
    <row r="7964">
      <c r="A7964" s="1" t="s">
        <v>40317</v>
      </c>
      <c r="B7964" s="5"/>
      <c r="C7964" s="5" t="s">
        <v>428</v>
      </c>
      <c r="D7964" s="1" t="s">
        <v>523</v>
      </c>
      <c r="E7964" s="6"/>
      <c r="F7964" s="4" t="b">
        <v>1</v>
      </c>
      <c r="G7964" s="2" t="s">
        <v>40318</v>
      </c>
      <c r="H7964" s="1"/>
      <c r="I7964" s="1" t="s">
        <v>40319</v>
      </c>
      <c r="J7964" s="2" t="s">
        <v>40320</v>
      </c>
      <c r="K7964" s="1"/>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5"/>
      <c r="C7965" s="5" t="s">
        <v>428</v>
      </c>
      <c r="D7965" s="2" t="s">
        <v>6515</v>
      </c>
      <c r="E7965" s="10"/>
      <c r="F7965" s="4" t="b">
        <v>1</v>
      </c>
      <c r="G7965" s="2" t="s">
        <v>40323</v>
      </c>
      <c r="H7965" s="1"/>
      <c r="I7965" s="1" t="s">
        <v>40324</v>
      </c>
      <c r="J7965" s="2" t="s">
        <v>40325</v>
      </c>
      <c r="K7965" s="2"/>
      <c r="L7965" s="2" t="s">
        <v>40326</v>
      </c>
      <c r="M7965" s="1"/>
      <c r="N7965" s="1"/>
      <c r="O7965" s="1"/>
      <c r="P7965" s="1"/>
      <c r="Q7965" s="2" t="s">
        <v>40327</v>
      </c>
      <c r="R7965" s="1"/>
      <c r="S7965" s="1"/>
      <c r="T7965" s="1"/>
      <c r="U7965" s="1"/>
      <c r="V7965" s="1"/>
      <c r="W7965" s="1"/>
      <c r="X7965" s="1"/>
      <c r="Y7965" s="1"/>
      <c r="Z7965" s="1"/>
      <c r="AA7965" s="1"/>
      <c r="AB7965" s="1"/>
      <c r="AC7965" s="1"/>
      <c r="AD7965" s="1"/>
      <c r="AE7965" s="1"/>
      <c r="AF7965" s="1"/>
    </row>
    <row r="7966">
      <c r="A7966" s="1" t="s">
        <v>40328</v>
      </c>
      <c r="B7966" s="8"/>
      <c r="C7966" s="8" t="s">
        <v>361</v>
      </c>
      <c r="D7966" s="2" t="s">
        <v>102</v>
      </c>
      <c r="E7966" s="9"/>
      <c r="F7966" s="11" t="b">
        <v>0</v>
      </c>
      <c r="G7966" s="2" t="s">
        <v>40329</v>
      </c>
      <c r="H7966" s="1"/>
      <c r="I7966" s="2" t="s">
        <v>40330</v>
      </c>
      <c r="J7966" s="2" t="s">
        <v>40331</v>
      </c>
      <c r="K7966" s="2"/>
      <c r="L7966" s="1"/>
      <c r="M7966" s="1"/>
      <c r="N7966" s="1"/>
      <c r="O7966" s="1"/>
      <c r="P7966" s="1"/>
      <c r="Q7966" s="1" t="s">
        <v>40332</v>
      </c>
      <c r="R7966" s="1"/>
      <c r="S7966" s="1"/>
      <c r="T7966" s="1"/>
      <c r="U7966" s="1"/>
      <c r="V7966" s="1"/>
      <c r="W7966" s="1"/>
      <c r="X7966" s="1"/>
      <c r="Y7966" s="1"/>
      <c r="Z7966" s="1"/>
      <c r="AA7966" s="1"/>
      <c r="AB7966" s="1"/>
      <c r="AC7966" s="1"/>
      <c r="AD7966" s="1"/>
      <c r="AE7966" s="1"/>
      <c r="AF7966" s="1"/>
    </row>
    <row r="7967">
      <c r="A7967" s="1" t="s">
        <v>40333</v>
      </c>
      <c r="B7967" s="8"/>
      <c r="C7967" s="8" t="s">
        <v>361</v>
      </c>
      <c r="D7967" s="2" t="s">
        <v>102</v>
      </c>
      <c r="E7967" s="10"/>
      <c r="F7967" s="11" t="b">
        <v>0</v>
      </c>
      <c r="G7967" s="2" t="s">
        <v>40334</v>
      </c>
      <c r="H7967" s="1"/>
      <c r="I7967" s="2" t="s">
        <v>6858</v>
      </c>
      <c r="J7967" s="2" t="s">
        <v>40335</v>
      </c>
      <c r="K7967" s="2"/>
      <c r="L7967" s="1"/>
      <c r="M7967" s="1"/>
      <c r="N7967" s="1"/>
      <c r="O7967" s="1"/>
      <c r="P7967" s="1"/>
      <c r="Q7967" s="1" t="s">
        <v>40336</v>
      </c>
      <c r="R7967" s="1"/>
      <c r="S7967" s="1"/>
      <c r="T7967" s="1"/>
      <c r="U7967" s="1"/>
      <c r="V7967" s="1"/>
      <c r="W7967" s="1"/>
      <c r="X7967" s="1"/>
      <c r="Y7967" s="1"/>
      <c r="Z7967" s="1"/>
      <c r="AA7967" s="1"/>
      <c r="AB7967" s="1"/>
      <c r="AC7967" s="1"/>
      <c r="AD7967" s="1"/>
      <c r="AE7967" s="1"/>
      <c r="AF7967" s="1"/>
    </row>
    <row r="7968">
      <c r="A7968" s="1" t="s">
        <v>40337</v>
      </c>
      <c r="B7968" s="8"/>
      <c r="C7968" s="8" t="s">
        <v>361</v>
      </c>
      <c r="D7968" s="2" t="s">
        <v>102</v>
      </c>
      <c r="E7968" s="9"/>
      <c r="F7968" s="11" t="b">
        <v>0</v>
      </c>
      <c r="G7968" s="2" t="s">
        <v>40338</v>
      </c>
      <c r="H7968" s="1"/>
      <c r="I7968" s="2" t="s">
        <v>8634</v>
      </c>
      <c r="J7968" s="2" t="s">
        <v>40339</v>
      </c>
      <c r="K7968" s="2"/>
      <c r="L7968" s="1"/>
      <c r="M7968" s="1"/>
      <c r="N7968" s="1"/>
      <c r="O7968" s="1"/>
      <c r="P7968" s="1"/>
      <c r="Q7968" s="1" t="s">
        <v>40340</v>
      </c>
      <c r="R7968" s="1"/>
      <c r="S7968" s="1"/>
      <c r="T7968" s="1"/>
      <c r="U7968" s="1"/>
      <c r="V7968" s="1"/>
      <c r="W7968" s="1"/>
      <c r="X7968" s="1"/>
      <c r="Y7968" s="1"/>
      <c r="Z7968" s="1"/>
      <c r="AA7968" s="1"/>
      <c r="AB7968" s="1"/>
      <c r="AC7968" s="1"/>
      <c r="AD7968" s="1"/>
      <c r="AE7968" s="1"/>
      <c r="AF7968" s="1"/>
    </row>
    <row r="7969">
      <c r="A7969" s="1" t="s">
        <v>40341</v>
      </c>
      <c r="B7969" s="8"/>
      <c r="C7969" s="8" t="s">
        <v>361</v>
      </c>
      <c r="D7969" s="2" t="s">
        <v>102</v>
      </c>
      <c r="E7969" s="10"/>
      <c r="F7969" s="11" t="b">
        <v>0</v>
      </c>
      <c r="G7969" s="2" t="s">
        <v>40342</v>
      </c>
      <c r="H7969" s="1"/>
      <c r="I7969" s="2" t="s">
        <v>40343</v>
      </c>
      <c r="J7969" s="2" t="s">
        <v>40344</v>
      </c>
      <c r="K7969" s="2"/>
      <c r="L7969" s="1"/>
      <c r="M7969" s="1"/>
      <c r="N7969" s="1"/>
      <c r="O7969" s="1"/>
      <c r="P7969" s="1"/>
      <c r="Q7969" s="1" t="s">
        <v>40345</v>
      </c>
      <c r="R7969" s="1"/>
      <c r="S7969" s="1"/>
      <c r="T7969" s="1"/>
      <c r="U7969" s="1"/>
      <c r="V7969" s="1"/>
      <c r="W7969" s="1"/>
      <c r="X7969" s="1"/>
      <c r="Y7969" s="1"/>
      <c r="Z7969" s="1"/>
      <c r="AA7969" s="1"/>
      <c r="AB7969" s="1"/>
      <c r="AC7969" s="1"/>
      <c r="AD7969" s="1"/>
      <c r="AE7969" s="1"/>
      <c r="AF7969" s="1"/>
    </row>
    <row r="7970">
      <c r="A7970" s="1" t="s">
        <v>40346</v>
      </c>
      <c r="B7970" s="8"/>
      <c r="C7970" s="8" t="s">
        <v>361</v>
      </c>
      <c r="D7970" s="2" t="s">
        <v>102</v>
      </c>
      <c r="E7970" s="9"/>
      <c r="F7970" s="11" t="b">
        <v>0</v>
      </c>
      <c r="G7970" s="2" t="s">
        <v>40347</v>
      </c>
      <c r="H7970" s="1"/>
      <c r="I7970" s="2" t="s">
        <v>40348</v>
      </c>
      <c r="J7970" s="2" t="s">
        <v>40349</v>
      </c>
      <c r="K7970" s="2"/>
      <c r="L7970" s="1"/>
      <c r="M7970" s="1"/>
      <c r="N7970" s="1"/>
      <c r="O7970" s="1"/>
      <c r="P7970" s="1"/>
      <c r="Q7970" s="1" t="s">
        <v>40350</v>
      </c>
      <c r="R7970" s="1"/>
      <c r="S7970" s="1"/>
      <c r="T7970" s="1"/>
      <c r="U7970" s="1"/>
      <c r="V7970" s="1"/>
      <c r="W7970" s="1"/>
      <c r="X7970" s="1"/>
      <c r="Y7970" s="1"/>
      <c r="Z7970" s="1"/>
      <c r="AA7970" s="1"/>
      <c r="AB7970" s="1"/>
      <c r="AC7970" s="1"/>
      <c r="AD7970" s="1"/>
      <c r="AE7970" s="1"/>
      <c r="AF7970" s="1"/>
    </row>
    <row r="7971">
      <c r="A7971" s="1" t="s">
        <v>40351</v>
      </c>
      <c r="B7971" s="8"/>
      <c r="C7971" s="8" t="s">
        <v>361</v>
      </c>
      <c r="D7971" s="2" t="s">
        <v>102</v>
      </c>
      <c r="E7971" s="10"/>
      <c r="F7971" s="11" t="b">
        <v>0</v>
      </c>
      <c r="G7971" s="2" t="s">
        <v>40352</v>
      </c>
      <c r="H7971" s="1"/>
      <c r="I7971" s="2" t="s">
        <v>40353</v>
      </c>
      <c r="J7971" s="2" t="s">
        <v>40354</v>
      </c>
      <c r="K7971" s="2"/>
      <c r="L7971" s="1"/>
      <c r="M7971" s="1"/>
      <c r="N7971" s="1"/>
      <c r="O7971" s="1"/>
      <c r="P7971" s="1"/>
      <c r="Q7971" s="1" t="s">
        <v>40355</v>
      </c>
      <c r="R7971" s="1"/>
      <c r="S7971" s="1"/>
      <c r="T7971" s="1"/>
      <c r="U7971" s="1"/>
      <c r="V7971" s="1"/>
      <c r="W7971" s="1"/>
      <c r="X7971" s="1"/>
      <c r="Y7971" s="1"/>
      <c r="Z7971" s="1"/>
      <c r="AA7971" s="1"/>
      <c r="AB7971" s="1"/>
      <c r="AC7971" s="1"/>
      <c r="AD7971" s="1"/>
      <c r="AE7971" s="1"/>
      <c r="AF7971" s="1"/>
    </row>
    <row r="7972">
      <c r="A7972" s="1" t="s">
        <v>40356</v>
      </c>
      <c r="B7972" s="8"/>
      <c r="C7972" s="8" t="s">
        <v>361</v>
      </c>
      <c r="D7972" s="2" t="s">
        <v>102</v>
      </c>
      <c r="E7972" s="9"/>
      <c r="F7972" s="11" t="b">
        <v>0</v>
      </c>
      <c r="G7972" s="2" t="s">
        <v>40357</v>
      </c>
      <c r="H7972" s="1"/>
      <c r="I7972" s="2" t="s">
        <v>40358</v>
      </c>
      <c r="J7972" s="2" t="s">
        <v>40359</v>
      </c>
      <c r="K7972" s="2"/>
      <c r="L7972" s="1"/>
      <c r="M7972" s="1"/>
      <c r="N7972" s="1"/>
      <c r="O7972" s="1"/>
      <c r="P7972" s="1"/>
      <c r="Q7972" s="1" t="s">
        <v>40360</v>
      </c>
      <c r="R7972" s="1"/>
      <c r="S7972" s="1"/>
      <c r="T7972" s="1"/>
      <c r="U7972" s="1"/>
      <c r="V7972" s="1"/>
      <c r="W7972" s="1"/>
      <c r="X7972" s="1"/>
      <c r="Y7972" s="1"/>
      <c r="Z7972" s="1"/>
      <c r="AA7972" s="1"/>
      <c r="AB7972" s="1"/>
      <c r="AC7972" s="1"/>
      <c r="AD7972" s="1"/>
      <c r="AE7972" s="1"/>
      <c r="AF7972" s="1"/>
    </row>
    <row r="7973">
      <c r="A7973" s="1" t="s">
        <v>40361</v>
      </c>
      <c r="B7973" s="8"/>
      <c r="C7973" s="8" t="s">
        <v>361</v>
      </c>
      <c r="D7973" s="2" t="s">
        <v>102</v>
      </c>
      <c r="E7973" s="10"/>
      <c r="F7973" s="11" t="b">
        <v>0</v>
      </c>
      <c r="G7973" s="2" t="s">
        <v>40362</v>
      </c>
      <c r="H7973" s="1"/>
      <c r="I7973" s="2" t="s">
        <v>40363</v>
      </c>
      <c r="J7973" s="2" t="s">
        <v>40364</v>
      </c>
      <c r="K7973" s="2"/>
      <c r="L7973" s="1"/>
      <c r="M7973" s="1"/>
      <c r="N7973" s="1"/>
      <c r="O7973" s="1"/>
      <c r="P7973" s="1"/>
      <c r="Q7973" s="1" t="s">
        <v>40365</v>
      </c>
      <c r="R7973" s="1"/>
      <c r="S7973" s="1"/>
      <c r="T7973" s="1"/>
      <c r="U7973" s="1"/>
      <c r="V7973" s="1"/>
      <c r="W7973" s="1"/>
      <c r="X7973" s="1"/>
      <c r="Y7973" s="1"/>
      <c r="Z7973" s="1"/>
      <c r="AA7973" s="1"/>
      <c r="AB7973" s="1"/>
      <c r="AC7973" s="1"/>
      <c r="AD7973" s="1"/>
      <c r="AE7973" s="1"/>
      <c r="AF7973" s="1"/>
    </row>
    <row r="7974">
      <c r="A7974" s="1" t="s">
        <v>40366</v>
      </c>
      <c r="B7974" s="8"/>
      <c r="C7974" s="8" t="s">
        <v>361</v>
      </c>
      <c r="D7974" s="2" t="s">
        <v>102</v>
      </c>
      <c r="E7974" s="9"/>
      <c r="F7974" s="11" t="b">
        <v>0</v>
      </c>
      <c r="G7974" s="2" t="s">
        <v>40367</v>
      </c>
      <c r="H7974" s="1"/>
      <c r="I7974" s="2" t="s">
        <v>40368</v>
      </c>
      <c r="J7974" s="2" t="s">
        <v>40369</v>
      </c>
      <c r="K7974" s="2"/>
      <c r="L7974" s="1"/>
      <c r="M7974" s="1"/>
      <c r="N7974" s="1"/>
      <c r="O7974" s="1"/>
      <c r="P7974" s="1"/>
      <c r="Q7974" s="1" t="s">
        <v>40370</v>
      </c>
      <c r="R7974" s="1"/>
      <c r="S7974" s="1"/>
      <c r="T7974" s="1"/>
      <c r="U7974" s="1"/>
      <c r="V7974" s="1"/>
      <c r="W7974" s="1"/>
      <c r="X7974" s="1"/>
      <c r="Y7974" s="1"/>
      <c r="Z7974" s="1"/>
      <c r="AA7974" s="1"/>
      <c r="AB7974" s="1"/>
      <c r="AC7974" s="1"/>
      <c r="AD7974" s="1"/>
      <c r="AE7974" s="1"/>
      <c r="AF7974" s="1"/>
    </row>
    <row r="7975">
      <c r="A7975" s="1" t="s">
        <v>40371</v>
      </c>
      <c r="B7975" s="8"/>
      <c r="C7975" s="8" t="s">
        <v>361</v>
      </c>
      <c r="D7975" s="2" t="s">
        <v>102</v>
      </c>
      <c r="E7975" s="10"/>
      <c r="F7975" s="11" t="b">
        <v>0</v>
      </c>
      <c r="G7975" s="2" t="s">
        <v>40372</v>
      </c>
      <c r="H7975" s="1"/>
      <c r="I7975" s="2" t="s">
        <v>40373</v>
      </c>
      <c r="J7975" s="2" t="s">
        <v>40374</v>
      </c>
      <c r="K7975" s="2"/>
      <c r="L7975" s="1"/>
      <c r="M7975" s="1"/>
      <c r="N7975" s="1"/>
      <c r="O7975" s="1"/>
      <c r="P7975" s="1"/>
      <c r="Q7975" s="1" t="s">
        <v>40375</v>
      </c>
      <c r="R7975" s="1"/>
      <c r="S7975" s="1"/>
      <c r="T7975" s="1"/>
      <c r="U7975" s="1"/>
      <c r="V7975" s="1"/>
      <c r="W7975" s="1"/>
      <c r="X7975" s="1"/>
      <c r="Y7975" s="1"/>
      <c r="Z7975" s="1"/>
      <c r="AA7975" s="1"/>
      <c r="AB7975" s="1"/>
      <c r="AC7975" s="1"/>
      <c r="AD7975" s="1"/>
      <c r="AE7975" s="1"/>
      <c r="AF7975" s="1"/>
    </row>
    <row r="7976">
      <c r="A7976" s="1" t="s">
        <v>40376</v>
      </c>
      <c r="B7976" s="8"/>
      <c r="C7976" s="8" t="s">
        <v>361</v>
      </c>
      <c r="D7976" s="1" t="s">
        <v>8251</v>
      </c>
      <c r="E7976" s="6"/>
      <c r="F7976" s="11" t="b">
        <v>0</v>
      </c>
      <c r="G7976" s="2" t="s">
        <v>40377</v>
      </c>
      <c r="H7976" s="1" t="s">
        <v>40378</v>
      </c>
      <c r="I7976" s="2" t="s">
        <v>40379</v>
      </c>
      <c r="J7976" s="2" t="s">
        <v>40376</v>
      </c>
      <c r="K7976" s="2"/>
      <c r="L7976" s="1"/>
      <c r="M7976" s="1"/>
      <c r="N7976" s="1"/>
      <c r="O7976" s="1"/>
      <c r="P7976" s="1"/>
      <c r="Q7976" s="1" t="s">
        <v>40380</v>
      </c>
      <c r="R7976" s="1"/>
      <c r="S7976" s="1"/>
      <c r="T7976" s="1"/>
      <c r="U7976" s="1"/>
      <c r="V7976" s="1"/>
      <c r="W7976" s="1"/>
      <c r="X7976" s="1"/>
      <c r="Y7976" s="1"/>
      <c r="Z7976" s="1"/>
      <c r="AA7976" s="1"/>
      <c r="AB7976" s="1"/>
      <c r="AC7976" s="1"/>
      <c r="AD7976" s="1"/>
      <c r="AE7976" s="1"/>
      <c r="AF7976" s="1"/>
    </row>
    <row r="7977">
      <c r="A7977" s="1" t="s">
        <v>40381</v>
      </c>
      <c r="B7977" s="5"/>
      <c r="C7977" s="5" t="s">
        <v>22</v>
      </c>
      <c r="D7977" s="1" t="s">
        <v>1417</v>
      </c>
      <c r="E7977" s="7"/>
      <c r="F7977" s="4" t="b">
        <v>1</v>
      </c>
      <c r="G7977" s="2" t="s">
        <v>40382</v>
      </c>
      <c r="H7977" s="1"/>
      <c r="I7977" s="1" t="s">
        <v>40383</v>
      </c>
      <c r="J7977" s="2" t="s">
        <v>40384</v>
      </c>
      <c r="K7977" s="2"/>
      <c r="L7977" s="2" t="s">
        <v>40385</v>
      </c>
      <c r="M7977" s="1"/>
      <c r="N7977" s="1"/>
      <c r="O7977" s="1"/>
      <c r="P7977" s="1"/>
      <c r="Q7977" s="2" t="s">
        <v>40386</v>
      </c>
      <c r="R7977" s="1"/>
      <c r="S7977" s="1"/>
      <c r="T7977" s="1"/>
      <c r="U7977" s="1"/>
      <c r="V7977" s="1"/>
      <c r="W7977" s="1"/>
      <c r="X7977" s="1"/>
      <c r="Y7977" s="1"/>
      <c r="Z7977" s="1"/>
      <c r="AA7977" s="1"/>
      <c r="AB7977" s="1"/>
      <c r="AC7977" s="1"/>
      <c r="AD7977" s="1"/>
      <c r="AE7977" s="1"/>
      <c r="AF7977" s="1"/>
    </row>
    <row r="7978">
      <c r="A7978" s="2" t="s">
        <v>40387</v>
      </c>
      <c r="B7978" s="8"/>
      <c r="C7978" s="8" t="s">
        <v>428</v>
      </c>
      <c r="D7978" s="2" t="s">
        <v>102</v>
      </c>
      <c r="E7978" s="6"/>
      <c r="F7978" s="11" t="b">
        <v>0</v>
      </c>
      <c r="G7978" s="2" t="s">
        <v>40388</v>
      </c>
      <c r="H7978" s="1"/>
      <c r="I7978" s="2" t="s">
        <v>40389</v>
      </c>
      <c r="J7978" s="2" t="s">
        <v>40390</v>
      </c>
      <c r="K7978" s="1"/>
      <c r="L7978" s="1"/>
      <c r="M7978" s="1"/>
      <c r="N7978" s="1"/>
      <c r="O7978" s="1"/>
      <c r="P7978" s="2" t="s">
        <v>1903</v>
      </c>
      <c r="Q7978" s="2" t="s">
        <v>40391</v>
      </c>
      <c r="R7978" s="1"/>
      <c r="S7978" s="1"/>
      <c r="T7978" s="1"/>
      <c r="U7978" s="1"/>
      <c r="V7978" s="1"/>
      <c r="W7978" s="1"/>
      <c r="X7978" s="1"/>
      <c r="Y7978" s="1"/>
      <c r="Z7978" s="1"/>
      <c r="AA7978" s="1"/>
      <c r="AB7978" s="1"/>
      <c r="AC7978" s="1"/>
      <c r="AD7978" s="1"/>
      <c r="AE7978" s="1"/>
      <c r="AF7978" s="1"/>
    </row>
    <row r="7979">
      <c r="A7979" s="1" t="s">
        <v>40392</v>
      </c>
      <c r="B7979" s="5"/>
      <c r="C7979" s="5" t="s">
        <v>463</v>
      </c>
      <c r="D7979" s="1" t="s">
        <v>523</v>
      </c>
      <c r="E7979" s="7"/>
      <c r="F7979" s="11" t="b">
        <v>0</v>
      </c>
      <c r="G7979" s="2" t="s">
        <v>40393</v>
      </c>
      <c r="H7979" s="1"/>
      <c r="I7979" s="1" t="s">
        <v>40394</v>
      </c>
      <c r="J7979" s="2" t="s">
        <v>40395</v>
      </c>
      <c r="K7979" s="2"/>
      <c r="L7979" s="1"/>
      <c r="M7979" s="1"/>
      <c r="N7979" s="1"/>
      <c r="O7979" s="1"/>
      <c r="P7979" s="1"/>
      <c r="Q7979" s="1" t="s">
        <v>40396</v>
      </c>
      <c r="R7979" s="1"/>
      <c r="S7979" s="1"/>
      <c r="T7979" s="1"/>
      <c r="U7979" s="1"/>
      <c r="V7979" s="1"/>
      <c r="W7979" s="1"/>
      <c r="X7979" s="1"/>
      <c r="Y7979" s="1"/>
      <c r="Z7979" s="1"/>
      <c r="AA7979" s="1"/>
      <c r="AB7979" s="1"/>
      <c r="AC7979" s="1"/>
      <c r="AD7979" s="1"/>
      <c r="AE7979" s="1"/>
      <c r="AF7979" s="1"/>
    </row>
    <row r="7980">
      <c r="A7980" s="1" t="s">
        <v>40397</v>
      </c>
      <c r="B7980" s="5"/>
      <c r="C7980" s="5" t="s">
        <v>463</v>
      </c>
      <c r="D7980" s="2" t="s">
        <v>102</v>
      </c>
      <c r="E7980" s="9"/>
      <c r="F7980" s="11" t="b">
        <v>0</v>
      </c>
      <c r="G7980" s="2" t="s">
        <v>40398</v>
      </c>
      <c r="H7980" s="1"/>
      <c r="I7980" s="2" t="s">
        <v>40399</v>
      </c>
      <c r="J7980" s="2" t="s">
        <v>40400</v>
      </c>
      <c r="K7980" s="2"/>
      <c r="L7980" s="1"/>
      <c r="M7980" s="1"/>
      <c r="N7980" s="1"/>
      <c r="O7980" s="1"/>
      <c r="P7980" s="1"/>
      <c r="Q7980" s="1" t="s">
        <v>40401</v>
      </c>
      <c r="R7980" s="1"/>
      <c r="S7980" s="1"/>
      <c r="T7980" s="1"/>
      <c r="U7980" s="1"/>
      <c r="V7980" s="1"/>
      <c r="W7980" s="1"/>
      <c r="X7980" s="1"/>
      <c r="Y7980" s="1"/>
      <c r="Z7980" s="1"/>
      <c r="AA7980" s="1"/>
      <c r="AB7980" s="1"/>
      <c r="AC7980" s="1"/>
      <c r="AD7980" s="1"/>
      <c r="AE7980" s="1"/>
      <c r="AF7980" s="1"/>
    </row>
    <row r="7981">
      <c r="A7981" s="1" t="s">
        <v>40402</v>
      </c>
      <c r="B7981" s="5"/>
      <c r="C7981" s="5" t="s">
        <v>463</v>
      </c>
      <c r="D7981" s="2" t="s">
        <v>1177</v>
      </c>
      <c r="E7981" s="10"/>
      <c r="F7981" s="11" t="b">
        <v>0</v>
      </c>
      <c r="G7981" s="2" t="s">
        <v>40403</v>
      </c>
      <c r="H7981" s="1"/>
      <c r="I7981" s="2" t="s">
        <v>40404</v>
      </c>
      <c r="J7981" s="2" t="s">
        <v>40405</v>
      </c>
      <c r="K7981" s="2"/>
      <c r="L7981" s="1"/>
      <c r="M7981" s="1"/>
      <c r="N7981" s="1"/>
      <c r="O7981" s="1"/>
      <c r="P7981" s="1"/>
      <c r="Q7981" s="1" t="s">
        <v>40406</v>
      </c>
      <c r="R7981" s="1"/>
      <c r="S7981" s="1"/>
      <c r="T7981" s="1"/>
      <c r="U7981" s="1"/>
      <c r="V7981" s="1"/>
      <c r="W7981" s="1"/>
      <c r="X7981" s="1"/>
      <c r="Y7981" s="1"/>
      <c r="Z7981" s="1"/>
      <c r="AA7981" s="1"/>
      <c r="AB7981" s="1"/>
      <c r="AC7981" s="1"/>
      <c r="AD7981" s="1"/>
      <c r="AE7981" s="1"/>
      <c r="AF7981" s="1"/>
    </row>
    <row r="7982">
      <c r="A7982" s="1" t="s">
        <v>40407</v>
      </c>
      <c r="B7982" s="5"/>
      <c r="C7982" s="5" t="s">
        <v>463</v>
      </c>
      <c r="D7982" s="1" t="s">
        <v>523</v>
      </c>
      <c r="E7982" s="6"/>
      <c r="F7982" s="11" t="b">
        <v>0</v>
      </c>
      <c r="G7982" s="2" t="s">
        <v>40408</v>
      </c>
      <c r="H7982" s="1"/>
      <c r="I7982" s="2" t="s">
        <v>40409</v>
      </c>
      <c r="J7982" s="2" t="s">
        <v>40410</v>
      </c>
      <c r="K7982" s="2"/>
      <c r="L7982" s="1"/>
      <c r="M7982" s="1"/>
      <c r="N7982" s="1"/>
      <c r="O7982" s="1"/>
      <c r="P7982" s="1"/>
      <c r="Q7982" s="1" t="s">
        <v>40411</v>
      </c>
      <c r="R7982" s="1"/>
      <c r="S7982" s="1"/>
      <c r="T7982" s="1"/>
      <c r="U7982" s="1"/>
      <c r="V7982" s="1"/>
      <c r="W7982" s="1"/>
      <c r="X7982" s="1"/>
      <c r="Y7982" s="1"/>
      <c r="Z7982" s="1"/>
      <c r="AA7982" s="1"/>
      <c r="AB7982" s="1"/>
      <c r="AC7982" s="1"/>
      <c r="AD7982" s="1"/>
      <c r="AE7982" s="1"/>
      <c r="AF7982" s="1"/>
    </row>
    <row r="7983">
      <c r="A7983" s="2" t="s">
        <v>40412</v>
      </c>
      <c r="B7983" s="8"/>
      <c r="C7983" s="8" t="s">
        <v>463</v>
      </c>
      <c r="D7983" s="2" t="s">
        <v>102</v>
      </c>
      <c r="E7983" s="10"/>
      <c r="F7983" s="11" t="b">
        <v>0</v>
      </c>
      <c r="G7983" s="2" t="s">
        <v>40413</v>
      </c>
      <c r="H7983" s="1"/>
      <c r="I7983" s="2" t="s">
        <v>40414</v>
      </c>
      <c r="J7983" s="2" t="s">
        <v>40415</v>
      </c>
      <c r="K7983" s="2"/>
      <c r="L7983" s="1"/>
      <c r="M7983" s="1"/>
      <c r="N7983" s="1"/>
      <c r="O7983" s="1"/>
      <c r="P7983" s="1"/>
      <c r="Q7983" s="2" t="s">
        <v>40416</v>
      </c>
      <c r="R7983" s="1"/>
      <c r="S7983" s="1"/>
      <c r="T7983" s="1"/>
      <c r="U7983" s="1"/>
      <c r="V7983" s="1"/>
      <c r="W7983" s="1"/>
      <c r="X7983" s="1"/>
      <c r="Y7983" s="1"/>
      <c r="Z7983" s="1"/>
      <c r="AA7983" s="1"/>
      <c r="AB7983" s="1"/>
      <c r="AC7983" s="1"/>
      <c r="AD7983" s="1"/>
      <c r="AE7983" s="1"/>
      <c r="AF7983" s="1"/>
    </row>
    <row r="7984">
      <c r="A7984" s="1" t="s">
        <v>40417</v>
      </c>
      <c r="B7984" s="5"/>
      <c r="C7984" s="5" t="s">
        <v>463</v>
      </c>
      <c r="D7984" s="2" t="s">
        <v>464</v>
      </c>
      <c r="E7984" s="9"/>
      <c r="F7984" s="11" t="b">
        <v>0</v>
      </c>
      <c r="G7984" s="2" t="s">
        <v>40418</v>
      </c>
      <c r="H7984" s="1"/>
      <c r="I7984" s="2" t="s">
        <v>40419</v>
      </c>
      <c r="J7984" s="2" t="s">
        <v>40420</v>
      </c>
      <c r="K7984" s="1"/>
      <c r="L7984" s="1"/>
      <c r="M7984" s="1"/>
      <c r="N7984" s="1"/>
      <c r="O7984" s="1"/>
      <c r="P7984" s="1"/>
      <c r="Q7984" s="1" t="s">
        <v>40421</v>
      </c>
      <c r="R7984" s="1"/>
      <c r="S7984" s="1"/>
      <c r="T7984" s="1"/>
      <c r="U7984" s="1"/>
      <c r="V7984" s="1"/>
      <c r="W7984" s="1"/>
      <c r="X7984" s="1"/>
      <c r="Y7984" s="1"/>
      <c r="Z7984" s="1"/>
      <c r="AA7984" s="1"/>
      <c r="AB7984" s="1"/>
      <c r="AC7984" s="1"/>
      <c r="AD7984" s="1"/>
      <c r="AE7984" s="1"/>
      <c r="AF7984" s="1"/>
    </row>
    <row r="7985">
      <c r="A7985" s="1" t="s">
        <v>40422</v>
      </c>
      <c r="B7985" s="5"/>
      <c r="C7985" s="5" t="s">
        <v>463</v>
      </c>
      <c r="D7985" s="1" t="s">
        <v>523</v>
      </c>
      <c r="E7985" s="7"/>
      <c r="F7985" s="11" t="b">
        <v>0</v>
      </c>
      <c r="G7985" s="2" t="s">
        <v>40423</v>
      </c>
      <c r="H7985" s="1"/>
      <c r="I7985" s="2" t="s">
        <v>40424</v>
      </c>
      <c r="J7985" s="2" t="s">
        <v>40425</v>
      </c>
      <c r="K7985" s="2"/>
      <c r="L7985" s="1"/>
      <c r="M7985" s="1"/>
      <c r="N7985" s="1"/>
      <c r="O7985" s="1"/>
      <c r="P7985" s="1"/>
      <c r="Q7985" s="1" t="s">
        <v>40426</v>
      </c>
      <c r="R7985" s="1"/>
      <c r="S7985" s="1"/>
      <c r="T7985" s="1"/>
      <c r="U7985" s="1"/>
      <c r="V7985" s="1"/>
      <c r="W7985" s="1"/>
      <c r="X7985" s="1"/>
      <c r="Y7985" s="1"/>
      <c r="Z7985" s="1"/>
      <c r="AA7985" s="1"/>
      <c r="AB7985" s="1"/>
      <c r="AC7985" s="1"/>
      <c r="AD7985" s="1"/>
      <c r="AE7985" s="1"/>
      <c r="AF7985" s="1"/>
    </row>
    <row r="7986">
      <c r="A7986" s="1" t="s">
        <v>40427</v>
      </c>
      <c r="B7986" s="5"/>
      <c r="C7986" s="5" t="s">
        <v>428</v>
      </c>
      <c r="D7986" s="2" t="s">
        <v>102</v>
      </c>
      <c r="E7986" s="9"/>
      <c r="F7986" s="4" t="b">
        <v>1</v>
      </c>
      <c r="G7986" s="2" t="s">
        <v>40428</v>
      </c>
      <c r="H7986" s="1"/>
      <c r="I7986" s="1" t="s">
        <v>40429</v>
      </c>
      <c r="J7986" s="1" t="s">
        <v>40430</v>
      </c>
      <c r="K7986" s="1"/>
      <c r="L7986" s="1"/>
      <c r="M7986" s="1"/>
      <c r="N7986" s="1"/>
      <c r="O7986" s="1"/>
      <c r="P7986" s="2" t="s">
        <v>469</v>
      </c>
      <c r="Q7986" s="2" t="s">
        <v>40431</v>
      </c>
      <c r="R7986" s="1"/>
      <c r="S7986" s="1"/>
      <c r="T7986" s="1"/>
      <c r="U7986" s="1"/>
      <c r="V7986" s="1"/>
      <c r="W7986" s="1"/>
      <c r="X7986" s="1"/>
      <c r="Y7986" s="1"/>
      <c r="Z7986" s="1"/>
      <c r="AA7986" s="1"/>
      <c r="AB7986" s="1"/>
      <c r="AC7986" s="1"/>
      <c r="AD7986" s="1"/>
      <c r="AE7986" s="1"/>
      <c r="AF7986" s="1"/>
    </row>
    <row r="7987">
      <c r="A7987" s="1" t="s">
        <v>40432</v>
      </c>
      <c r="B7987" s="5"/>
      <c r="C7987" s="5" t="s">
        <v>463</v>
      </c>
      <c r="D7987" s="1" t="s">
        <v>523</v>
      </c>
      <c r="E7987" s="7"/>
      <c r="F7987" s="11" t="b">
        <v>0</v>
      </c>
      <c r="G7987" s="2" t="s">
        <v>40433</v>
      </c>
      <c r="H7987" s="1"/>
      <c r="I7987" s="2" t="s">
        <v>40434</v>
      </c>
      <c r="J7987" s="2" t="s">
        <v>40435</v>
      </c>
      <c r="K7987" s="2"/>
      <c r="L7987" s="1"/>
      <c r="M7987" s="1"/>
      <c r="N7987" s="1"/>
      <c r="O7987" s="1"/>
      <c r="P7987" s="1"/>
      <c r="Q7987" s="1" t="s">
        <v>40436</v>
      </c>
      <c r="R7987" s="1"/>
      <c r="S7987" s="1"/>
      <c r="T7987" s="1"/>
      <c r="U7987" s="1"/>
      <c r="V7987" s="1"/>
      <c r="W7987" s="1"/>
      <c r="X7987" s="1"/>
      <c r="Y7987" s="1"/>
      <c r="Z7987" s="1"/>
      <c r="AA7987" s="1"/>
      <c r="AB7987" s="1"/>
      <c r="AC7987" s="1"/>
      <c r="AD7987" s="1"/>
      <c r="AE7987" s="1"/>
      <c r="AF7987" s="1"/>
    </row>
    <row r="7988">
      <c r="A7988" s="2" t="s">
        <v>40437</v>
      </c>
      <c r="B7988" s="8"/>
      <c r="C7988" s="8" t="s">
        <v>463</v>
      </c>
      <c r="D7988" s="2" t="s">
        <v>102</v>
      </c>
      <c r="E7988" s="9"/>
      <c r="F7988" s="11" t="b">
        <v>0</v>
      </c>
      <c r="G7988" s="2" t="s">
        <v>40438</v>
      </c>
      <c r="H7988" s="1"/>
      <c r="I7988" s="2" t="s">
        <v>40439</v>
      </c>
      <c r="J7988" s="2" t="s">
        <v>40440</v>
      </c>
      <c r="K7988" s="2"/>
      <c r="L7988" s="1"/>
      <c r="M7988" s="1"/>
      <c r="N7988" s="1"/>
      <c r="O7988" s="1"/>
      <c r="P7988" s="2" t="s">
        <v>4561</v>
      </c>
      <c r="Q7988" s="2" t="s">
        <v>40441</v>
      </c>
      <c r="R7988" s="1"/>
      <c r="S7988" s="1"/>
      <c r="T7988" s="1"/>
      <c r="U7988" s="1"/>
      <c r="V7988" s="1"/>
      <c r="W7988" s="1"/>
      <c r="X7988" s="1"/>
      <c r="Y7988" s="1"/>
      <c r="Z7988" s="1"/>
      <c r="AA7988" s="1"/>
      <c r="AB7988" s="1"/>
      <c r="AC7988" s="1"/>
      <c r="AD7988" s="1"/>
      <c r="AE7988" s="1"/>
      <c r="AF7988" s="1"/>
    </row>
    <row r="7989">
      <c r="A7989" s="1" t="s">
        <v>40442</v>
      </c>
      <c r="B7989" s="5"/>
      <c r="C7989" s="5" t="s">
        <v>463</v>
      </c>
      <c r="D7989" s="2" t="s">
        <v>102</v>
      </c>
      <c r="E7989" s="10"/>
      <c r="F7989" s="11" t="b">
        <v>0</v>
      </c>
      <c r="G7989" s="2" t="s">
        <v>40443</v>
      </c>
      <c r="H7989" s="1"/>
      <c r="I7989" s="2" t="s">
        <v>40444</v>
      </c>
      <c r="J7989" s="2" t="s">
        <v>40445</v>
      </c>
      <c r="K7989" s="2"/>
      <c r="L7989" s="1"/>
      <c r="M7989" s="1"/>
      <c r="N7989" s="1"/>
      <c r="O7989" s="1"/>
      <c r="P7989" s="1"/>
      <c r="Q7989" s="1" t="s">
        <v>40446</v>
      </c>
      <c r="R7989" s="1"/>
      <c r="S7989" s="1"/>
      <c r="T7989" s="1"/>
      <c r="U7989" s="1"/>
      <c r="V7989" s="1"/>
      <c r="W7989" s="1"/>
      <c r="X7989" s="1"/>
      <c r="Y7989" s="1"/>
      <c r="Z7989" s="1"/>
      <c r="AA7989" s="1"/>
      <c r="AB7989" s="1"/>
      <c r="AC7989" s="1"/>
      <c r="AD7989" s="1"/>
      <c r="AE7989" s="1"/>
      <c r="AF7989" s="1"/>
    </row>
    <row r="7990">
      <c r="A7990" s="1" t="s">
        <v>40447</v>
      </c>
      <c r="B7990" s="5"/>
      <c r="C7990" s="5" t="s">
        <v>463</v>
      </c>
      <c r="D7990" s="2" t="s">
        <v>102</v>
      </c>
      <c r="E7990" s="9"/>
      <c r="F7990" s="11" t="b">
        <v>0</v>
      </c>
      <c r="G7990" s="2" t="s">
        <v>40448</v>
      </c>
      <c r="H7990" s="1"/>
      <c r="I7990" s="2" t="s">
        <v>40449</v>
      </c>
      <c r="J7990" s="2" t="s">
        <v>40450</v>
      </c>
      <c r="K7990" s="2"/>
      <c r="L7990" s="1"/>
      <c r="M7990" s="1"/>
      <c r="N7990" s="1"/>
      <c r="O7990" s="1"/>
      <c r="P7990" s="1"/>
      <c r="Q7990" s="1" t="s">
        <v>40451</v>
      </c>
      <c r="R7990" s="1"/>
      <c r="S7990" s="1"/>
      <c r="T7990" s="1"/>
      <c r="U7990" s="1"/>
      <c r="V7990" s="1"/>
      <c r="W7990" s="1"/>
      <c r="X7990" s="1"/>
      <c r="Y7990" s="1"/>
      <c r="Z7990" s="1"/>
      <c r="AA7990" s="1"/>
      <c r="AB7990" s="1"/>
      <c r="AC7990" s="1"/>
      <c r="AD7990" s="1"/>
      <c r="AE7990" s="1"/>
      <c r="AF7990" s="1"/>
    </row>
    <row r="7991">
      <c r="A7991" s="2" t="s">
        <v>40452</v>
      </c>
      <c r="B7991" s="8"/>
      <c r="C7991" s="8" t="s">
        <v>463</v>
      </c>
      <c r="D7991" s="2" t="s">
        <v>102</v>
      </c>
      <c r="E7991" s="10"/>
      <c r="F7991" s="11" t="b">
        <v>0</v>
      </c>
      <c r="G7991" s="2" t="s">
        <v>40453</v>
      </c>
      <c r="H7991" s="1"/>
      <c r="I7991" s="2" t="s">
        <v>40454</v>
      </c>
      <c r="J7991" s="2" t="s">
        <v>40455</v>
      </c>
      <c r="K7991" s="2"/>
      <c r="L7991" s="1"/>
      <c r="M7991" s="1"/>
      <c r="N7991" s="1"/>
      <c r="O7991" s="1"/>
      <c r="P7991" s="2" t="s">
        <v>4167</v>
      </c>
      <c r="Q7991" s="2" t="s">
        <v>40456</v>
      </c>
      <c r="R7991" s="1"/>
      <c r="S7991" s="1"/>
      <c r="T7991" s="1"/>
      <c r="U7991" s="1"/>
      <c r="V7991" s="1"/>
      <c r="W7991" s="1"/>
      <c r="X7991" s="1"/>
      <c r="Y7991" s="1"/>
      <c r="Z7991" s="1"/>
      <c r="AA7991" s="1"/>
      <c r="AB7991" s="1"/>
      <c r="AC7991" s="1"/>
      <c r="AD7991" s="1"/>
      <c r="AE7991" s="1"/>
      <c r="AF7991" s="1"/>
    </row>
    <row r="7992">
      <c r="A7992" s="1" t="s">
        <v>40457</v>
      </c>
      <c r="B7992" s="5"/>
      <c r="C7992" s="5" t="s">
        <v>463</v>
      </c>
      <c r="D7992" s="2" t="s">
        <v>102</v>
      </c>
      <c r="E7992" s="9"/>
      <c r="F7992" s="11" t="b">
        <v>0</v>
      </c>
      <c r="G7992" s="2" t="s">
        <v>40458</v>
      </c>
      <c r="H7992" s="1"/>
      <c r="I7992" s="2" t="s">
        <v>40459</v>
      </c>
      <c r="J7992" s="2" t="s">
        <v>40460</v>
      </c>
      <c r="K7992" s="2"/>
      <c r="L7992" s="1"/>
      <c r="M7992" s="1"/>
      <c r="N7992" s="1"/>
      <c r="O7992" s="1"/>
      <c r="P7992" s="1"/>
      <c r="Q7992" s="1" t="s">
        <v>40461</v>
      </c>
      <c r="R7992" s="1"/>
      <c r="S7992" s="1"/>
      <c r="T7992" s="1"/>
      <c r="U7992" s="1"/>
      <c r="V7992" s="1"/>
      <c r="W7992" s="1"/>
      <c r="X7992" s="1"/>
      <c r="Y7992" s="1"/>
      <c r="Z7992" s="1"/>
      <c r="AA7992" s="1"/>
      <c r="AB7992" s="1"/>
      <c r="AC7992" s="1"/>
      <c r="AD7992" s="1"/>
      <c r="AE7992" s="1"/>
      <c r="AF7992" s="1"/>
    </row>
    <row r="7993">
      <c r="A7993" s="2" t="s">
        <v>40462</v>
      </c>
      <c r="B7993" s="8"/>
      <c r="C7993" s="8" t="s">
        <v>463</v>
      </c>
      <c r="D7993" s="2" t="s">
        <v>102</v>
      </c>
      <c r="E7993" s="10"/>
      <c r="F7993" s="11" t="b">
        <v>0</v>
      </c>
      <c r="G7993" s="2" t="s">
        <v>40463</v>
      </c>
      <c r="H7993" s="1"/>
      <c r="I7993" s="2" t="s">
        <v>40464</v>
      </c>
      <c r="J7993" s="2" t="s">
        <v>40465</v>
      </c>
      <c r="K7993" s="2"/>
      <c r="L7993" s="1"/>
      <c r="M7993" s="1"/>
      <c r="N7993" s="1"/>
      <c r="O7993" s="1"/>
      <c r="P7993" s="1"/>
      <c r="Q7993" s="2" t="s">
        <v>40466</v>
      </c>
      <c r="R7993" s="1"/>
      <c r="S7993" s="1"/>
      <c r="T7993" s="1"/>
      <c r="U7993" s="1"/>
      <c r="V7993" s="1"/>
      <c r="W7993" s="1"/>
      <c r="X7993" s="1"/>
      <c r="Y7993" s="1"/>
      <c r="Z7993" s="1"/>
      <c r="AA7993" s="1"/>
      <c r="AB7993" s="1"/>
      <c r="AC7993" s="1"/>
      <c r="AD7993" s="1"/>
      <c r="AE7993" s="1"/>
      <c r="AF7993" s="1"/>
    </row>
    <row r="7994">
      <c r="A7994" s="1" t="s">
        <v>40467</v>
      </c>
      <c r="B7994" s="5"/>
      <c r="C7994" s="5" t="s">
        <v>463</v>
      </c>
      <c r="D7994" s="2" t="s">
        <v>102</v>
      </c>
      <c r="E7994" s="9"/>
      <c r="F7994" s="11" t="b">
        <v>0</v>
      </c>
      <c r="G7994" s="2" t="s">
        <v>40468</v>
      </c>
      <c r="H7994" s="1"/>
      <c r="I7994" s="2" t="s">
        <v>40469</v>
      </c>
      <c r="J7994" s="2" t="s">
        <v>40470</v>
      </c>
      <c r="K7994" s="2"/>
      <c r="L7994" s="1"/>
      <c r="M7994" s="1"/>
      <c r="N7994" s="1"/>
      <c r="O7994" s="1"/>
      <c r="P7994" s="1"/>
      <c r="Q7994" s="1" t="s">
        <v>40471</v>
      </c>
      <c r="R7994" s="1"/>
      <c r="S7994" s="1"/>
      <c r="T7994" s="1"/>
      <c r="U7994" s="1"/>
      <c r="V7994" s="1"/>
      <c r="W7994" s="1"/>
      <c r="X7994" s="1"/>
      <c r="Y7994" s="1"/>
      <c r="Z7994" s="1"/>
      <c r="AA7994" s="1"/>
      <c r="AB7994" s="1"/>
      <c r="AC7994" s="1"/>
      <c r="AD7994" s="1"/>
      <c r="AE7994" s="1"/>
      <c r="AF7994" s="1"/>
    </row>
    <row r="7995">
      <c r="A7995" s="1" t="s">
        <v>40472</v>
      </c>
      <c r="B7995" s="5"/>
      <c r="C7995" s="5" t="s">
        <v>463</v>
      </c>
      <c r="D7995" s="1" t="s">
        <v>523</v>
      </c>
      <c r="E7995" s="7"/>
      <c r="F7995" s="11" t="b">
        <v>0</v>
      </c>
      <c r="G7995" s="2" t="s">
        <v>40473</v>
      </c>
      <c r="H7995" s="1"/>
      <c r="I7995" s="1" t="s">
        <v>40474</v>
      </c>
      <c r="J7995" s="2" t="s">
        <v>40475</v>
      </c>
      <c r="K7995" s="2"/>
      <c r="L7995" s="1"/>
      <c r="M7995" s="1"/>
      <c r="N7995" s="1"/>
      <c r="O7995" s="1"/>
      <c r="P7995" s="1"/>
      <c r="Q7995" s="1" t="s">
        <v>40476</v>
      </c>
      <c r="R7995" s="1"/>
      <c r="S7995" s="1"/>
      <c r="T7995" s="1"/>
      <c r="U7995" s="1"/>
      <c r="V7995" s="1"/>
      <c r="W7995" s="1"/>
      <c r="X7995" s="1"/>
      <c r="Y7995" s="1"/>
      <c r="Z7995" s="1"/>
      <c r="AA7995" s="1"/>
      <c r="AB7995" s="1"/>
      <c r="AC7995" s="1"/>
      <c r="AD7995" s="1"/>
      <c r="AE7995" s="1"/>
      <c r="AF7995" s="1"/>
    </row>
    <row r="7996">
      <c r="A7996" s="2" t="s">
        <v>40477</v>
      </c>
      <c r="B7996" s="8"/>
      <c r="C7996" s="8" t="s">
        <v>428</v>
      </c>
      <c r="D7996" s="19" t="s">
        <v>630</v>
      </c>
      <c r="E7996" s="9"/>
      <c r="F7996" s="4" t="b">
        <v>1</v>
      </c>
      <c r="G7996" s="2" t="s">
        <v>40478</v>
      </c>
      <c r="H7996" s="1"/>
      <c r="I7996" s="2" t="s">
        <v>40479</v>
      </c>
      <c r="J7996" s="2" t="s">
        <v>40480</v>
      </c>
      <c r="K7996" s="2"/>
      <c r="L7996" s="1"/>
      <c r="M7996" s="1"/>
      <c r="N7996" s="1"/>
      <c r="O7996" s="1"/>
      <c r="P7996" s="1"/>
      <c r="Q7996" s="2" t="s">
        <v>40481</v>
      </c>
      <c r="R7996" s="1"/>
      <c r="S7996" s="1"/>
      <c r="T7996" s="1"/>
      <c r="U7996" s="1"/>
      <c r="V7996" s="1"/>
      <c r="W7996" s="1"/>
      <c r="X7996" s="1"/>
      <c r="Y7996" s="1"/>
      <c r="Z7996" s="1"/>
      <c r="AA7996" s="1"/>
      <c r="AB7996" s="1"/>
      <c r="AC7996" s="1"/>
      <c r="AD7996" s="1"/>
      <c r="AE7996" s="1"/>
      <c r="AF7996" s="1"/>
    </row>
    <row r="7997">
      <c r="A7997" s="1" t="s">
        <v>40482</v>
      </c>
      <c r="B7997" s="5"/>
      <c r="C7997" s="5" t="s">
        <v>428</v>
      </c>
      <c r="D7997" s="2" t="s">
        <v>102</v>
      </c>
      <c r="E7997" s="10"/>
      <c r="F7997" s="4" t="b">
        <v>1</v>
      </c>
      <c r="G7997" s="2" t="s">
        <v>40483</v>
      </c>
      <c r="H7997" s="1"/>
      <c r="I7997" s="1" t="s">
        <v>40484</v>
      </c>
      <c r="J7997" s="2" t="s">
        <v>40485</v>
      </c>
      <c r="K7997" s="2"/>
      <c r="L7997" s="1"/>
      <c r="M7997" s="1"/>
      <c r="N7997" s="1"/>
      <c r="O7997" s="1"/>
      <c r="P7997" s="1" t="s">
        <v>1620</v>
      </c>
      <c r="Q7997" s="2" t="s">
        <v>40486</v>
      </c>
      <c r="R7997" s="1"/>
      <c r="S7997" s="1"/>
      <c r="T7997" s="1"/>
      <c r="U7997" s="1"/>
      <c r="V7997" s="1"/>
      <c r="W7997" s="1"/>
      <c r="X7997" s="1"/>
      <c r="Y7997" s="1"/>
      <c r="Z7997" s="1"/>
      <c r="AA7997" s="1"/>
      <c r="AB7997" s="1"/>
      <c r="AC7997" s="1"/>
      <c r="AD7997" s="1"/>
      <c r="AE7997" s="1"/>
      <c r="AF7997" s="1"/>
    </row>
    <row r="7998">
      <c r="A7998" s="2" t="s">
        <v>40487</v>
      </c>
      <c r="B7998" s="8"/>
      <c r="C7998" s="8" t="s">
        <v>474</v>
      </c>
      <c r="D7998" s="2" t="s">
        <v>475</v>
      </c>
      <c r="E7998" s="9"/>
      <c r="F7998" s="4" t="b">
        <v>1</v>
      </c>
      <c r="G7998" s="2" t="s">
        <v>40488</v>
      </c>
      <c r="H7998" s="1"/>
      <c r="I7998" s="2" t="s">
        <v>40489</v>
      </c>
      <c r="J7998" s="2" t="s">
        <v>40490</v>
      </c>
      <c r="K7998" s="2"/>
      <c r="L7998" s="1"/>
      <c r="M7998" s="1"/>
      <c r="N7998" s="1"/>
      <c r="O7998" s="1"/>
      <c r="P7998" s="2" t="s">
        <v>913</v>
      </c>
      <c r="Q7998" s="2" t="s">
        <v>40491</v>
      </c>
      <c r="R7998" s="2"/>
      <c r="S7998" s="2" t="s">
        <v>40492</v>
      </c>
      <c r="T7998" s="2" t="s">
        <v>40493</v>
      </c>
      <c r="U7998" s="2" t="s">
        <v>40494</v>
      </c>
      <c r="V7998" s="1"/>
      <c r="W7998" s="1"/>
      <c r="X7998" s="1"/>
      <c r="Y7998" s="1"/>
      <c r="Z7998" s="1"/>
      <c r="AA7998" s="1"/>
      <c r="AB7998" s="1"/>
      <c r="AC7998" s="1"/>
      <c r="AD7998" s="1"/>
      <c r="AE7998" s="1"/>
      <c r="AF7998" s="1"/>
    </row>
    <row r="7999">
      <c r="A7999" s="1" t="s">
        <v>40495</v>
      </c>
      <c r="B7999" s="8"/>
      <c r="C7999" s="8" t="s">
        <v>474</v>
      </c>
      <c r="D7999" s="2" t="s">
        <v>475</v>
      </c>
      <c r="E7999" s="10"/>
      <c r="F7999" s="4" t="b">
        <v>1</v>
      </c>
      <c r="G7999" s="2" t="s">
        <v>40496</v>
      </c>
      <c r="H7999" s="1"/>
      <c r="I7999" s="1" t="s">
        <v>40497</v>
      </c>
      <c r="J7999" s="1" t="s">
        <v>40498</v>
      </c>
      <c r="K7999" s="1"/>
      <c r="L7999" s="1"/>
      <c r="M7999" s="1"/>
      <c r="N7999" s="1"/>
      <c r="O7999" s="1"/>
      <c r="P7999" s="1" t="s">
        <v>873</v>
      </c>
      <c r="Q7999" s="1" t="s">
        <v>40499</v>
      </c>
      <c r="R7999" s="1"/>
      <c r="S7999" s="1"/>
      <c r="T7999" s="2" t="s">
        <v>40500</v>
      </c>
      <c r="U7999" s="1"/>
      <c r="V7999" s="1"/>
      <c r="W7999" s="1"/>
      <c r="X7999" s="1"/>
      <c r="Y7999" s="1"/>
      <c r="Z7999" s="1"/>
      <c r="AA7999" s="1"/>
      <c r="AB7999" s="1"/>
      <c r="AC7999" s="1"/>
      <c r="AD7999" s="1"/>
      <c r="AE7999" s="1"/>
      <c r="AF7999" s="1"/>
    </row>
    <row r="8000">
      <c r="A8000" s="2" t="s">
        <v>40501</v>
      </c>
      <c r="B8000" s="8"/>
      <c r="C8000" s="8" t="s">
        <v>428</v>
      </c>
      <c r="D8000" s="2" t="s">
        <v>539</v>
      </c>
      <c r="E8000" s="9"/>
      <c r="F8000" s="4" t="b">
        <v>1</v>
      </c>
      <c r="G8000" s="2" t="s">
        <v>40502</v>
      </c>
      <c r="H8000" s="1"/>
      <c r="I8000" s="2" t="s">
        <v>40503</v>
      </c>
      <c r="J8000" s="2" t="s">
        <v>40504</v>
      </c>
      <c r="K8000" s="2"/>
      <c r="L8000" s="1"/>
      <c r="M8000" s="1"/>
      <c r="N8000" s="1"/>
      <c r="O8000" s="1"/>
      <c r="P8000" s="1"/>
      <c r="Q8000" s="2" t="s">
        <v>40505</v>
      </c>
      <c r="R8000" s="1"/>
      <c r="S8000" s="1"/>
      <c r="T8000" s="1"/>
      <c r="U8000" s="1"/>
      <c r="V8000" s="1"/>
      <c r="W8000" s="1"/>
      <c r="X8000" s="1"/>
      <c r="Y8000" s="1"/>
      <c r="Z8000" s="1"/>
      <c r="AA8000" s="1"/>
      <c r="AB8000" s="1"/>
      <c r="AC8000" s="1"/>
      <c r="AD8000" s="1"/>
      <c r="AE8000" s="1"/>
      <c r="AF8000" s="1"/>
    </row>
    <row r="8001">
      <c r="A8001" s="1" t="s">
        <v>40506</v>
      </c>
      <c r="B8001" s="8"/>
      <c r="C8001" s="8" t="s">
        <v>474</v>
      </c>
      <c r="D8001" s="2" t="s">
        <v>475</v>
      </c>
      <c r="E8001" s="10"/>
      <c r="F8001" s="4" t="b">
        <v>1</v>
      </c>
      <c r="G8001" s="2" t="s">
        <v>40507</v>
      </c>
      <c r="H8001" s="1"/>
      <c r="I8001" s="1" t="s">
        <v>40508</v>
      </c>
      <c r="J8001" s="1" t="s">
        <v>40507</v>
      </c>
      <c r="K8001" s="1"/>
      <c r="L8001" s="1"/>
      <c r="M8001" s="1"/>
      <c r="N8001" s="1"/>
      <c r="O8001" s="1"/>
      <c r="P8001" s="1" t="s">
        <v>873</v>
      </c>
      <c r="Q8001" s="1" t="s">
        <v>40509</v>
      </c>
      <c r="R8001" s="1"/>
      <c r="S8001" s="1"/>
      <c r="T8001" s="2" t="s">
        <v>40510</v>
      </c>
      <c r="U8001" s="1"/>
      <c r="V8001" s="1"/>
      <c r="W8001" s="1"/>
      <c r="X8001" s="1"/>
      <c r="Y8001" s="1"/>
      <c r="Z8001" s="1"/>
      <c r="AA8001" s="1"/>
      <c r="AB8001" s="1"/>
      <c r="AC8001" s="1"/>
      <c r="AD8001" s="1"/>
      <c r="AE8001" s="1"/>
      <c r="AF8001" s="1"/>
    </row>
    <row r="8002">
      <c r="A8002" s="1" t="s">
        <v>40511</v>
      </c>
      <c r="B8002" s="8"/>
      <c r="C8002" s="8" t="s">
        <v>474</v>
      </c>
      <c r="D8002" s="2" t="s">
        <v>475</v>
      </c>
      <c r="E8002" s="9"/>
      <c r="F8002" s="4" t="b">
        <v>1</v>
      </c>
      <c r="G8002" s="2" t="s">
        <v>40512</v>
      </c>
      <c r="H8002" s="1"/>
      <c r="I8002" s="1" t="s">
        <v>40513</v>
      </c>
      <c r="J8002" s="2" t="s">
        <v>40514</v>
      </c>
      <c r="K8002" s="2"/>
      <c r="L8002" s="1"/>
      <c r="M8002" s="1"/>
      <c r="N8002" s="1"/>
      <c r="O8002" s="1"/>
      <c r="P8002" s="1" t="s">
        <v>873</v>
      </c>
      <c r="Q8002" s="1" t="s">
        <v>40515</v>
      </c>
      <c r="R8002" s="1"/>
      <c r="S8002" s="1"/>
      <c r="T8002" s="2" t="s">
        <v>40516</v>
      </c>
      <c r="U8002" s="1"/>
      <c r="V8002" s="1"/>
      <c r="W8002" s="1"/>
      <c r="X8002" s="1"/>
      <c r="Y8002" s="1"/>
      <c r="Z8002" s="1"/>
      <c r="AA8002" s="1"/>
      <c r="AB8002" s="1"/>
      <c r="AC8002" s="1"/>
      <c r="AD8002" s="1"/>
      <c r="AE8002" s="1"/>
      <c r="AF8002" s="1"/>
    </row>
    <row r="8003">
      <c r="A8003" s="1" t="s">
        <v>40517</v>
      </c>
      <c r="B8003" s="5"/>
      <c r="C8003" s="5" t="s">
        <v>463</v>
      </c>
      <c r="D8003" s="1" t="s">
        <v>523</v>
      </c>
      <c r="E8003" s="7"/>
      <c r="F8003" s="11" t="b">
        <v>0</v>
      </c>
      <c r="G8003" s="2" t="s">
        <v>40518</v>
      </c>
      <c r="H8003" s="1"/>
      <c r="I8003" s="1" t="s">
        <v>40519</v>
      </c>
      <c r="J8003" s="1" t="s">
        <v>40520</v>
      </c>
      <c r="K8003" s="1"/>
      <c r="L8003" s="1"/>
      <c r="M8003" s="1"/>
      <c r="N8003" s="1"/>
      <c r="O8003" s="1"/>
      <c r="P8003" s="1"/>
      <c r="Q8003" s="1" t="s">
        <v>40521</v>
      </c>
      <c r="R8003" s="1"/>
      <c r="S8003" s="1"/>
      <c r="T8003" s="1"/>
      <c r="U8003" s="1"/>
      <c r="V8003" s="1"/>
      <c r="W8003" s="1"/>
      <c r="X8003" s="1"/>
      <c r="Y8003" s="1"/>
      <c r="Z8003" s="1"/>
      <c r="AA8003" s="1"/>
      <c r="AB8003" s="1"/>
      <c r="AC8003" s="1"/>
      <c r="AD8003" s="1"/>
      <c r="AE8003" s="1"/>
      <c r="AF8003" s="1"/>
    </row>
    <row r="8004">
      <c r="A8004" s="1" t="s">
        <v>40522</v>
      </c>
      <c r="B8004" s="5"/>
      <c r="C8004" s="5" t="s">
        <v>463</v>
      </c>
      <c r="D8004" s="2" t="s">
        <v>102</v>
      </c>
      <c r="E8004" s="9"/>
      <c r="F8004" s="11" t="b">
        <v>0</v>
      </c>
      <c r="G8004" s="2" t="s">
        <v>40523</v>
      </c>
      <c r="H8004" s="1"/>
      <c r="I8004" s="1" t="s">
        <v>40524</v>
      </c>
      <c r="J8004" s="2" t="s">
        <v>40525</v>
      </c>
      <c r="K8004" s="2"/>
      <c r="L8004" s="1"/>
      <c r="M8004" s="1"/>
      <c r="N8004" s="1"/>
      <c r="O8004" s="1"/>
      <c r="P8004" s="1"/>
      <c r="Q8004" s="1" t="s">
        <v>40526</v>
      </c>
      <c r="R8004" s="1"/>
      <c r="S8004" s="1"/>
      <c r="T8004" s="1"/>
      <c r="U8004" s="1"/>
      <c r="V8004" s="1"/>
      <c r="W8004" s="1"/>
      <c r="X8004" s="1"/>
      <c r="Y8004" s="1"/>
      <c r="Z8004" s="1"/>
      <c r="AA8004" s="1"/>
      <c r="AB8004" s="1"/>
      <c r="AC8004" s="1"/>
      <c r="AD8004" s="1"/>
      <c r="AE8004" s="1"/>
      <c r="AF8004" s="1"/>
    </row>
    <row r="8005">
      <c r="A8005" s="1" t="s">
        <v>40527</v>
      </c>
      <c r="B8005" s="5"/>
      <c r="C8005" s="5" t="s">
        <v>428</v>
      </c>
      <c r="D8005" s="1" t="s">
        <v>523</v>
      </c>
      <c r="E8005" s="7"/>
      <c r="F8005" s="4" t="b">
        <v>1</v>
      </c>
      <c r="G8005" s="2" t="s">
        <v>40528</v>
      </c>
      <c r="H8005" s="1"/>
      <c r="I8005" s="1" t="s">
        <v>40529</v>
      </c>
      <c r="J8005" s="2" t="s">
        <v>40530</v>
      </c>
      <c r="K8005" s="2"/>
      <c r="L8005" s="1"/>
      <c r="M8005" s="1"/>
      <c r="N8005" s="1"/>
      <c r="O8005" s="1"/>
      <c r="P8005" s="1"/>
      <c r="Q8005" s="2" t="s">
        <v>40531</v>
      </c>
      <c r="R8005" s="1"/>
      <c r="S8005" s="1"/>
      <c r="T8005" s="1"/>
      <c r="U8005" s="1"/>
      <c r="V8005" s="1"/>
      <c r="W8005" s="1"/>
      <c r="X8005" s="1"/>
      <c r="Y8005" s="1"/>
      <c r="Z8005" s="1"/>
      <c r="AA8005" s="1"/>
      <c r="AB8005" s="1"/>
      <c r="AC8005" s="1"/>
      <c r="AD8005" s="1"/>
      <c r="AE8005" s="1"/>
      <c r="AF8005" s="1"/>
    </row>
    <row r="8006">
      <c r="A8006" s="1" t="s">
        <v>40532</v>
      </c>
      <c r="B8006" s="5"/>
      <c r="C8006" s="5" t="s">
        <v>463</v>
      </c>
      <c r="D8006" s="2" t="s">
        <v>102</v>
      </c>
      <c r="E8006" s="9"/>
      <c r="F8006" s="11" t="b">
        <v>0</v>
      </c>
      <c r="G8006" s="2" t="s">
        <v>40533</v>
      </c>
      <c r="H8006" s="1"/>
      <c r="I8006" s="1" t="s">
        <v>40534</v>
      </c>
      <c r="J8006" s="1" t="s">
        <v>40535</v>
      </c>
      <c r="K8006" s="1"/>
      <c r="L8006" s="1"/>
      <c r="M8006" s="1"/>
      <c r="N8006" s="1"/>
      <c r="O8006" s="1"/>
      <c r="P8006" s="1"/>
      <c r="Q8006" s="1" t="s">
        <v>40536</v>
      </c>
      <c r="R8006" s="1"/>
      <c r="S8006" s="1"/>
      <c r="T8006" s="1"/>
      <c r="U8006" s="1"/>
      <c r="V8006" s="1"/>
      <c r="W8006" s="1"/>
      <c r="X8006" s="1"/>
      <c r="Y8006" s="1"/>
      <c r="Z8006" s="1"/>
      <c r="AA8006" s="1"/>
      <c r="AB8006" s="1"/>
      <c r="AC8006" s="1"/>
      <c r="AD8006" s="1"/>
      <c r="AE8006" s="1"/>
      <c r="AF8006" s="1"/>
    </row>
    <row r="8007">
      <c r="A8007" s="1" t="s">
        <v>40537</v>
      </c>
      <c r="B8007" s="5"/>
      <c r="C8007" s="5" t="s">
        <v>463</v>
      </c>
      <c r="D8007" s="2" t="s">
        <v>102</v>
      </c>
      <c r="E8007" s="10"/>
      <c r="F8007" s="11" t="b">
        <v>0</v>
      </c>
      <c r="G8007" s="2" t="s">
        <v>40538</v>
      </c>
      <c r="H8007" s="1"/>
      <c r="I8007" s="1" t="s">
        <v>40539</v>
      </c>
      <c r="J8007" s="2" t="s">
        <v>40540</v>
      </c>
      <c r="K8007" s="2"/>
      <c r="L8007" s="1"/>
      <c r="M8007" s="1"/>
      <c r="N8007" s="1"/>
      <c r="O8007" s="1"/>
      <c r="P8007" s="1"/>
      <c r="Q8007" s="1" t="s">
        <v>40541</v>
      </c>
      <c r="R8007" s="1"/>
      <c r="S8007" s="1"/>
      <c r="T8007" s="1"/>
      <c r="U8007" s="1"/>
      <c r="V8007" s="1"/>
      <c r="W8007" s="1"/>
      <c r="X8007" s="1"/>
      <c r="Y8007" s="1"/>
      <c r="Z8007" s="1"/>
      <c r="AA8007" s="1"/>
      <c r="AB8007" s="1"/>
      <c r="AC8007" s="1"/>
      <c r="AD8007" s="1"/>
      <c r="AE8007" s="1"/>
      <c r="AF8007" s="1"/>
    </row>
    <row r="8008">
      <c r="A8008" s="2" t="s">
        <v>40542</v>
      </c>
      <c r="B8008" s="8"/>
      <c r="C8008" s="8" t="s">
        <v>428</v>
      </c>
      <c r="D8008" s="2" t="s">
        <v>464</v>
      </c>
      <c r="E8008" s="6"/>
      <c r="F8008" s="11" t="b">
        <v>0</v>
      </c>
      <c r="G8008" s="2" t="s">
        <v>40543</v>
      </c>
      <c r="H8008" s="1"/>
      <c r="I8008" s="2" t="s">
        <v>40544</v>
      </c>
      <c r="J8008" s="2" t="s">
        <v>40545</v>
      </c>
      <c r="K8008" s="1"/>
      <c r="L8008" s="1"/>
      <c r="M8008" s="1"/>
      <c r="N8008" s="1"/>
      <c r="O8008" s="1"/>
      <c r="P8008" s="2" t="s">
        <v>451</v>
      </c>
      <c r="Q8008" s="2" t="s">
        <v>40546</v>
      </c>
      <c r="R8008" s="1"/>
      <c r="S8008" s="1"/>
      <c r="T8008" s="1"/>
      <c r="U8008" s="1"/>
      <c r="V8008" s="1"/>
      <c r="W8008" s="1"/>
      <c r="X8008" s="1"/>
      <c r="Y8008" s="1"/>
      <c r="Z8008" s="1"/>
      <c r="AA8008" s="1"/>
      <c r="AB8008" s="1"/>
      <c r="AC8008" s="1"/>
      <c r="AD8008" s="1"/>
      <c r="AE8008" s="1"/>
      <c r="AF8008" s="1"/>
    </row>
    <row r="8009">
      <c r="A8009" s="1" t="s">
        <v>37353</v>
      </c>
      <c r="B8009" s="5"/>
      <c r="C8009" s="5" t="s">
        <v>428</v>
      </c>
      <c r="D8009" s="2" t="s">
        <v>102</v>
      </c>
      <c r="E8009" s="10"/>
      <c r="F8009" s="4" t="b">
        <v>1</v>
      </c>
      <c r="G8009" s="2" t="s">
        <v>40547</v>
      </c>
      <c r="H8009" s="1"/>
      <c r="I8009" s="1" t="s">
        <v>40548</v>
      </c>
      <c r="J8009" s="2" t="s">
        <v>40549</v>
      </c>
      <c r="K8009" s="1"/>
      <c r="L8009" s="1"/>
      <c r="M8009" s="1"/>
      <c r="N8009" s="2" t="s">
        <v>37349</v>
      </c>
      <c r="O8009" s="1"/>
      <c r="P8009" s="1"/>
      <c r="Q8009" s="2" t="s">
        <v>40550</v>
      </c>
      <c r="R8009" s="1"/>
      <c r="S8009" s="1"/>
      <c r="T8009" s="1"/>
      <c r="U8009" s="1"/>
      <c r="V8009" s="1"/>
      <c r="W8009" s="1"/>
      <c r="X8009" s="1"/>
      <c r="Y8009" s="1"/>
      <c r="Z8009" s="1"/>
      <c r="AA8009" s="1"/>
      <c r="AB8009" s="1"/>
      <c r="AC8009" s="1"/>
      <c r="AD8009" s="1"/>
      <c r="AE8009" s="1"/>
      <c r="AF8009" s="1"/>
    </row>
    <row r="8010">
      <c r="A8010" s="2" t="s">
        <v>37380</v>
      </c>
      <c r="B8010" s="8"/>
      <c r="C8010" s="8" t="s">
        <v>463</v>
      </c>
      <c r="D8010" s="2" t="s">
        <v>102</v>
      </c>
      <c r="E8010" s="6"/>
      <c r="F8010" s="11" t="b">
        <v>0</v>
      </c>
      <c r="G8010" s="2" t="s">
        <v>40551</v>
      </c>
      <c r="H8010" s="1"/>
      <c r="I8010" s="2" t="s">
        <v>40552</v>
      </c>
      <c r="J8010" s="2" t="s">
        <v>40553</v>
      </c>
      <c r="K8010" s="1"/>
      <c r="L8010" s="1"/>
      <c r="M8010" s="1"/>
      <c r="N8010" s="2" t="s">
        <v>37376</v>
      </c>
      <c r="O8010" s="1"/>
      <c r="P8010" s="1"/>
      <c r="Q8010" s="2" t="s">
        <v>40554</v>
      </c>
      <c r="R8010" s="1"/>
      <c r="S8010" s="1"/>
      <c r="T8010" s="1"/>
      <c r="U8010" s="1"/>
      <c r="V8010" s="1"/>
      <c r="W8010" s="1"/>
      <c r="X8010" s="1"/>
      <c r="Y8010" s="1"/>
      <c r="Z8010" s="1"/>
      <c r="AA8010" s="1"/>
      <c r="AB8010" s="1"/>
      <c r="AC8010" s="1"/>
      <c r="AD8010" s="1"/>
      <c r="AE8010" s="1"/>
      <c r="AF8010" s="1"/>
    </row>
    <row r="8011">
      <c r="A8011" s="2" t="s">
        <v>37374</v>
      </c>
      <c r="B8011" s="8"/>
      <c r="C8011" s="8" t="s">
        <v>463</v>
      </c>
      <c r="D8011" s="2" t="s">
        <v>102</v>
      </c>
      <c r="E8011" s="7"/>
      <c r="F8011" s="11" t="b">
        <v>0</v>
      </c>
      <c r="G8011" s="2" t="s">
        <v>40555</v>
      </c>
      <c r="H8011" s="1"/>
      <c r="I8011" s="2" t="s">
        <v>40556</v>
      </c>
      <c r="J8011" s="2" t="s">
        <v>40557</v>
      </c>
      <c r="K8011" s="1"/>
      <c r="L8011" s="1"/>
      <c r="M8011" s="1"/>
      <c r="N8011" s="2" t="s">
        <v>37370</v>
      </c>
      <c r="O8011" s="1"/>
      <c r="P8011" s="1"/>
      <c r="Q8011" s="2" t="s">
        <v>40558</v>
      </c>
      <c r="R8011" s="1"/>
      <c r="S8011" s="1"/>
      <c r="T8011" s="1"/>
      <c r="U8011" s="1"/>
      <c r="V8011" s="1"/>
      <c r="W8011" s="1"/>
      <c r="X8011" s="1"/>
      <c r="Y8011" s="1"/>
      <c r="Z8011" s="1"/>
      <c r="AA8011" s="1"/>
      <c r="AB8011" s="1"/>
      <c r="AC8011" s="1"/>
      <c r="AD8011" s="1"/>
      <c r="AE8011" s="1"/>
      <c r="AF8011" s="1"/>
    </row>
    <row r="8012">
      <c r="A8012" s="2" t="s">
        <v>40559</v>
      </c>
      <c r="B8012" s="8"/>
      <c r="C8012" s="8" t="s">
        <v>463</v>
      </c>
      <c r="D8012" s="2" t="s">
        <v>475</v>
      </c>
      <c r="E8012" s="9"/>
      <c r="F8012" s="11" t="b">
        <v>0</v>
      </c>
      <c r="G8012" s="2" t="s">
        <v>40560</v>
      </c>
      <c r="H8012" s="1"/>
      <c r="I8012" s="1" t="s">
        <v>40561</v>
      </c>
      <c r="J8012" s="2" t="s">
        <v>40562</v>
      </c>
      <c r="K8012" s="2"/>
      <c r="L8012" s="1"/>
      <c r="M8012" s="1"/>
      <c r="N8012" s="1"/>
      <c r="O8012" s="1"/>
      <c r="P8012" s="1" t="s">
        <v>873</v>
      </c>
      <c r="Q8012" s="2" t="s">
        <v>40563</v>
      </c>
      <c r="R8012" s="1"/>
      <c r="S8012" s="1"/>
      <c r="T8012" s="1"/>
      <c r="U8012" s="1"/>
      <c r="V8012" s="1"/>
      <c r="W8012" s="1"/>
      <c r="X8012" s="1"/>
      <c r="Y8012" s="1"/>
      <c r="Z8012" s="1"/>
      <c r="AA8012" s="1"/>
      <c r="AB8012" s="1"/>
      <c r="AC8012" s="1"/>
      <c r="AD8012" s="1"/>
      <c r="AE8012" s="1"/>
      <c r="AF8012" s="1"/>
    </row>
    <row r="8013">
      <c r="A8013" s="1" t="s">
        <v>37392</v>
      </c>
      <c r="B8013" s="5"/>
      <c r="C8013" s="5" t="s">
        <v>463</v>
      </c>
      <c r="D8013" s="1" t="s">
        <v>523</v>
      </c>
      <c r="E8013" s="7"/>
      <c r="F8013" s="11" t="b">
        <v>0</v>
      </c>
      <c r="G8013" s="2" t="s">
        <v>40564</v>
      </c>
      <c r="H8013" s="1"/>
      <c r="I8013" s="1" t="s">
        <v>40565</v>
      </c>
      <c r="J8013" s="2" t="s">
        <v>40566</v>
      </c>
      <c r="K8013" s="2"/>
      <c r="L8013" s="1"/>
      <c r="M8013" s="1"/>
      <c r="N8013" s="2" t="s">
        <v>37388</v>
      </c>
      <c r="O8013" s="1"/>
      <c r="P8013" s="1"/>
      <c r="Q8013" s="1" t="s">
        <v>40567</v>
      </c>
      <c r="R8013" s="1"/>
      <c r="S8013" s="1"/>
      <c r="T8013" s="1"/>
      <c r="U8013" s="1"/>
      <c r="V8013" s="1"/>
      <c r="W8013" s="1"/>
      <c r="X8013" s="1"/>
      <c r="Y8013" s="1"/>
      <c r="Z8013" s="1"/>
      <c r="AA8013" s="1"/>
      <c r="AB8013" s="1"/>
      <c r="AC8013" s="1"/>
      <c r="AD8013" s="1"/>
      <c r="AE8013" s="1"/>
      <c r="AF8013" s="1"/>
    </row>
    <row r="8014">
      <c r="A8014" s="1" t="s">
        <v>40568</v>
      </c>
      <c r="B8014" s="8"/>
      <c r="C8014" s="8" t="s">
        <v>463</v>
      </c>
      <c r="D8014" s="2" t="s">
        <v>475</v>
      </c>
      <c r="E8014" s="9"/>
      <c r="F8014" s="11" t="b">
        <v>0</v>
      </c>
      <c r="G8014" s="2" t="s">
        <v>40569</v>
      </c>
      <c r="H8014" s="1"/>
      <c r="I8014" s="1" t="s">
        <v>40570</v>
      </c>
      <c r="J8014" s="2" t="s">
        <v>40571</v>
      </c>
      <c r="K8014" s="2"/>
      <c r="L8014" s="1"/>
      <c r="M8014" s="1"/>
      <c r="N8014" s="1"/>
      <c r="O8014" s="1"/>
      <c r="P8014" s="1" t="s">
        <v>873</v>
      </c>
      <c r="Q8014" s="1" t="s">
        <v>40572</v>
      </c>
      <c r="R8014" s="1"/>
      <c r="S8014" s="1"/>
      <c r="T8014" s="1"/>
      <c r="U8014" s="1"/>
      <c r="V8014" s="1"/>
      <c r="W8014" s="1"/>
      <c r="X8014" s="1"/>
      <c r="Y8014" s="1"/>
      <c r="Z8014" s="1"/>
      <c r="AA8014" s="1"/>
      <c r="AB8014" s="1"/>
      <c r="AC8014" s="1"/>
      <c r="AD8014" s="1"/>
      <c r="AE8014" s="1"/>
      <c r="AF8014" s="1"/>
    </row>
    <row r="8015">
      <c r="A8015" s="2" t="s">
        <v>40573</v>
      </c>
      <c r="B8015" s="8"/>
      <c r="C8015" s="8" t="s">
        <v>428</v>
      </c>
      <c r="D8015" s="2" t="s">
        <v>464</v>
      </c>
      <c r="E8015" s="10"/>
      <c r="F8015" s="4" t="b">
        <v>1</v>
      </c>
      <c r="G8015" s="2" t="s">
        <v>40574</v>
      </c>
      <c r="H8015" s="1"/>
      <c r="I8015" s="2" t="s">
        <v>40575</v>
      </c>
      <c r="J8015" s="2" t="s">
        <v>40576</v>
      </c>
      <c r="K8015" s="2"/>
      <c r="L8015" s="1"/>
      <c r="M8015" s="1"/>
      <c r="N8015" s="1"/>
      <c r="O8015" s="1"/>
      <c r="P8015" s="2" t="s">
        <v>451</v>
      </c>
      <c r="Q8015" s="2"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102</v>
      </c>
      <c r="E8016" s="9"/>
      <c r="F8016" s="4" t="b">
        <v>1</v>
      </c>
      <c r="G8016" s="2" t="s">
        <v>40578</v>
      </c>
      <c r="H8016" s="1"/>
      <c r="I8016" s="2" t="s">
        <v>40579</v>
      </c>
      <c r="J8016" s="2" t="s">
        <v>40580</v>
      </c>
      <c r="K8016" s="2"/>
      <c r="L8016" s="1"/>
      <c r="M8016" s="1"/>
      <c r="N8016" s="1"/>
      <c r="O8016" s="1"/>
      <c r="P8016" s="2" t="s">
        <v>770</v>
      </c>
      <c r="Q8016" s="2" t="s">
        <v>40581</v>
      </c>
      <c r="R8016" s="1"/>
      <c r="S8016" s="1"/>
      <c r="T8016" s="1"/>
      <c r="U8016" s="1"/>
      <c r="V8016" s="1"/>
      <c r="W8016" s="1"/>
      <c r="X8016" s="1"/>
      <c r="Y8016" s="1"/>
      <c r="Z8016" s="1"/>
      <c r="AA8016" s="1"/>
      <c r="AB8016" s="1"/>
      <c r="AC8016" s="1"/>
      <c r="AD8016" s="1"/>
      <c r="AE8016" s="1"/>
      <c r="AF8016" s="1"/>
    </row>
    <row r="8017">
      <c r="A8017" s="2" t="s">
        <v>40582</v>
      </c>
      <c r="B8017" s="8"/>
      <c r="C8017" s="8" t="s">
        <v>463</v>
      </c>
      <c r="D8017" s="2" t="s">
        <v>523</v>
      </c>
      <c r="E8017" s="10"/>
      <c r="F8017" s="11" t="b">
        <v>0</v>
      </c>
      <c r="G8017" s="2" t="s">
        <v>40583</v>
      </c>
      <c r="H8017" s="1"/>
      <c r="I8017" s="2" t="s">
        <v>40584</v>
      </c>
      <c r="J8017" s="2" t="s">
        <v>40585</v>
      </c>
      <c r="K8017" s="2"/>
      <c r="L8017" s="1"/>
      <c r="M8017" s="1"/>
      <c r="N8017" s="1"/>
      <c r="O8017" s="1"/>
      <c r="P8017" s="2" t="s">
        <v>4167</v>
      </c>
      <c r="Q8017" s="2" t="s">
        <v>40586</v>
      </c>
      <c r="R8017" s="1"/>
      <c r="S8017" s="1"/>
      <c r="T8017" s="1"/>
      <c r="U8017" s="1"/>
      <c r="V8017" s="1"/>
      <c r="W8017" s="1"/>
      <c r="X8017" s="1"/>
      <c r="Y8017" s="1"/>
      <c r="Z8017" s="1"/>
      <c r="AA8017" s="1"/>
      <c r="AB8017" s="1"/>
      <c r="AC8017" s="1"/>
      <c r="AD8017" s="1"/>
      <c r="AE8017" s="1"/>
      <c r="AF8017" s="1"/>
    </row>
    <row r="8018">
      <c r="A8018" s="1" t="s">
        <v>40587</v>
      </c>
      <c r="B8018" s="5"/>
      <c r="C8018" s="5" t="s">
        <v>428</v>
      </c>
      <c r="D8018" s="2" t="s">
        <v>102</v>
      </c>
      <c r="E8018" s="9"/>
      <c r="F8018" s="4" t="b">
        <v>1</v>
      </c>
      <c r="G8018" s="2" t="s">
        <v>40588</v>
      </c>
      <c r="H8018" s="1"/>
      <c r="I8018" s="1" t="s">
        <v>40589</v>
      </c>
      <c r="J8018" s="2" t="s">
        <v>40590</v>
      </c>
      <c r="K8018" s="2"/>
      <c r="L8018" s="1"/>
      <c r="M8018" s="1"/>
      <c r="N8018" s="1"/>
      <c r="O8018" s="1"/>
      <c r="P8018" s="1"/>
      <c r="Q8018" s="2" t="s">
        <v>3316</v>
      </c>
      <c r="R8018" s="1"/>
      <c r="S8018" s="1"/>
      <c r="T8018" s="1"/>
      <c r="U8018" s="1"/>
      <c r="V8018" s="1"/>
      <c r="W8018" s="1"/>
      <c r="X8018" s="1"/>
      <c r="Y8018" s="1"/>
      <c r="Z8018" s="1"/>
      <c r="AA8018" s="1"/>
      <c r="AB8018" s="1"/>
      <c r="AC8018" s="1"/>
      <c r="AD8018" s="1"/>
      <c r="AE8018" s="1"/>
      <c r="AF8018" s="1"/>
    </row>
    <row r="8019">
      <c r="A8019" s="1" t="s">
        <v>40591</v>
      </c>
      <c r="B8019" s="5"/>
      <c r="C8019" s="5" t="s">
        <v>428</v>
      </c>
      <c r="D8019" s="2" t="s">
        <v>1445</v>
      </c>
      <c r="E8019" s="10"/>
      <c r="F8019" s="4" t="b">
        <v>1</v>
      </c>
      <c r="G8019" s="2" t="s">
        <v>40592</v>
      </c>
      <c r="H8019" s="1"/>
      <c r="I8019" s="1" t="s">
        <v>40593</v>
      </c>
      <c r="J8019" s="2" t="s">
        <v>40594</v>
      </c>
      <c r="K8019" s="2"/>
      <c r="L8019" s="1"/>
      <c r="M8019" s="1"/>
      <c r="N8019" s="1"/>
      <c r="O8019" s="1"/>
      <c r="P8019" s="1"/>
      <c r="Q8019" s="2" t="s">
        <v>40595</v>
      </c>
      <c r="R8019" s="1"/>
      <c r="S8019" s="1"/>
      <c r="T8019" s="1"/>
      <c r="U8019" s="1"/>
      <c r="V8019" s="1"/>
      <c r="W8019" s="1"/>
      <c r="X8019" s="1"/>
      <c r="Y8019" s="1"/>
      <c r="Z8019" s="1"/>
      <c r="AA8019" s="1"/>
      <c r="AB8019" s="1"/>
      <c r="AC8019" s="1"/>
      <c r="AD8019" s="1"/>
      <c r="AE8019" s="1"/>
      <c r="AF8019" s="1"/>
    </row>
    <row r="8020">
      <c r="A8020" s="1" t="s">
        <v>40596</v>
      </c>
      <c r="B8020" s="5"/>
      <c r="C8020" s="5" t="s">
        <v>463</v>
      </c>
      <c r="D8020" s="1" t="s">
        <v>8885</v>
      </c>
      <c r="E8020" s="6"/>
      <c r="F8020" s="11" t="b">
        <v>0</v>
      </c>
      <c r="G8020" s="2" t="s">
        <v>40597</v>
      </c>
      <c r="H8020" s="1"/>
      <c r="I8020" s="1" t="s">
        <v>40598</v>
      </c>
      <c r="J8020" s="2" t="s">
        <v>40599</v>
      </c>
      <c r="K8020" s="2"/>
      <c r="L8020" s="1"/>
      <c r="M8020" s="1"/>
      <c r="N8020" s="1"/>
      <c r="O8020" s="1"/>
      <c r="P8020" s="1"/>
      <c r="Q8020" s="1" t="s">
        <v>40600</v>
      </c>
      <c r="R8020" s="1"/>
      <c r="S8020" s="1"/>
      <c r="T8020" s="1"/>
      <c r="U8020" s="1"/>
      <c r="V8020" s="1"/>
      <c r="W8020" s="1"/>
      <c r="X8020" s="1"/>
      <c r="Y8020" s="1"/>
      <c r="Z8020" s="1"/>
      <c r="AA8020" s="1"/>
      <c r="AB8020" s="1"/>
      <c r="AC8020" s="1"/>
      <c r="AD8020" s="1"/>
      <c r="AE8020" s="1"/>
      <c r="AF8020" s="1"/>
    </row>
    <row r="8021">
      <c r="A8021" s="1" t="s">
        <v>40601</v>
      </c>
      <c r="B8021" s="8"/>
      <c r="C8021" s="8" t="s">
        <v>361</v>
      </c>
      <c r="D8021" s="2" t="s">
        <v>11940</v>
      </c>
      <c r="E8021" s="10"/>
      <c r="F8021" s="11" t="b">
        <v>0</v>
      </c>
      <c r="G8021" s="2" t="s">
        <v>40602</v>
      </c>
      <c r="H8021" s="1"/>
      <c r="I8021" s="2" t="s">
        <v>40603</v>
      </c>
      <c r="J8021" s="2" t="s">
        <v>40604</v>
      </c>
      <c r="K8021" s="2"/>
      <c r="L8021" s="1"/>
      <c r="M8021" s="1"/>
      <c r="N8021" s="1"/>
      <c r="O8021" s="1"/>
      <c r="P8021" s="1"/>
      <c r="Q8021" s="1" t="s">
        <v>40605</v>
      </c>
      <c r="R8021" s="1"/>
      <c r="S8021" s="1"/>
      <c r="T8021" s="1"/>
      <c r="U8021" s="1"/>
      <c r="V8021" s="1"/>
      <c r="W8021" s="1"/>
      <c r="X8021" s="1"/>
      <c r="Y8021" s="1"/>
      <c r="Z8021" s="1"/>
      <c r="AA8021" s="1"/>
      <c r="AB8021" s="1"/>
      <c r="AC8021" s="1"/>
      <c r="AD8021" s="1"/>
      <c r="AE8021" s="1"/>
      <c r="AF8021" s="1"/>
    </row>
    <row r="8022">
      <c r="A8022" s="1" t="s">
        <v>40606</v>
      </c>
      <c r="B8022" s="8"/>
      <c r="C8022" s="8" t="s">
        <v>361</v>
      </c>
      <c r="D8022" s="2" t="s">
        <v>11940</v>
      </c>
      <c r="E8022" s="9"/>
      <c r="F8022" s="11" t="b">
        <v>0</v>
      </c>
      <c r="G8022" s="2" t="s">
        <v>40607</v>
      </c>
      <c r="H8022" s="1"/>
      <c r="I8022" s="2" t="s">
        <v>40603</v>
      </c>
      <c r="J8022" s="2" t="s">
        <v>40608</v>
      </c>
      <c r="K8022" s="2"/>
      <c r="L8022" s="1"/>
      <c r="M8022" s="1"/>
      <c r="N8022" s="1"/>
      <c r="O8022" s="1"/>
      <c r="P8022" s="1"/>
      <c r="Q8022" s="1" t="s">
        <v>40609</v>
      </c>
      <c r="R8022" s="1"/>
      <c r="S8022" s="1"/>
      <c r="T8022" s="1"/>
      <c r="U8022" s="1"/>
      <c r="V8022" s="1"/>
      <c r="W8022" s="1"/>
      <c r="X8022" s="1"/>
      <c r="Y8022" s="1"/>
      <c r="Z8022" s="1"/>
      <c r="AA8022" s="1"/>
      <c r="AB8022" s="1"/>
      <c r="AC8022" s="1"/>
      <c r="AD8022" s="1"/>
      <c r="AE8022" s="1"/>
      <c r="AF8022" s="1"/>
    </row>
    <row r="8023">
      <c r="A8023" s="1" t="s">
        <v>40610</v>
      </c>
      <c r="B8023" s="8"/>
      <c r="C8023" s="8" t="s">
        <v>361</v>
      </c>
      <c r="D8023" s="2" t="s">
        <v>11940</v>
      </c>
      <c r="E8023" s="10"/>
      <c r="F8023" s="11" t="b">
        <v>0</v>
      </c>
      <c r="G8023" s="2" t="s">
        <v>40611</v>
      </c>
      <c r="H8023" s="1"/>
      <c r="I8023" s="2" t="s">
        <v>40612</v>
      </c>
      <c r="J8023" s="2" t="s">
        <v>40613</v>
      </c>
      <c r="K8023" s="2"/>
      <c r="L8023" s="1"/>
      <c r="M8023" s="1"/>
      <c r="N8023" s="1"/>
      <c r="O8023" s="1"/>
      <c r="P8023" s="1"/>
      <c r="Q8023" s="1" t="s">
        <v>40614</v>
      </c>
      <c r="R8023" s="1"/>
      <c r="S8023" s="1"/>
      <c r="T8023" s="1"/>
      <c r="U8023" s="1"/>
      <c r="V8023" s="1"/>
      <c r="W8023" s="1"/>
      <c r="X8023" s="1"/>
      <c r="Y8023" s="1"/>
      <c r="Z8023" s="1"/>
      <c r="AA8023" s="1"/>
      <c r="AB8023" s="1"/>
      <c r="AC8023" s="1"/>
      <c r="AD8023" s="1"/>
      <c r="AE8023" s="1"/>
      <c r="AF8023" s="1"/>
    </row>
    <row r="8024">
      <c r="A8024" s="1" t="s">
        <v>40615</v>
      </c>
      <c r="B8024" s="8"/>
      <c r="C8024" s="8" t="s">
        <v>361</v>
      </c>
      <c r="D8024" s="2" t="s">
        <v>11940</v>
      </c>
      <c r="E8024" s="9"/>
      <c r="F8024" s="11" t="b">
        <v>0</v>
      </c>
      <c r="G8024" s="2" t="s">
        <v>40616</v>
      </c>
      <c r="H8024" s="1"/>
      <c r="I8024" s="2" t="s">
        <v>40612</v>
      </c>
      <c r="J8024" s="2" t="s">
        <v>40617</v>
      </c>
      <c r="K8024" s="2"/>
      <c r="L8024" s="1"/>
      <c r="M8024" s="1"/>
      <c r="N8024" s="1"/>
      <c r="O8024" s="1"/>
      <c r="P8024" s="1"/>
      <c r="Q8024" s="1" t="s">
        <v>40618</v>
      </c>
      <c r="R8024" s="1"/>
      <c r="S8024" s="1"/>
      <c r="T8024" s="1"/>
      <c r="U8024" s="1"/>
      <c r="V8024" s="1"/>
      <c r="W8024" s="1"/>
      <c r="X8024" s="1"/>
      <c r="Y8024" s="1"/>
      <c r="Z8024" s="1"/>
      <c r="AA8024" s="1"/>
      <c r="AB8024" s="1"/>
      <c r="AC8024" s="1"/>
      <c r="AD8024" s="1"/>
      <c r="AE8024" s="1"/>
      <c r="AF8024" s="1"/>
    </row>
    <row r="8025">
      <c r="A8025" s="2" t="s">
        <v>40619</v>
      </c>
      <c r="B8025" s="5"/>
      <c r="C8025" s="5" t="s">
        <v>428</v>
      </c>
      <c r="D8025" s="2" t="s">
        <v>464</v>
      </c>
      <c r="E8025" s="10"/>
      <c r="F8025" s="4" t="b">
        <v>1</v>
      </c>
      <c r="G8025" s="2" t="s">
        <v>40620</v>
      </c>
      <c r="H8025" s="1"/>
      <c r="I8025" s="1" t="s">
        <v>40621</v>
      </c>
      <c r="J8025" s="1"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428</v>
      </c>
      <c r="D8026" s="2" t="s">
        <v>102</v>
      </c>
      <c r="E8026" s="9"/>
      <c r="F8026" s="4" t="b">
        <v>1</v>
      </c>
      <c r="G8026" s="2" t="s">
        <v>40624</v>
      </c>
      <c r="H8026" s="1"/>
      <c r="I8026" s="1" t="s">
        <v>40625</v>
      </c>
      <c r="J8026" s="2" t="s">
        <v>40626</v>
      </c>
      <c r="K8026" s="1"/>
      <c r="L8026" s="1"/>
      <c r="M8026" s="2" t="s">
        <v>40627</v>
      </c>
      <c r="N8026" s="1"/>
      <c r="O8026" s="1"/>
      <c r="P8026" s="2" t="s">
        <v>32308</v>
      </c>
      <c r="Q8026" s="2" t="s">
        <v>40628</v>
      </c>
      <c r="R8026" s="1"/>
      <c r="S8026" s="1"/>
      <c r="T8026" s="1"/>
      <c r="U8026" s="1"/>
      <c r="V8026" s="1"/>
      <c r="W8026" s="1"/>
      <c r="X8026" s="1"/>
      <c r="Y8026" s="1"/>
      <c r="Z8026" s="1"/>
      <c r="AA8026" s="1"/>
      <c r="AB8026" s="1"/>
      <c r="AC8026" s="1"/>
      <c r="AD8026" s="1"/>
      <c r="AE8026" s="1"/>
      <c r="AF8026" s="1"/>
    </row>
    <row r="8027">
      <c r="A8027" s="2" t="s">
        <v>40629</v>
      </c>
      <c r="B8027" s="8"/>
      <c r="C8027" s="8" t="s">
        <v>428</v>
      </c>
      <c r="D8027" s="19" t="s">
        <v>630</v>
      </c>
      <c r="E8027" s="10"/>
      <c r="F8027" s="4" t="b">
        <v>1</v>
      </c>
      <c r="G8027" s="2" t="s">
        <v>40630</v>
      </c>
      <c r="H8027" s="1"/>
      <c r="I8027" s="2" t="s">
        <v>40631</v>
      </c>
      <c r="J8027" s="2" t="s">
        <v>40632</v>
      </c>
      <c r="K8027" s="2"/>
      <c r="L8027" s="1"/>
      <c r="M8027" s="1"/>
      <c r="N8027" s="1"/>
      <c r="O8027" s="1"/>
      <c r="P8027" s="1"/>
      <c r="Q8027" s="2" t="s">
        <v>40633</v>
      </c>
      <c r="R8027" s="1"/>
      <c r="S8027" s="1"/>
      <c r="T8027" s="1"/>
      <c r="U8027" s="1"/>
      <c r="V8027" s="1"/>
      <c r="W8027" s="1"/>
      <c r="X8027" s="1"/>
      <c r="Y8027" s="1"/>
      <c r="Z8027" s="1"/>
      <c r="AA8027" s="1"/>
      <c r="AB8027" s="1"/>
      <c r="AC8027" s="1"/>
      <c r="AD8027" s="1"/>
      <c r="AE8027" s="1"/>
      <c r="AF8027" s="1"/>
    </row>
    <row r="8028">
      <c r="A8028" s="2" t="s">
        <v>40634</v>
      </c>
      <c r="B8028" s="8"/>
      <c r="C8028" s="8" t="s">
        <v>428</v>
      </c>
      <c r="D8028" s="2" t="s">
        <v>102</v>
      </c>
      <c r="E8028" s="6"/>
      <c r="F8028" s="11" t="b">
        <v>0</v>
      </c>
      <c r="G8028" s="2" t="s">
        <v>40635</v>
      </c>
      <c r="H8028" s="1"/>
      <c r="I8028" s="2" t="s">
        <v>40636</v>
      </c>
      <c r="J8028" s="2" t="s">
        <v>40637</v>
      </c>
      <c r="K8028" s="1"/>
      <c r="L8028" s="1"/>
      <c r="M8028" s="1"/>
      <c r="N8028" s="1"/>
      <c r="O8028" s="1"/>
      <c r="P8028" s="2" t="s">
        <v>443</v>
      </c>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428</v>
      </c>
      <c r="D8029" s="2" t="s">
        <v>464</v>
      </c>
      <c r="E8029" s="10"/>
      <c r="F8029" s="4" t="b">
        <v>1</v>
      </c>
      <c r="G8029" s="2" t="s">
        <v>40640</v>
      </c>
      <c r="H8029" s="1"/>
      <c r="I8029" s="2" t="s">
        <v>40641</v>
      </c>
      <c r="J8029" s="2" t="s">
        <v>40642</v>
      </c>
      <c r="K8029" s="1"/>
      <c r="L8029" s="1"/>
      <c r="M8029" s="1"/>
      <c r="N8029" s="1"/>
      <c r="O8029" s="1"/>
      <c r="P8029" s="2" t="s">
        <v>458</v>
      </c>
      <c r="Q8029" s="2" t="s">
        <v>40643</v>
      </c>
      <c r="R8029" s="1"/>
      <c r="S8029" s="1"/>
      <c r="T8029" s="1"/>
      <c r="U8029" s="1"/>
      <c r="V8029" s="1"/>
      <c r="W8029" s="1"/>
      <c r="X8029" s="1"/>
      <c r="Y8029" s="1"/>
      <c r="Z8029" s="1"/>
      <c r="AA8029" s="1"/>
      <c r="AB8029" s="1"/>
      <c r="AC8029" s="1"/>
      <c r="AD8029" s="1"/>
      <c r="AE8029" s="1"/>
      <c r="AF8029" s="1"/>
    </row>
    <row r="8030">
      <c r="A8030" s="2" t="s">
        <v>40644</v>
      </c>
      <c r="B8030" s="8"/>
      <c r="C8030" s="8" t="s">
        <v>474</v>
      </c>
      <c r="D8030" s="2" t="s">
        <v>475</v>
      </c>
      <c r="E8030" s="6"/>
      <c r="F8030" s="11" t="b">
        <v>0</v>
      </c>
      <c r="G8030" s="2" t="s">
        <v>40645</v>
      </c>
      <c r="H8030" s="1"/>
      <c r="I8030" s="2" t="s">
        <v>40646</v>
      </c>
      <c r="J8030" s="2" t="s">
        <v>40647</v>
      </c>
      <c r="K8030" s="1"/>
      <c r="L8030" s="1"/>
      <c r="M8030" s="1"/>
      <c r="N8030" s="1"/>
      <c r="O8030" s="1"/>
      <c r="P8030" s="2" t="s">
        <v>477</v>
      </c>
      <c r="Q8030" s="2" t="s">
        <v>40648</v>
      </c>
      <c r="R8030" s="1"/>
      <c r="S8030" s="1"/>
      <c r="T8030" s="2" t="s">
        <v>40649</v>
      </c>
      <c r="U8030" s="1"/>
      <c r="V8030" s="1"/>
      <c r="W8030" s="1"/>
      <c r="X8030" s="1"/>
      <c r="Y8030" s="1"/>
      <c r="Z8030" s="1"/>
      <c r="AA8030" s="1"/>
      <c r="AB8030" s="1"/>
      <c r="AC8030" s="1"/>
      <c r="AD8030" s="1"/>
      <c r="AE8030" s="1"/>
      <c r="AF8030" s="1"/>
    </row>
    <row r="8031">
      <c r="A8031" s="1" t="s">
        <v>40650</v>
      </c>
      <c r="B8031" s="5"/>
      <c r="C8031" s="5" t="s">
        <v>428</v>
      </c>
      <c r="D8031" s="2" t="s">
        <v>102</v>
      </c>
      <c r="E8031" s="10"/>
      <c r="F8031" s="4" t="b">
        <v>1</v>
      </c>
      <c r="G8031" s="2" t="s">
        <v>40651</v>
      </c>
      <c r="H8031" s="1"/>
      <c r="I8031" s="1" t="s">
        <v>40652</v>
      </c>
      <c r="J8031" s="1" t="s">
        <v>40653</v>
      </c>
      <c r="K8031" s="1"/>
      <c r="L8031" s="1"/>
      <c r="M8031" s="1"/>
      <c r="N8031" s="1"/>
      <c r="O8031" s="1"/>
      <c r="P8031" s="2" t="s">
        <v>3342</v>
      </c>
      <c r="Q8031" s="2" t="s">
        <v>40654</v>
      </c>
      <c r="R8031" s="1"/>
      <c r="S8031" s="1"/>
      <c r="T8031" s="1"/>
      <c r="U8031" s="1"/>
      <c r="V8031" s="1"/>
      <c r="W8031" s="1"/>
      <c r="X8031" s="1"/>
      <c r="Y8031" s="1"/>
      <c r="Z8031" s="1"/>
      <c r="AA8031" s="1"/>
      <c r="AB8031" s="1"/>
      <c r="AC8031" s="1"/>
      <c r="AD8031" s="1"/>
      <c r="AE8031" s="1"/>
      <c r="AF8031" s="1"/>
    </row>
    <row r="8032">
      <c r="A8032" s="1" t="s">
        <v>40655</v>
      </c>
      <c r="B8032" s="5"/>
      <c r="C8032" s="5" t="s">
        <v>428</v>
      </c>
      <c r="D8032" s="2" t="s">
        <v>102</v>
      </c>
      <c r="E8032" s="9"/>
      <c r="F8032" s="4" t="b">
        <v>1</v>
      </c>
      <c r="G8032" s="2" t="s">
        <v>40656</v>
      </c>
      <c r="H8032" s="1"/>
      <c r="I8032" s="1" t="s">
        <v>40657</v>
      </c>
      <c r="J8032" s="2" t="s">
        <v>40658</v>
      </c>
      <c r="K8032" s="2"/>
      <c r="L8032" s="1"/>
      <c r="M8032" s="1"/>
      <c r="N8032" s="1"/>
      <c r="O8032" s="1"/>
      <c r="P8032" s="2" t="s">
        <v>10392</v>
      </c>
      <c r="Q8032" s="2" t="s">
        <v>40659</v>
      </c>
      <c r="R8032" s="1"/>
      <c r="S8032" s="1"/>
      <c r="T8032" s="1"/>
      <c r="U8032" s="1"/>
      <c r="V8032" s="1"/>
      <c r="W8032" s="1"/>
      <c r="X8032" s="1"/>
      <c r="Y8032" s="1"/>
      <c r="Z8032" s="1"/>
      <c r="AA8032" s="1"/>
      <c r="AB8032" s="1"/>
      <c r="AC8032" s="1"/>
      <c r="AD8032" s="1"/>
      <c r="AE8032" s="1"/>
      <c r="AF8032" s="1"/>
    </row>
    <row r="8033">
      <c r="A8033" s="2" t="s">
        <v>40660</v>
      </c>
      <c r="B8033" s="8"/>
      <c r="C8033" s="8" t="s">
        <v>428</v>
      </c>
      <c r="D8033" s="2" t="s">
        <v>102</v>
      </c>
      <c r="E8033" s="10"/>
      <c r="F8033" s="11" t="b">
        <v>0</v>
      </c>
      <c r="G8033" s="2" t="s">
        <v>40660</v>
      </c>
      <c r="H8033" s="1"/>
      <c r="I8033" s="2" t="s">
        <v>40661</v>
      </c>
      <c r="J8033" s="2" t="s">
        <v>40662</v>
      </c>
      <c r="K8033" s="2"/>
      <c r="L8033" s="1"/>
      <c r="M8033" s="1"/>
      <c r="N8033" s="1"/>
      <c r="O8033" s="1"/>
      <c r="P8033" s="2" t="s">
        <v>3747</v>
      </c>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428</v>
      </c>
      <c r="D8034" s="2" t="s">
        <v>102</v>
      </c>
      <c r="E8034" s="9"/>
      <c r="F8034" s="4" t="b">
        <v>1</v>
      </c>
      <c r="G8034" s="2" t="s">
        <v>40665</v>
      </c>
      <c r="H8034" s="1"/>
      <c r="I8034" s="1" t="s">
        <v>40666</v>
      </c>
      <c r="J8034" s="2" t="s">
        <v>40667</v>
      </c>
      <c r="K8034" s="2"/>
      <c r="L8034" s="1"/>
      <c r="M8034" s="1"/>
      <c r="N8034" s="1"/>
      <c r="O8034" s="1"/>
      <c r="P8034" s="1" t="s">
        <v>1620</v>
      </c>
      <c r="Q8034" s="2" t="s">
        <v>40668</v>
      </c>
      <c r="R8034" s="1"/>
      <c r="S8034" s="1"/>
      <c r="T8034" s="1"/>
      <c r="U8034" s="1"/>
      <c r="V8034" s="1"/>
      <c r="W8034" s="1"/>
      <c r="X8034" s="1"/>
      <c r="Y8034" s="1"/>
      <c r="Z8034" s="1"/>
      <c r="AA8034" s="1"/>
      <c r="AB8034" s="1"/>
      <c r="AC8034" s="1"/>
      <c r="AD8034" s="1"/>
      <c r="AE8034" s="1"/>
      <c r="AF8034" s="1"/>
    </row>
    <row r="8035">
      <c r="A8035" s="1" t="s">
        <v>40669</v>
      </c>
      <c r="B8035" s="5"/>
      <c r="C8035" s="5" t="s">
        <v>428</v>
      </c>
      <c r="D8035" s="2" t="s">
        <v>102</v>
      </c>
      <c r="E8035" s="10"/>
      <c r="F8035" s="4" t="b">
        <v>1</v>
      </c>
      <c r="G8035" s="2" t="s">
        <v>40670</v>
      </c>
      <c r="H8035" s="1"/>
      <c r="I8035" s="1" t="s">
        <v>40671</v>
      </c>
      <c r="J8035" s="2" t="s">
        <v>40672</v>
      </c>
      <c r="K8035" s="2"/>
      <c r="L8035" s="1"/>
      <c r="M8035" s="1"/>
      <c r="N8035" s="1"/>
      <c r="O8035" s="1"/>
      <c r="P8035" s="2" t="s">
        <v>7997</v>
      </c>
      <c r="Q8035" s="2" t="s">
        <v>40673</v>
      </c>
      <c r="R8035" s="1"/>
      <c r="S8035" s="1"/>
      <c r="T8035" s="1"/>
      <c r="U8035" s="1"/>
      <c r="V8035" s="1"/>
      <c r="W8035" s="1"/>
      <c r="X8035" s="1"/>
      <c r="Y8035" s="1"/>
      <c r="Z8035" s="1"/>
      <c r="AA8035" s="1"/>
      <c r="AB8035" s="1"/>
      <c r="AC8035" s="1"/>
      <c r="AD8035" s="1"/>
      <c r="AE8035" s="1"/>
      <c r="AF8035" s="1"/>
    </row>
    <row r="8036">
      <c r="A8036" s="1" t="s">
        <v>40674</v>
      </c>
      <c r="B8036" s="8"/>
      <c r="C8036" s="8" t="s">
        <v>474</v>
      </c>
      <c r="D8036" s="2" t="s">
        <v>475</v>
      </c>
      <c r="E8036" s="9"/>
      <c r="F8036" s="4" t="b">
        <v>1</v>
      </c>
      <c r="G8036" s="2" t="s">
        <v>40675</v>
      </c>
      <c r="H8036" s="1"/>
      <c r="I8036" s="1" t="s">
        <v>40676</v>
      </c>
      <c r="J8036" s="1" t="s">
        <v>40675</v>
      </c>
      <c r="K8036" s="1"/>
      <c r="L8036" s="1"/>
      <c r="M8036" s="1"/>
      <c r="N8036" s="1"/>
      <c r="O8036" s="1"/>
      <c r="P8036" s="1" t="s">
        <v>873</v>
      </c>
      <c r="Q8036" s="1" t="s">
        <v>40677</v>
      </c>
      <c r="R8036" s="1"/>
      <c r="S8036" s="1"/>
      <c r="T8036" s="2" t="s">
        <v>40678</v>
      </c>
      <c r="U8036" s="1"/>
      <c r="V8036" s="1"/>
      <c r="W8036" s="1"/>
      <c r="X8036" s="1"/>
      <c r="Y8036" s="1"/>
      <c r="Z8036" s="1"/>
      <c r="AA8036" s="1"/>
      <c r="AB8036" s="1"/>
      <c r="AC8036" s="1"/>
      <c r="AD8036" s="1"/>
      <c r="AE8036" s="1"/>
      <c r="AF8036" s="1"/>
    </row>
    <row r="8037">
      <c r="A8037" s="2" t="s">
        <v>40679</v>
      </c>
      <c r="B8037" s="8"/>
      <c r="C8037" s="8" t="s">
        <v>428</v>
      </c>
      <c r="D8037" s="2" t="s">
        <v>102</v>
      </c>
      <c r="E8037" s="7"/>
      <c r="F8037" s="11" t="b">
        <v>0</v>
      </c>
      <c r="G8037" s="2" t="s">
        <v>40680</v>
      </c>
      <c r="H8037" s="1"/>
      <c r="I8037" s="2" t="s">
        <v>40679</v>
      </c>
      <c r="J8037" s="2" t="s">
        <v>40681</v>
      </c>
      <c r="K8037" s="1"/>
      <c r="L8037" s="1"/>
      <c r="M8037" s="1"/>
      <c r="N8037" s="1"/>
      <c r="O8037" s="1"/>
      <c r="P8037" s="2" t="s">
        <v>1272</v>
      </c>
      <c r="Q8037" s="2" t="s">
        <v>40682</v>
      </c>
      <c r="R8037" s="1"/>
      <c r="S8037" s="1"/>
      <c r="T8037" s="1"/>
      <c r="U8037" s="1"/>
      <c r="V8037" s="1"/>
      <c r="W8037" s="1"/>
      <c r="X8037" s="1"/>
      <c r="Y8037" s="1"/>
      <c r="Z8037" s="1"/>
      <c r="AA8037" s="1"/>
      <c r="AB8037" s="1"/>
      <c r="AC8037" s="1"/>
      <c r="AD8037" s="1"/>
      <c r="AE8037" s="1"/>
      <c r="AF8037" s="1"/>
    </row>
    <row r="8038">
      <c r="A8038" s="2" t="s">
        <v>40683</v>
      </c>
      <c r="B8038" s="8"/>
      <c r="C8038" s="8" t="s">
        <v>428</v>
      </c>
      <c r="D8038" s="2" t="s">
        <v>464</v>
      </c>
      <c r="E8038" s="9"/>
      <c r="F8038" s="4" t="b">
        <v>1</v>
      </c>
      <c r="G8038" s="2" t="s">
        <v>40684</v>
      </c>
      <c r="H8038" s="1"/>
      <c r="I8038" s="2" t="s">
        <v>40685</v>
      </c>
      <c r="J8038" s="2" t="s">
        <v>40686</v>
      </c>
      <c r="K8038" s="1"/>
      <c r="L8038" s="1"/>
      <c r="M8038" s="1"/>
      <c r="N8038" s="1"/>
      <c r="O8038" s="1"/>
      <c r="P8038" s="2" t="s">
        <v>1577</v>
      </c>
      <c r="Q8038" s="2" t="s">
        <v>40687</v>
      </c>
      <c r="R8038" s="1"/>
      <c r="S8038" s="1"/>
      <c r="T8038" s="1"/>
      <c r="U8038" s="1"/>
      <c r="V8038" s="1"/>
      <c r="W8038" s="1"/>
      <c r="X8038" s="1"/>
      <c r="Y8038" s="1"/>
      <c r="Z8038" s="1"/>
      <c r="AA8038" s="1"/>
      <c r="AB8038" s="1"/>
      <c r="AC8038" s="1"/>
      <c r="AD8038" s="1"/>
      <c r="AE8038" s="1"/>
      <c r="AF8038" s="1"/>
    </row>
    <row r="8039">
      <c r="A8039" s="2" t="s">
        <v>40688</v>
      </c>
      <c r="B8039" s="8"/>
      <c r="C8039" s="8" t="s">
        <v>428</v>
      </c>
      <c r="D8039" s="2" t="s">
        <v>102</v>
      </c>
      <c r="E8039" s="7"/>
      <c r="F8039" s="11" t="b">
        <v>0</v>
      </c>
      <c r="G8039" s="2" t="s">
        <v>40689</v>
      </c>
      <c r="H8039" s="1"/>
      <c r="I8039" s="2" t="s">
        <v>40690</v>
      </c>
      <c r="J8039" s="2" t="s">
        <v>40691</v>
      </c>
      <c r="K8039" s="1"/>
      <c r="L8039" s="1"/>
      <c r="M8039" s="1"/>
      <c r="N8039" s="1"/>
      <c r="O8039" s="1"/>
      <c r="P8039" s="2" t="s">
        <v>1577</v>
      </c>
      <c r="Q8039" s="2" t="s">
        <v>40692</v>
      </c>
      <c r="R8039" s="1"/>
      <c r="S8039" s="1"/>
      <c r="T8039" s="1"/>
      <c r="U8039" s="1"/>
      <c r="V8039" s="1"/>
      <c r="W8039" s="1"/>
      <c r="X8039" s="1"/>
      <c r="Y8039" s="1"/>
      <c r="Z8039" s="1"/>
      <c r="AA8039" s="1"/>
      <c r="AB8039" s="1"/>
      <c r="AC8039" s="1"/>
      <c r="AD8039" s="1"/>
      <c r="AE8039" s="1"/>
      <c r="AF8039" s="1"/>
    </row>
    <row r="8040">
      <c r="A8040" s="2" t="s">
        <v>40693</v>
      </c>
      <c r="B8040" s="8"/>
      <c r="C8040" s="8" t="s">
        <v>428</v>
      </c>
      <c r="D8040" s="2" t="s">
        <v>102</v>
      </c>
      <c r="E8040" s="9"/>
      <c r="F8040" s="4" t="b">
        <v>1</v>
      </c>
      <c r="G8040" s="2" t="s">
        <v>40694</v>
      </c>
      <c r="H8040" s="1"/>
      <c r="I8040" s="2" t="s">
        <v>40695</v>
      </c>
      <c r="J8040" s="2" t="s">
        <v>40696</v>
      </c>
      <c r="K8040" s="2"/>
      <c r="L8040" s="1"/>
      <c r="M8040" s="1"/>
      <c r="N8040" s="1"/>
      <c r="O8040" s="1"/>
      <c r="P8040" s="2" t="s">
        <v>451</v>
      </c>
      <c r="Q8040" s="2" t="s">
        <v>40697</v>
      </c>
      <c r="R8040" s="1"/>
      <c r="S8040" s="1"/>
      <c r="T8040" s="1"/>
      <c r="U8040" s="1"/>
      <c r="V8040" s="1"/>
      <c r="W8040" s="1"/>
      <c r="X8040" s="1"/>
      <c r="Y8040" s="1"/>
      <c r="Z8040" s="1"/>
      <c r="AA8040" s="1"/>
      <c r="AB8040" s="1"/>
      <c r="AC8040" s="1"/>
      <c r="AD8040" s="1"/>
      <c r="AE8040" s="1"/>
      <c r="AF8040" s="1"/>
    </row>
    <row r="8041">
      <c r="A8041" s="2" t="s">
        <v>40698</v>
      </c>
      <c r="B8041" s="8"/>
      <c r="C8041" s="8" t="s">
        <v>428</v>
      </c>
      <c r="D8041" s="2" t="s">
        <v>523</v>
      </c>
      <c r="E8041" s="10"/>
      <c r="F8041" s="11" t="b">
        <v>0</v>
      </c>
      <c r="G8041" s="2" t="s">
        <v>40698</v>
      </c>
      <c r="H8041" s="1"/>
      <c r="I8041" s="2" t="s">
        <v>40699</v>
      </c>
      <c r="J8041" s="2" t="s">
        <v>40700</v>
      </c>
      <c r="K8041" s="2"/>
      <c r="L8041" s="1"/>
      <c r="M8041" s="1"/>
      <c r="N8041" s="1"/>
      <c r="O8041" s="1"/>
      <c r="P8041" s="1"/>
      <c r="Q8041" s="2" t="s">
        <v>40701</v>
      </c>
      <c r="R8041" s="1"/>
      <c r="S8041" s="1"/>
      <c r="T8041" s="1"/>
      <c r="U8041" s="1"/>
      <c r="V8041" s="1"/>
      <c r="W8041" s="1"/>
      <c r="X8041" s="1"/>
      <c r="Y8041" s="1"/>
      <c r="Z8041" s="1"/>
      <c r="AA8041" s="1"/>
      <c r="AB8041" s="1"/>
      <c r="AC8041" s="1"/>
      <c r="AD8041" s="1"/>
      <c r="AE8041" s="1"/>
      <c r="AF8041" s="1"/>
    </row>
    <row r="8042">
      <c r="A8042" s="2" t="s">
        <v>40702</v>
      </c>
      <c r="B8042" s="8"/>
      <c r="C8042" s="8" t="s">
        <v>463</v>
      </c>
      <c r="D8042" s="2" t="s">
        <v>102</v>
      </c>
      <c r="E8042" s="9"/>
      <c r="F8042" s="11" t="b">
        <v>0</v>
      </c>
      <c r="G8042" s="2" t="s">
        <v>40698</v>
      </c>
      <c r="H8042" s="1"/>
      <c r="I8042" s="2" t="s">
        <v>40700</v>
      </c>
      <c r="J8042" s="2" t="s">
        <v>40703</v>
      </c>
      <c r="K8042" s="2"/>
      <c r="L8042" s="1"/>
      <c r="M8042" s="1"/>
      <c r="N8042" s="1"/>
      <c r="O8042" s="1"/>
      <c r="P8042" s="1"/>
      <c r="Q8042" s="2" t="s">
        <v>40704</v>
      </c>
      <c r="R8042" s="1"/>
      <c r="S8042" s="1"/>
      <c r="T8042" s="1"/>
      <c r="U8042" s="1"/>
      <c r="V8042" s="1"/>
      <c r="W8042" s="1"/>
      <c r="X8042" s="1"/>
      <c r="Y8042" s="1"/>
      <c r="Z8042" s="1"/>
      <c r="AA8042" s="1"/>
      <c r="AB8042" s="1"/>
      <c r="AC8042" s="1"/>
      <c r="AD8042" s="1"/>
      <c r="AE8042" s="1"/>
      <c r="AF8042" s="1"/>
    </row>
    <row r="8043">
      <c r="A8043" s="2" t="s">
        <v>40705</v>
      </c>
      <c r="B8043" s="8"/>
      <c r="C8043" s="8" t="s">
        <v>428</v>
      </c>
      <c r="D8043" s="2" t="s">
        <v>523</v>
      </c>
      <c r="E8043" s="10"/>
      <c r="F8043" s="11" t="b">
        <v>0</v>
      </c>
      <c r="G8043" s="2" t="s">
        <v>40706</v>
      </c>
      <c r="H8043" s="1"/>
      <c r="I8043" s="2" t="s">
        <v>40707</v>
      </c>
      <c r="J8043" s="2" t="s">
        <v>26532</v>
      </c>
      <c r="K8043" s="2"/>
      <c r="L8043" s="1"/>
      <c r="M8043" s="1"/>
      <c r="N8043" s="1"/>
      <c r="O8043" s="1"/>
      <c r="P8043" s="1"/>
      <c r="Q8043" s="13" t="s">
        <v>40708</v>
      </c>
      <c r="R8043" s="1"/>
      <c r="S8043" s="1"/>
      <c r="T8043" s="1"/>
      <c r="U8043" s="1"/>
      <c r="V8043" s="1"/>
      <c r="W8043" s="1"/>
      <c r="X8043" s="1"/>
      <c r="Y8043" s="1"/>
      <c r="Z8043" s="1"/>
      <c r="AA8043" s="1"/>
      <c r="AB8043" s="1"/>
      <c r="AC8043" s="1"/>
      <c r="AD8043" s="1"/>
      <c r="AE8043" s="1"/>
      <c r="AF8043" s="1"/>
    </row>
    <row r="8044">
      <c r="A8044" s="2" t="s">
        <v>26533</v>
      </c>
      <c r="B8044" s="8"/>
      <c r="C8044" s="8" t="s">
        <v>463</v>
      </c>
      <c r="D8044" s="2" t="s">
        <v>102</v>
      </c>
      <c r="E8044" s="9"/>
      <c r="F8044" s="11" t="b">
        <v>0</v>
      </c>
      <c r="G8044" s="2" t="s">
        <v>26530</v>
      </c>
      <c r="H8044" s="1"/>
      <c r="I8044" s="2" t="s">
        <v>26531</v>
      </c>
      <c r="J8044" s="2" t="s">
        <v>40709</v>
      </c>
      <c r="K8044" s="2"/>
      <c r="L8044" s="1"/>
      <c r="M8044" s="2" t="s">
        <v>26529</v>
      </c>
      <c r="N8044" s="1"/>
      <c r="O8044" s="1"/>
      <c r="P8044" s="1"/>
      <c r="Q8044" s="2" t="s">
        <v>40710</v>
      </c>
      <c r="R8044" s="1"/>
      <c r="S8044" s="1"/>
      <c r="T8044" s="1"/>
      <c r="U8044" s="1"/>
      <c r="V8044" s="1"/>
      <c r="W8044" s="1"/>
      <c r="X8044" s="1"/>
      <c r="Y8044" s="1"/>
      <c r="Z8044" s="1"/>
      <c r="AA8044" s="1"/>
      <c r="AB8044" s="1"/>
      <c r="AC8044" s="1"/>
      <c r="AD8044" s="1"/>
      <c r="AE8044" s="1"/>
      <c r="AF8044" s="1"/>
    </row>
    <row r="8045">
      <c r="A8045" s="1" t="s">
        <v>16297</v>
      </c>
      <c r="B8045" s="5"/>
      <c r="C8045" s="5" t="s">
        <v>428</v>
      </c>
      <c r="D8045" s="1" t="s">
        <v>523</v>
      </c>
      <c r="E8045" s="7"/>
      <c r="F8045" s="4" t="b">
        <v>1</v>
      </c>
      <c r="G8045" s="2" t="s">
        <v>40711</v>
      </c>
      <c r="H8045" s="1"/>
      <c r="I8045" s="1" t="s">
        <v>40712</v>
      </c>
      <c r="J8045" s="2" t="s">
        <v>40713</v>
      </c>
      <c r="K8045" s="2"/>
      <c r="L8045" s="1"/>
      <c r="M8045" s="1"/>
      <c r="N8045" s="1"/>
      <c r="O8045" s="1"/>
      <c r="P8045" s="1"/>
      <c r="Q8045" s="2" t="s">
        <v>40714</v>
      </c>
      <c r="R8045" s="1"/>
      <c r="S8045" s="1"/>
      <c r="T8045" s="1"/>
      <c r="U8045" s="1"/>
      <c r="V8045" s="1"/>
      <c r="W8045" s="1"/>
      <c r="X8045" s="1"/>
      <c r="Y8045" s="1"/>
      <c r="Z8045" s="1"/>
      <c r="AA8045" s="1"/>
      <c r="AB8045" s="1"/>
      <c r="AC8045" s="1"/>
      <c r="AD8045" s="1"/>
      <c r="AE8045" s="1"/>
      <c r="AF8045" s="1"/>
    </row>
    <row r="8046">
      <c r="A8046" s="1" t="s">
        <v>16308</v>
      </c>
      <c r="B8046" s="5"/>
      <c r="C8046" s="5" t="s">
        <v>463</v>
      </c>
      <c r="D8046" s="2" t="s">
        <v>464</v>
      </c>
      <c r="E8046" s="9"/>
      <c r="F8046" s="11" t="b">
        <v>0</v>
      </c>
      <c r="G8046" s="2" t="s">
        <v>26974</v>
      </c>
      <c r="H8046" s="1"/>
      <c r="I8046" s="1" t="s">
        <v>40715</v>
      </c>
      <c r="J8046" s="1" t="s">
        <v>40716</v>
      </c>
      <c r="K8046" s="1"/>
      <c r="L8046" s="1"/>
      <c r="M8046" s="1"/>
      <c r="N8046" s="1"/>
      <c r="O8046" s="1"/>
      <c r="P8046" s="1"/>
      <c r="Q8046" s="1" t="s">
        <v>40717</v>
      </c>
      <c r="R8046" s="1"/>
      <c r="S8046" s="1"/>
      <c r="T8046" s="1"/>
      <c r="U8046" s="1"/>
      <c r="V8046" s="1"/>
      <c r="W8046" s="1"/>
      <c r="X8046" s="1"/>
      <c r="Y8046" s="1"/>
      <c r="Z8046" s="1"/>
      <c r="AA8046" s="1"/>
      <c r="AB8046" s="1"/>
      <c r="AC8046" s="1"/>
      <c r="AD8046" s="1"/>
      <c r="AE8046" s="1"/>
      <c r="AF8046" s="1"/>
    </row>
    <row r="8047">
      <c r="A8047" s="1" t="s">
        <v>40718</v>
      </c>
      <c r="B8047" s="5"/>
      <c r="C8047" s="5" t="s">
        <v>463</v>
      </c>
      <c r="D8047" s="2" t="s">
        <v>102</v>
      </c>
      <c r="E8047" s="10"/>
      <c r="F8047" s="11" t="b">
        <v>0</v>
      </c>
      <c r="G8047" s="2" t="s">
        <v>40719</v>
      </c>
      <c r="H8047" s="1"/>
      <c r="I8047" s="2" t="s">
        <v>40720</v>
      </c>
      <c r="J8047" s="2" t="s">
        <v>40721</v>
      </c>
      <c r="K8047" s="2"/>
      <c r="L8047" s="1"/>
      <c r="M8047" s="1"/>
      <c r="N8047" s="1"/>
      <c r="O8047" s="1"/>
      <c r="P8047" s="1"/>
      <c r="Q8047" s="1" t="s">
        <v>40722</v>
      </c>
      <c r="R8047" s="1"/>
      <c r="S8047" s="1"/>
      <c r="T8047" s="1"/>
      <c r="U8047" s="1"/>
      <c r="V8047" s="1"/>
      <c r="W8047" s="1"/>
      <c r="X8047" s="1"/>
      <c r="Y8047" s="1"/>
      <c r="Z8047" s="1"/>
      <c r="AA8047" s="1"/>
      <c r="AB8047" s="1"/>
      <c r="AC8047" s="1"/>
      <c r="AD8047" s="1"/>
      <c r="AE8047" s="1"/>
      <c r="AF8047" s="1"/>
    </row>
    <row r="8048">
      <c r="A8048" s="2" t="s">
        <v>40723</v>
      </c>
      <c r="B8048" s="8"/>
      <c r="C8048" s="8" t="s">
        <v>463</v>
      </c>
      <c r="D8048" s="2" t="s">
        <v>102</v>
      </c>
      <c r="E8048" s="9"/>
      <c r="F8048" s="11" t="b">
        <v>0</v>
      </c>
      <c r="G8048" s="2" t="s">
        <v>40724</v>
      </c>
      <c r="H8048" s="1"/>
      <c r="I8048" s="2" t="s">
        <v>40725</v>
      </c>
      <c r="J8048" s="2" t="s">
        <v>40726</v>
      </c>
      <c r="K8048" s="2"/>
      <c r="L8048" s="1"/>
      <c r="M8048" s="1"/>
      <c r="N8048" s="1"/>
      <c r="O8048" s="1"/>
      <c r="P8048" s="1"/>
      <c r="Q8048" s="2" t="s">
        <v>40727</v>
      </c>
      <c r="R8048" s="1"/>
      <c r="S8048" s="1"/>
      <c r="T8048" s="1"/>
      <c r="U8048" s="1"/>
      <c r="V8048" s="1"/>
      <c r="W8048" s="1"/>
      <c r="X8048" s="1"/>
      <c r="Y8048" s="1"/>
      <c r="Z8048" s="1"/>
      <c r="AA8048" s="1"/>
      <c r="AB8048" s="1"/>
      <c r="AC8048" s="1"/>
      <c r="AD8048" s="1"/>
      <c r="AE8048" s="1"/>
      <c r="AF8048" s="1"/>
    </row>
    <row r="8049">
      <c r="A8049" s="1" t="s">
        <v>16314</v>
      </c>
      <c r="B8049" s="5"/>
      <c r="C8049" s="5" t="s">
        <v>463</v>
      </c>
      <c r="D8049" s="2" t="s">
        <v>102</v>
      </c>
      <c r="E8049" s="10"/>
      <c r="F8049" s="11" t="b">
        <v>0</v>
      </c>
      <c r="G8049" s="2" t="s">
        <v>40728</v>
      </c>
      <c r="H8049" s="1"/>
      <c r="I8049" s="2" t="s">
        <v>40729</v>
      </c>
      <c r="J8049" s="2" t="s">
        <v>40721</v>
      </c>
      <c r="K8049" s="2"/>
      <c r="L8049" s="1"/>
      <c r="M8049" s="1"/>
      <c r="N8049" s="1"/>
      <c r="O8049" s="1"/>
      <c r="P8049" s="1"/>
      <c r="Q8049" s="1" t="s">
        <v>40730</v>
      </c>
      <c r="R8049" s="1"/>
      <c r="S8049" s="1"/>
      <c r="T8049" s="1"/>
      <c r="U8049" s="1"/>
      <c r="V8049" s="1"/>
      <c r="W8049" s="1"/>
      <c r="X8049" s="1"/>
      <c r="Y8049" s="1"/>
      <c r="Z8049" s="1"/>
      <c r="AA8049" s="1"/>
      <c r="AB8049" s="1"/>
      <c r="AC8049" s="1"/>
      <c r="AD8049" s="1"/>
      <c r="AE8049" s="1"/>
      <c r="AF8049" s="1"/>
    </row>
    <row r="8050">
      <c r="A8050" s="1" t="s">
        <v>40731</v>
      </c>
      <c r="B8050" s="8"/>
      <c r="C8050" s="8" t="s">
        <v>474</v>
      </c>
      <c r="D8050" s="2" t="s">
        <v>475</v>
      </c>
      <c r="E8050" s="9"/>
      <c r="F8050" s="4" t="b">
        <v>1</v>
      </c>
      <c r="G8050" s="2" t="s">
        <v>40732</v>
      </c>
      <c r="H8050" s="1"/>
      <c r="I8050" s="1" t="s">
        <v>40733</v>
      </c>
      <c r="J8050" s="1" t="s">
        <v>40732</v>
      </c>
      <c r="K8050" s="1"/>
      <c r="L8050" s="1"/>
      <c r="M8050" s="1"/>
      <c r="N8050" s="1"/>
      <c r="O8050" s="1"/>
      <c r="P8050" s="1" t="s">
        <v>873</v>
      </c>
      <c r="Q8050" s="1" t="s">
        <v>40734</v>
      </c>
      <c r="R8050" s="1"/>
      <c r="S8050" s="1"/>
      <c r="T8050" s="2" t="s">
        <v>40735</v>
      </c>
      <c r="U8050" s="1"/>
      <c r="V8050" s="1"/>
      <c r="W8050" s="1"/>
      <c r="X8050" s="1"/>
      <c r="Y8050" s="1"/>
      <c r="Z8050" s="1"/>
      <c r="AA8050" s="1"/>
      <c r="AB8050" s="1"/>
      <c r="AC8050" s="1"/>
      <c r="AD8050" s="1"/>
      <c r="AE8050" s="1"/>
      <c r="AF8050" s="1"/>
    </row>
    <row r="8051">
      <c r="A8051" s="1" t="s">
        <v>40736</v>
      </c>
      <c r="B8051" s="5"/>
      <c r="C8051" s="5" t="s">
        <v>463</v>
      </c>
      <c r="D8051" s="1" t="s">
        <v>523</v>
      </c>
      <c r="E8051" s="7"/>
      <c r="F8051" s="11" t="b">
        <v>0</v>
      </c>
      <c r="G8051" s="2" t="s">
        <v>40737</v>
      </c>
      <c r="H8051" s="1"/>
      <c r="I8051" s="2" t="s">
        <v>40738</v>
      </c>
      <c r="J8051" s="2" t="s">
        <v>40739</v>
      </c>
      <c r="K8051" s="2"/>
      <c r="L8051" s="1"/>
      <c r="M8051" s="1"/>
      <c r="N8051" s="1"/>
      <c r="O8051" s="1"/>
      <c r="P8051" s="1"/>
      <c r="Q8051" s="1" t="s">
        <v>40740</v>
      </c>
      <c r="R8051" s="1"/>
      <c r="S8051" s="1"/>
      <c r="T8051" s="1"/>
      <c r="U8051" s="1"/>
      <c r="V8051" s="1"/>
      <c r="W8051" s="1"/>
      <c r="X8051" s="1"/>
      <c r="Y8051" s="1"/>
      <c r="Z8051" s="1"/>
      <c r="AA8051" s="1"/>
      <c r="AB8051" s="1"/>
      <c r="AC8051" s="1"/>
      <c r="AD8051" s="1"/>
      <c r="AE8051" s="1"/>
      <c r="AF8051" s="1"/>
    </row>
    <row r="8052">
      <c r="A8052" s="1" t="s">
        <v>40741</v>
      </c>
      <c r="B8052" s="5"/>
      <c r="C8052" s="5" t="s">
        <v>463</v>
      </c>
      <c r="D8052" s="2" t="s">
        <v>102</v>
      </c>
      <c r="E8052" s="9"/>
      <c r="F8052" s="11" t="b">
        <v>0</v>
      </c>
      <c r="G8052" s="2" t="s">
        <v>40737</v>
      </c>
      <c r="H8052" s="1"/>
      <c r="I8052" s="2" t="s">
        <v>40742</v>
      </c>
      <c r="J8052" s="2" t="s">
        <v>40743</v>
      </c>
      <c r="K8052" s="2"/>
      <c r="L8052" s="1"/>
      <c r="M8052" s="1"/>
      <c r="N8052" s="1"/>
      <c r="O8052" s="1"/>
      <c r="P8052" s="1"/>
      <c r="Q8052" s="1" t="s">
        <v>40744</v>
      </c>
      <c r="R8052" s="1"/>
      <c r="S8052" s="1"/>
      <c r="T8052" s="1"/>
      <c r="U8052" s="1"/>
      <c r="V8052" s="1"/>
      <c r="W8052" s="1"/>
      <c r="X8052" s="1"/>
      <c r="Y8052" s="1"/>
      <c r="Z8052" s="1"/>
      <c r="AA8052" s="1"/>
      <c r="AB8052" s="1"/>
      <c r="AC8052" s="1"/>
      <c r="AD8052" s="1"/>
      <c r="AE8052" s="1"/>
      <c r="AF8052" s="1"/>
    </row>
    <row r="8053">
      <c r="A8053" s="1" t="s">
        <v>40745</v>
      </c>
      <c r="B8053" s="5"/>
      <c r="C8053" s="5" t="s">
        <v>428</v>
      </c>
      <c r="D8053" s="2" t="s">
        <v>102</v>
      </c>
      <c r="E8053" s="10"/>
      <c r="F8053" s="4" t="b">
        <v>1</v>
      </c>
      <c r="G8053" s="2" t="s">
        <v>40746</v>
      </c>
      <c r="H8053" s="1"/>
      <c r="I8053" s="1" t="s">
        <v>40745</v>
      </c>
      <c r="J8053" s="2" t="s">
        <v>40747</v>
      </c>
      <c r="K8053" s="1"/>
      <c r="L8053" s="1"/>
      <c r="M8053" s="1"/>
      <c r="N8053" s="1"/>
      <c r="O8053" s="1"/>
      <c r="P8053" s="2" t="s">
        <v>4046</v>
      </c>
      <c r="Q8053" s="2" t="s">
        <v>40748</v>
      </c>
      <c r="R8053" s="1"/>
      <c r="S8053" s="1"/>
      <c r="T8053" s="1"/>
      <c r="U8053" s="1"/>
      <c r="V8053" s="1"/>
      <c r="W8053" s="1"/>
      <c r="X8053" s="1"/>
      <c r="Y8053" s="1"/>
      <c r="Z8053" s="1"/>
      <c r="AA8053" s="1"/>
      <c r="AB8053" s="1"/>
      <c r="AC8053" s="1"/>
      <c r="AD8053" s="1"/>
      <c r="AE8053" s="1"/>
      <c r="AF8053" s="1"/>
    </row>
    <row r="8054">
      <c r="A8054" s="1" t="s">
        <v>40749</v>
      </c>
      <c r="B8054" s="5"/>
      <c r="C8054" s="5" t="s">
        <v>463</v>
      </c>
      <c r="D8054" s="1" t="s">
        <v>523</v>
      </c>
      <c r="E8054" s="6"/>
      <c r="F8054" s="11" t="b">
        <v>0</v>
      </c>
      <c r="G8054" s="2" t="s">
        <v>40750</v>
      </c>
      <c r="H8054" s="1"/>
      <c r="I8054" s="1" t="s">
        <v>40751</v>
      </c>
      <c r="J8054" s="2" t="s">
        <v>40752</v>
      </c>
      <c r="K8054" s="2"/>
      <c r="L8054" s="1"/>
      <c r="M8054" s="1"/>
      <c r="N8054" s="1"/>
      <c r="O8054" s="1"/>
      <c r="P8054" s="1"/>
      <c r="Q8054" s="1" t="s">
        <v>40753</v>
      </c>
      <c r="R8054" s="1"/>
      <c r="S8054" s="1"/>
      <c r="T8054" s="1"/>
      <c r="U8054" s="1"/>
      <c r="V8054" s="1"/>
      <c r="W8054" s="1"/>
      <c r="X8054" s="1"/>
      <c r="Y8054" s="1"/>
      <c r="Z8054" s="1"/>
      <c r="AA8054" s="1"/>
      <c r="AB8054" s="1"/>
      <c r="AC8054" s="1"/>
      <c r="AD8054" s="1"/>
      <c r="AE8054" s="1"/>
      <c r="AF8054" s="1"/>
    </row>
    <row r="8055">
      <c r="A8055" s="2" t="s">
        <v>40754</v>
      </c>
      <c r="B8055" s="5"/>
      <c r="C8055" s="8" t="s">
        <v>463</v>
      </c>
      <c r="D8055" s="2" t="s">
        <v>102</v>
      </c>
      <c r="E8055" s="7"/>
      <c r="F8055" s="11" t="b">
        <v>0</v>
      </c>
      <c r="G8055" s="2" t="s">
        <v>40755</v>
      </c>
      <c r="H8055" s="1"/>
      <c r="I8055" s="2" t="s">
        <v>40756</v>
      </c>
      <c r="J8055" s="2" t="s">
        <v>40757</v>
      </c>
      <c r="K8055" s="1"/>
      <c r="L8055" s="2" t="s">
        <v>40758</v>
      </c>
      <c r="M8055" s="1"/>
      <c r="N8055" s="1"/>
      <c r="O8055" s="1"/>
      <c r="P8055" s="2" t="s">
        <v>28192</v>
      </c>
      <c r="Q8055" s="2" t="s">
        <v>40759</v>
      </c>
      <c r="R8055" s="1"/>
      <c r="S8055" s="1"/>
      <c r="T8055" s="1"/>
      <c r="U8055" s="1"/>
      <c r="V8055" s="1"/>
      <c r="W8055" s="1"/>
      <c r="X8055" s="1"/>
      <c r="Y8055" s="1"/>
      <c r="Z8055" s="1"/>
      <c r="AA8055" s="1"/>
      <c r="AB8055" s="1"/>
      <c r="AC8055" s="1"/>
      <c r="AD8055" s="1"/>
      <c r="AE8055" s="1"/>
      <c r="AF8055" s="1"/>
    </row>
    <row r="8056">
      <c r="A8056" s="1" t="s">
        <v>40760</v>
      </c>
      <c r="B8056" s="5"/>
      <c r="C8056" s="5" t="s">
        <v>463</v>
      </c>
      <c r="D8056" s="2" t="s">
        <v>102</v>
      </c>
      <c r="E8056" s="9"/>
      <c r="F8056" s="11" t="b">
        <v>0</v>
      </c>
      <c r="G8056" s="2" t="s">
        <v>12512</v>
      </c>
      <c r="H8056" s="1"/>
      <c r="I8056" s="1" t="s">
        <v>40761</v>
      </c>
      <c r="J8056" s="2" t="s">
        <v>40762</v>
      </c>
      <c r="K8056" s="2"/>
      <c r="L8056" s="1"/>
      <c r="M8056" s="1"/>
      <c r="N8056" s="1"/>
      <c r="O8056" s="1"/>
      <c r="P8056" s="1"/>
      <c r="Q8056" s="1" t="s">
        <v>40763</v>
      </c>
      <c r="R8056" s="1"/>
      <c r="S8056" s="1"/>
      <c r="T8056" s="1"/>
      <c r="U8056" s="1"/>
      <c r="V8056" s="1"/>
      <c r="W8056" s="1"/>
      <c r="X8056" s="1"/>
      <c r="Y8056" s="1"/>
      <c r="Z8056" s="1"/>
      <c r="AA8056" s="1"/>
      <c r="AB8056" s="1"/>
      <c r="AC8056" s="1"/>
      <c r="AD8056" s="1"/>
      <c r="AE8056" s="1"/>
      <c r="AF8056" s="1"/>
    </row>
    <row r="8057">
      <c r="A8057" s="1" t="s">
        <v>40764</v>
      </c>
      <c r="B8057" s="5"/>
      <c r="C8057" s="5" t="s">
        <v>428</v>
      </c>
      <c r="D8057" s="2" t="s">
        <v>102</v>
      </c>
      <c r="E8057" s="10"/>
      <c r="F8057" s="4" t="b">
        <v>1</v>
      </c>
      <c r="G8057" s="2" t="s">
        <v>40765</v>
      </c>
      <c r="H8057" s="1"/>
      <c r="I8057" s="1" t="s">
        <v>40766</v>
      </c>
      <c r="J8057" s="1" t="s">
        <v>40767</v>
      </c>
      <c r="K8057" s="1"/>
      <c r="L8057" s="1"/>
      <c r="M8057" s="1"/>
      <c r="N8057" s="1"/>
      <c r="O8057" s="1"/>
      <c r="P8057" s="1"/>
      <c r="Q8057" s="2" t="s">
        <v>40768</v>
      </c>
      <c r="R8057" s="1"/>
      <c r="S8057" s="1"/>
      <c r="T8057" s="1"/>
      <c r="U8057" s="1"/>
      <c r="V8057" s="1"/>
      <c r="W8057" s="1"/>
      <c r="X8057" s="1"/>
      <c r="Y8057" s="1"/>
      <c r="Z8057" s="1"/>
      <c r="AA8057" s="1"/>
      <c r="AB8057" s="1"/>
      <c r="AC8057" s="1"/>
      <c r="AD8057" s="1"/>
      <c r="AE8057" s="1"/>
      <c r="AF8057" s="1"/>
    </row>
    <row r="8058">
      <c r="A8058" s="2" t="s">
        <v>40769</v>
      </c>
      <c r="B8058" s="8"/>
      <c r="C8058" s="8" t="s">
        <v>428</v>
      </c>
      <c r="D8058" s="2" t="s">
        <v>102</v>
      </c>
      <c r="E8058" s="9"/>
      <c r="F8058" s="4" t="b">
        <v>1</v>
      </c>
      <c r="G8058" s="2" t="s">
        <v>40770</v>
      </c>
      <c r="H8058" s="1"/>
      <c r="I8058" s="2" t="s">
        <v>40771</v>
      </c>
      <c r="J8058" s="2" t="s">
        <v>40770</v>
      </c>
      <c r="K8058" s="2"/>
      <c r="L8058" s="1"/>
      <c r="M8058" s="1"/>
      <c r="N8058" s="1"/>
      <c r="O8058" s="1"/>
      <c r="P8058" s="1"/>
      <c r="Q8058" s="2" t="s">
        <v>40772</v>
      </c>
      <c r="R8058" s="1"/>
      <c r="S8058" s="1"/>
      <c r="T8058" s="1"/>
      <c r="U8058" s="1"/>
      <c r="V8058" s="1"/>
      <c r="W8058" s="1"/>
      <c r="X8058" s="1"/>
      <c r="Y8058" s="1"/>
      <c r="Z8058" s="1"/>
      <c r="AA8058" s="1"/>
      <c r="AB8058" s="1"/>
      <c r="AC8058" s="1"/>
      <c r="AD8058" s="1"/>
      <c r="AE8058" s="1"/>
      <c r="AF8058" s="1"/>
    </row>
    <row r="8059">
      <c r="A8059" s="1" t="s">
        <v>40773</v>
      </c>
      <c r="B8059" s="5"/>
      <c r="C8059" s="5" t="s">
        <v>428</v>
      </c>
      <c r="D8059" s="2" t="s">
        <v>464</v>
      </c>
      <c r="E8059" s="10"/>
      <c r="F8059" s="4" t="b">
        <v>1</v>
      </c>
      <c r="G8059" s="2" t="s">
        <v>40774</v>
      </c>
      <c r="H8059" s="1"/>
      <c r="I8059" s="1" t="s">
        <v>40775</v>
      </c>
      <c r="J8059" s="1" t="s">
        <v>40776</v>
      </c>
      <c r="K8059" s="1"/>
      <c r="L8059" s="1"/>
      <c r="M8059" s="2" t="s">
        <v>40777</v>
      </c>
      <c r="N8059" s="1"/>
      <c r="O8059" s="1"/>
      <c r="P8059" s="1"/>
      <c r="Q8059" s="2" t="s">
        <v>40778</v>
      </c>
      <c r="R8059" s="1"/>
      <c r="S8059" s="1"/>
      <c r="T8059" s="1"/>
      <c r="U8059" s="1"/>
      <c r="V8059" s="1"/>
      <c r="W8059" s="1"/>
      <c r="X8059" s="1"/>
      <c r="Y8059" s="1"/>
      <c r="Z8059" s="1"/>
      <c r="AA8059" s="1"/>
      <c r="AB8059" s="1"/>
      <c r="AC8059" s="1"/>
      <c r="AD8059" s="1"/>
      <c r="AE8059" s="1"/>
      <c r="AF8059" s="1"/>
    </row>
    <row r="8060">
      <c r="A8060" s="1" t="s">
        <v>40779</v>
      </c>
      <c r="B8060" s="5"/>
      <c r="C8060" s="5" t="s">
        <v>428</v>
      </c>
      <c r="D8060" s="2" t="s">
        <v>539</v>
      </c>
      <c r="E8060" s="9"/>
      <c r="F8060" s="4" t="b">
        <v>1</v>
      </c>
      <c r="G8060" s="2" t="s">
        <v>40780</v>
      </c>
      <c r="H8060" s="1"/>
      <c r="I8060" s="1" t="s">
        <v>40781</v>
      </c>
      <c r="J8060" s="2" t="s">
        <v>40782</v>
      </c>
      <c r="K8060" s="2"/>
      <c r="L8060" s="1"/>
      <c r="M8060" s="1"/>
      <c r="N8060" s="1"/>
      <c r="O8060" s="1"/>
      <c r="P8060" s="1"/>
      <c r="Q8060" s="2" t="s">
        <v>40783</v>
      </c>
      <c r="R8060" s="1"/>
      <c r="S8060" s="1"/>
      <c r="T8060" s="1"/>
      <c r="U8060" s="1"/>
      <c r="V8060" s="1"/>
      <c r="W8060" s="1"/>
      <c r="X8060" s="1"/>
      <c r="Y8060" s="1"/>
      <c r="Z8060" s="1"/>
      <c r="AA8060" s="1"/>
      <c r="AB8060" s="1"/>
      <c r="AC8060" s="1"/>
      <c r="AD8060" s="1"/>
      <c r="AE8060" s="1"/>
      <c r="AF8060" s="1"/>
    </row>
    <row r="8061">
      <c r="A8061" s="2" t="s">
        <v>40784</v>
      </c>
      <c r="B8061" s="8"/>
      <c r="C8061" s="8" t="s">
        <v>463</v>
      </c>
      <c r="D8061" s="2" t="s">
        <v>102</v>
      </c>
      <c r="E8061" s="10"/>
      <c r="F8061" s="11" t="b">
        <v>0</v>
      </c>
      <c r="G8061" s="12" t="s">
        <v>40785</v>
      </c>
      <c r="H8061" s="1"/>
      <c r="I8061" s="2" t="s">
        <v>40786</v>
      </c>
      <c r="J8061" s="2" t="s">
        <v>40787</v>
      </c>
      <c r="K8061" s="2"/>
      <c r="L8061" s="1"/>
      <c r="M8061" s="1"/>
      <c r="N8061" s="1"/>
      <c r="O8061" s="1"/>
      <c r="P8061" s="2" t="s">
        <v>4167</v>
      </c>
      <c r="Q8061" s="2" t="s">
        <v>40788</v>
      </c>
      <c r="R8061" s="1"/>
      <c r="S8061" s="1"/>
      <c r="T8061" s="1"/>
      <c r="U8061" s="1"/>
      <c r="V8061" s="1"/>
      <c r="W8061" s="1"/>
      <c r="X8061" s="1"/>
      <c r="Y8061" s="1"/>
      <c r="Z8061" s="1"/>
      <c r="AA8061" s="1"/>
      <c r="AB8061" s="1"/>
      <c r="AC8061" s="1"/>
      <c r="AD8061" s="1"/>
      <c r="AE8061" s="1"/>
      <c r="AF8061" s="1"/>
    </row>
    <row r="8062">
      <c r="A8062" s="2" t="s">
        <v>40789</v>
      </c>
      <c r="B8062" s="8"/>
      <c r="C8062" s="8" t="s">
        <v>474</v>
      </c>
      <c r="D8062" s="2" t="s">
        <v>475</v>
      </c>
      <c r="E8062" s="6"/>
      <c r="F8062" s="11" t="b">
        <v>0</v>
      </c>
      <c r="G8062" s="2" t="s">
        <v>40790</v>
      </c>
      <c r="H8062" s="1"/>
      <c r="I8062" s="2" t="s">
        <v>40791</v>
      </c>
      <c r="J8062" s="2" t="s">
        <v>40792</v>
      </c>
      <c r="K8062" s="1"/>
      <c r="L8062" s="1"/>
      <c r="M8062" s="1"/>
      <c r="N8062" s="1"/>
      <c r="O8062" s="1"/>
      <c r="P8062" s="2" t="s">
        <v>477</v>
      </c>
      <c r="Q8062" s="2" t="s">
        <v>40793</v>
      </c>
      <c r="R8062" s="1"/>
      <c r="S8062" s="1"/>
      <c r="T8062" s="2" t="s">
        <v>40794</v>
      </c>
      <c r="U8062" s="1"/>
      <c r="V8062" s="1"/>
      <c r="W8062" s="1"/>
      <c r="X8062" s="1"/>
      <c r="Y8062" s="1"/>
      <c r="Z8062" s="1"/>
      <c r="AA8062" s="1"/>
      <c r="AB8062" s="1"/>
      <c r="AC8062" s="1"/>
      <c r="AD8062" s="1"/>
      <c r="AE8062" s="1"/>
      <c r="AF8062" s="1"/>
    </row>
    <row r="8063">
      <c r="A8063" s="1" t="s">
        <v>40795</v>
      </c>
      <c r="B8063" s="5"/>
      <c r="C8063" s="5" t="s">
        <v>428</v>
      </c>
      <c r="D8063" s="2" t="s">
        <v>102</v>
      </c>
      <c r="E8063" s="10"/>
      <c r="F8063" s="4" t="b">
        <v>1</v>
      </c>
      <c r="G8063" s="2" t="s">
        <v>40795</v>
      </c>
      <c r="H8063" s="1"/>
      <c r="I8063" s="1" t="s">
        <v>40796</v>
      </c>
      <c r="J8063" s="2" t="s">
        <v>40797</v>
      </c>
      <c r="K8063" s="2"/>
      <c r="L8063" s="1"/>
      <c r="M8063" s="1"/>
      <c r="N8063" s="1"/>
      <c r="O8063" s="1"/>
      <c r="P8063" s="2" t="s">
        <v>5200</v>
      </c>
      <c r="Q8063" s="2" t="s">
        <v>40798</v>
      </c>
      <c r="R8063" s="1"/>
      <c r="S8063" s="1"/>
      <c r="T8063" s="1"/>
      <c r="U8063" s="1"/>
      <c r="V8063" s="1"/>
      <c r="W8063" s="1"/>
      <c r="X8063" s="1"/>
      <c r="Y8063" s="1"/>
      <c r="Z8063" s="1"/>
      <c r="AA8063" s="1"/>
      <c r="AB8063" s="1"/>
      <c r="AC8063" s="1"/>
      <c r="AD8063" s="1"/>
      <c r="AE8063" s="1"/>
      <c r="AF8063" s="1"/>
    </row>
    <row r="8064">
      <c r="A8064" s="1" t="s">
        <v>40799</v>
      </c>
      <c r="B8064" s="5"/>
      <c r="C8064" s="5" t="s">
        <v>428</v>
      </c>
      <c r="D8064" s="1" t="s">
        <v>523</v>
      </c>
      <c r="E8064" s="6"/>
      <c r="F8064" s="4" t="b">
        <v>1</v>
      </c>
      <c r="G8064" s="2" t="s">
        <v>40800</v>
      </c>
      <c r="H8064" s="1"/>
      <c r="I8064" s="1" t="s">
        <v>40801</v>
      </c>
      <c r="J8064" s="1" t="s">
        <v>40802</v>
      </c>
      <c r="K8064" s="1"/>
      <c r="L8064" s="1"/>
      <c r="M8064" s="1"/>
      <c r="N8064" s="1"/>
      <c r="O8064" s="1"/>
      <c r="P8064" s="1"/>
      <c r="Q8064" s="2" t="s">
        <v>40803</v>
      </c>
      <c r="R8064" s="1"/>
      <c r="S8064" s="1"/>
      <c r="T8064" s="1"/>
      <c r="U8064" s="1"/>
      <c r="V8064" s="1"/>
      <c r="W8064" s="1"/>
      <c r="X8064" s="1"/>
      <c r="Y8064" s="1"/>
      <c r="Z8064" s="1"/>
      <c r="AA8064" s="1"/>
      <c r="AB8064" s="1"/>
      <c r="AC8064" s="1"/>
      <c r="AD8064" s="1"/>
      <c r="AE8064" s="1"/>
      <c r="AF8064" s="1"/>
    </row>
    <row r="8065">
      <c r="A8065" s="1" t="s">
        <v>40804</v>
      </c>
      <c r="B8065" s="5"/>
      <c r="C8065" s="5" t="s">
        <v>463</v>
      </c>
      <c r="D8065" s="2" t="s">
        <v>464</v>
      </c>
      <c r="E8065" s="10"/>
      <c r="F8065" s="11" t="b">
        <v>0</v>
      </c>
      <c r="G8065" s="2" t="s">
        <v>40805</v>
      </c>
      <c r="H8065" s="1"/>
      <c r="I8065" s="1" t="s">
        <v>40806</v>
      </c>
      <c r="J8065" s="2" t="s">
        <v>40807</v>
      </c>
      <c r="K8065" s="2"/>
      <c r="L8065" s="1"/>
      <c r="M8065" s="1"/>
      <c r="N8065" s="1"/>
      <c r="O8065" s="1"/>
      <c r="P8065" s="1"/>
      <c r="Q8065" s="1" t="s">
        <v>40808</v>
      </c>
      <c r="R8065" s="1"/>
      <c r="S8065" s="1"/>
      <c r="T8065" s="1"/>
      <c r="U8065" s="1"/>
      <c r="V8065" s="1"/>
      <c r="W8065" s="1"/>
      <c r="X8065" s="1"/>
      <c r="Y8065" s="1"/>
      <c r="Z8065" s="1"/>
      <c r="AA8065" s="1"/>
      <c r="AB8065" s="1"/>
      <c r="AC8065" s="1"/>
      <c r="AD8065" s="1"/>
      <c r="AE8065" s="1"/>
      <c r="AF8065" s="1"/>
    </row>
    <row r="8066">
      <c r="A8066" s="1" t="s">
        <v>40809</v>
      </c>
      <c r="B8066" s="5"/>
      <c r="C8066" s="5" t="s">
        <v>463</v>
      </c>
      <c r="D8066" s="2" t="s">
        <v>102</v>
      </c>
      <c r="E8066" s="9"/>
      <c r="F8066" s="11" t="b">
        <v>0</v>
      </c>
      <c r="G8066" s="2" t="s">
        <v>40810</v>
      </c>
      <c r="H8066" s="1"/>
      <c r="I8066" s="1" t="s">
        <v>40811</v>
      </c>
      <c r="J8066" s="1" t="s">
        <v>40812</v>
      </c>
      <c r="K8066" s="1"/>
      <c r="L8066" s="1"/>
      <c r="M8066" s="1"/>
      <c r="N8066" s="1"/>
      <c r="O8066" s="1"/>
      <c r="P8066" s="1"/>
      <c r="Q8066" s="1" t="s">
        <v>40813</v>
      </c>
      <c r="R8066" s="1"/>
      <c r="S8066" s="1"/>
      <c r="T8066" s="1"/>
      <c r="U8066" s="1"/>
      <c r="V8066" s="1"/>
      <c r="W8066" s="1"/>
      <c r="X8066" s="1"/>
      <c r="Y8066" s="1"/>
      <c r="Z8066" s="1"/>
      <c r="AA8066" s="1"/>
      <c r="AB8066" s="1"/>
      <c r="AC8066" s="1"/>
      <c r="AD8066" s="1"/>
      <c r="AE8066" s="1"/>
      <c r="AF8066" s="1"/>
    </row>
    <row r="8067">
      <c r="A8067" s="1" t="s">
        <v>40814</v>
      </c>
      <c r="B8067" s="5"/>
      <c r="C8067" s="5" t="s">
        <v>428</v>
      </c>
      <c r="D8067" s="2" t="s">
        <v>102</v>
      </c>
      <c r="E8067" s="10"/>
      <c r="F8067" s="4" t="b">
        <v>1</v>
      </c>
      <c r="G8067" s="2" t="s">
        <v>40815</v>
      </c>
      <c r="H8067" s="1"/>
      <c r="I8067" s="1" t="s">
        <v>40816</v>
      </c>
      <c r="J8067" s="1" t="s">
        <v>40816</v>
      </c>
      <c r="K8067" s="1"/>
      <c r="L8067" s="1"/>
      <c r="M8067" s="1"/>
      <c r="N8067" s="1"/>
      <c r="O8067" s="1"/>
      <c r="P8067" s="2" t="s">
        <v>1577</v>
      </c>
      <c r="Q8067" s="2" t="s">
        <v>40817</v>
      </c>
      <c r="R8067" s="1"/>
      <c r="S8067" s="1"/>
      <c r="T8067" s="1"/>
      <c r="U8067" s="1"/>
      <c r="V8067" s="1"/>
      <c r="W8067" s="1"/>
      <c r="X8067" s="1"/>
      <c r="Y8067" s="1"/>
      <c r="Z8067" s="1"/>
      <c r="AA8067" s="1"/>
      <c r="AB8067" s="1"/>
      <c r="AC8067" s="1"/>
      <c r="AD8067" s="1"/>
      <c r="AE8067" s="1"/>
      <c r="AF8067" s="1"/>
    </row>
    <row r="8068">
      <c r="A8068" s="2" t="s">
        <v>40818</v>
      </c>
      <c r="B8068" s="8"/>
      <c r="C8068" s="8" t="s">
        <v>463</v>
      </c>
      <c r="D8068" s="2" t="s">
        <v>102</v>
      </c>
      <c r="E8068" s="6"/>
      <c r="F8068" s="11" t="b">
        <v>0</v>
      </c>
      <c r="G8068" s="2" t="s">
        <v>40819</v>
      </c>
      <c r="H8068" s="1"/>
      <c r="I8068" s="2" t="s">
        <v>40820</v>
      </c>
      <c r="J8068" s="2" t="s">
        <v>40821</v>
      </c>
      <c r="K8068" s="1"/>
      <c r="L8068" s="1"/>
      <c r="M8068" s="1"/>
      <c r="N8068" s="1"/>
      <c r="O8068" s="1"/>
      <c r="P8068" s="1"/>
      <c r="Q8068" s="2" t="s">
        <v>40822</v>
      </c>
      <c r="R8068" s="1"/>
      <c r="S8068" s="1"/>
      <c r="T8068" s="1"/>
      <c r="U8068" s="1"/>
      <c r="V8068" s="1"/>
      <c r="W8068" s="1"/>
      <c r="X8068" s="1"/>
      <c r="Y8068" s="1"/>
      <c r="Z8068" s="1"/>
      <c r="AA8068" s="1"/>
      <c r="AB8068" s="1"/>
      <c r="AC8068" s="1"/>
      <c r="AD8068" s="1"/>
      <c r="AE8068" s="1"/>
      <c r="AF8068" s="1"/>
    </row>
    <row r="8069">
      <c r="A8069" s="1" t="s">
        <v>40823</v>
      </c>
      <c r="B8069" s="5"/>
      <c r="C8069" s="5" t="s">
        <v>428</v>
      </c>
      <c r="D8069" s="2" t="s">
        <v>102</v>
      </c>
      <c r="E8069" s="10"/>
      <c r="F8069" s="4" t="b">
        <v>1</v>
      </c>
      <c r="G8069" s="2" t="s">
        <v>40824</v>
      </c>
      <c r="H8069" s="1"/>
      <c r="I8069" s="1" t="s">
        <v>40823</v>
      </c>
      <c r="J8069" s="1" t="s">
        <v>40823</v>
      </c>
      <c r="K8069" s="1"/>
      <c r="L8069" s="1"/>
      <c r="M8069" s="1"/>
      <c r="N8069" s="1"/>
      <c r="O8069" s="1"/>
      <c r="P8069" s="2" t="s">
        <v>5091</v>
      </c>
      <c r="Q8069" s="2" t="s">
        <v>40825</v>
      </c>
      <c r="R8069" s="1"/>
      <c r="S8069" s="1"/>
      <c r="T8069" s="1"/>
      <c r="U8069" s="1"/>
      <c r="V8069" s="1"/>
      <c r="W8069" s="1"/>
      <c r="X8069" s="1"/>
      <c r="Y8069" s="1"/>
      <c r="Z8069" s="1"/>
      <c r="AA8069" s="1"/>
      <c r="AB8069" s="1"/>
      <c r="AC8069" s="1"/>
      <c r="AD8069" s="1"/>
      <c r="AE8069" s="1"/>
      <c r="AF8069" s="1"/>
    </row>
    <row r="8070">
      <c r="A8070" s="2" t="s">
        <v>40826</v>
      </c>
      <c r="B8070" s="8"/>
      <c r="C8070" s="8" t="s">
        <v>428</v>
      </c>
      <c r="D8070" s="2" t="s">
        <v>102</v>
      </c>
      <c r="E8070" s="9"/>
      <c r="F8070" s="11" t="b">
        <v>0</v>
      </c>
      <c r="G8070" s="2" t="s">
        <v>40827</v>
      </c>
      <c r="H8070" s="1"/>
      <c r="I8070" s="2" t="s">
        <v>40828</v>
      </c>
      <c r="J8070" s="2" t="s">
        <v>40829</v>
      </c>
      <c r="K8070" s="2"/>
      <c r="L8070" s="1"/>
      <c r="M8070" s="1"/>
      <c r="N8070" s="1"/>
      <c r="O8070" s="1"/>
      <c r="P8070" s="2" t="s">
        <v>1113</v>
      </c>
      <c r="Q8070" s="2" t="s">
        <v>40830</v>
      </c>
      <c r="R8070" s="1"/>
      <c r="S8070" s="1"/>
      <c r="T8070" s="1"/>
      <c r="U8070" s="1"/>
      <c r="V8070" s="1"/>
      <c r="W8070" s="1"/>
      <c r="X8070" s="1"/>
      <c r="Y8070" s="1"/>
      <c r="Z8070" s="1"/>
      <c r="AA8070" s="1"/>
      <c r="AB8070" s="1"/>
      <c r="AC8070" s="1"/>
      <c r="AD8070" s="1"/>
      <c r="AE8070" s="1"/>
      <c r="AF8070" s="1"/>
    </row>
    <row r="8071">
      <c r="A8071" s="1" t="s">
        <v>40831</v>
      </c>
      <c r="B8071" s="5"/>
      <c r="C8071" s="5" t="s">
        <v>428</v>
      </c>
      <c r="D8071" s="2" t="s">
        <v>102</v>
      </c>
      <c r="E8071" s="10"/>
      <c r="F8071" s="4" t="b">
        <v>1</v>
      </c>
      <c r="G8071" s="2" t="s">
        <v>40832</v>
      </c>
      <c r="H8071" s="1"/>
      <c r="I8071" s="2" t="s">
        <v>40833</v>
      </c>
      <c r="J8071" s="2" t="s">
        <v>40834</v>
      </c>
      <c r="K8071" s="2"/>
      <c r="L8071" s="1"/>
      <c r="M8071" s="1"/>
      <c r="N8071" s="1"/>
      <c r="O8071" s="1"/>
      <c r="P8071" s="1"/>
      <c r="Q8071" s="1" t="s">
        <v>40835</v>
      </c>
      <c r="R8071" s="1"/>
      <c r="S8071" s="1"/>
      <c r="T8071" s="1"/>
      <c r="U8071" s="1"/>
      <c r="V8071" s="1"/>
      <c r="W8071" s="1"/>
      <c r="X8071" s="1"/>
      <c r="Y8071" s="1"/>
      <c r="Z8071" s="1"/>
      <c r="AA8071" s="1"/>
      <c r="AB8071" s="1"/>
      <c r="AC8071" s="1"/>
      <c r="AD8071" s="1"/>
      <c r="AE8071" s="1"/>
      <c r="AF8071" s="1"/>
    </row>
    <row r="8072">
      <c r="A8072" s="2" t="s">
        <v>34361</v>
      </c>
      <c r="B8072" s="8"/>
      <c r="C8072" s="8" t="s">
        <v>428</v>
      </c>
      <c r="D8072" s="2" t="s">
        <v>523</v>
      </c>
      <c r="E8072" s="9"/>
      <c r="F8072" s="4" t="b">
        <v>1</v>
      </c>
      <c r="G8072" s="2" t="s">
        <v>40836</v>
      </c>
      <c r="H8072" s="1"/>
      <c r="I8072" s="2" t="s">
        <v>40837</v>
      </c>
      <c r="J8072" s="2" t="s">
        <v>40838</v>
      </c>
      <c r="K8072" s="2"/>
      <c r="L8072" s="1"/>
      <c r="M8072" s="1"/>
      <c r="N8072" s="2" t="s">
        <v>34357</v>
      </c>
      <c r="O8072" s="1"/>
      <c r="P8072" s="1"/>
      <c r="Q8072" s="2" t="s">
        <v>40839</v>
      </c>
      <c r="R8072" s="1"/>
      <c r="S8072" s="1"/>
      <c r="T8072" s="1"/>
      <c r="U8072" s="1"/>
      <c r="V8072" s="1"/>
      <c r="W8072" s="1"/>
      <c r="X8072" s="1"/>
      <c r="Y8072" s="1"/>
      <c r="Z8072" s="1"/>
      <c r="AA8072" s="1"/>
      <c r="AB8072" s="1"/>
      <c r="AC8072" s="1"/>
      <c r="AD8072" s="1"/>
      <c r="AE8072" s="1"/>
      <c r="AF8072" s="1"/>
    </row>
    <row r="8073">
      <c r="A8073" s="1" t="s">
        <v>40840</v>
      </c>
      <c r="B8073" s="5"/>
      <c r="C8073" s="5" t="s">
        <v>428</v>
      </c>
      <c r="D8073" s="2" t="s">
        <v>102</v>
      </c>
      <c r="E8073" s="10"/>
      <c r="F8073" s="4" t="b">
        <v>1</v>
      </c>
      <c r="G8073" s="2" t="s">
        <v>40840</v>
      </c>
      <c r="H8073" s="1"/>
      <c r="I8073" s="1" t="s">
        <v>40841</v>
      </c>
      <c r="J8073" s="2" t="s">
        <v>40842</v>
      </c>
      <c r="K8073" s="2"/>
      <c r="L8073" s="1"/>
      <c r="M8073" s="1"/>
      <c r="N8073" s="1"/>
      <c r="O8073" s="1"/>
      <c r="P8073" s="2" t="s">
        <v>458</v>
      </c>
      <c r="Q8073" s="2" t="s">
        <v>40843</v>
      </c>
      <c r="R8073" s="1"/>
      <c r="S8073" s="1"/>
      <c r="T8073" s="1"/>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1" t="s">
        <v>40846</v>
      </c>
      <c r="J8074" s="2" t="s">
        <v>40847</v>
      </c>
      <c r="K8074" s="2"/>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428</v>
      </c>
      <c r="D8075" s="2" t="s">
        <v>102</v>
      </c>
      <c r="E8075" s="10"/>
      <c r="F8075" s="4" t="b">
        <v>1</v>
      </c>
      <c r="G8075" s="2" t="s">
        <v>40849</v>
      </c>
      <c r="H8075" s="1"/>
      <c r="I8075" s="1" t="s">
        <v>40850</v>
      </c>
      <c r="J8075" s="2" t="s">
        <v>40849</v>
      </c>
      <c r="K8075" s="2"/>
      <c r="L8075" s="1"/>
      <c r="M8075" s="1"/>
      <c r="N8075" s="1"/>
      <c r="O8075" s="1"/>
      <c r="P8075" s="1"/>
      <c r="Q8075" s="2" t="s">
        <v>40851</v>
      </c>
      <c r="R8075" s="1"/>
      <c r="S8075" s="1"/>
      <c r="T8075" s="1"/>
      <c r="U8075" s="1"/>
      <c r="V8075" s="1"/>
      <c r="W8075" s="1"/>
      <c r="X8075" s="1"/>
      <c r="Y8075" s="1"/>
      <c r="Z8075" s="1"/>
      <c r="AA8075" s="1"/>
      <c r="AB8075" s="1"/>
      <c r="AC8075" s="1"/>
      <c r="AD8075" s="1"/>
      <c r="AE8075" s="1"/>
      <c r="AF8075" s="1"/>
    </row>
    <row r="8076">
      <c r="A8076" s="1" t="s">
        <v>40852</v>
      </c>
      <c r="B8076" s="5"/>
      <c r="C8076" s="5" t="s">
        <v>428</v>
      </c>
      <c r="D8076" s="2" t="s">
        <v>464</v>
      </c>
      <c r="E8076" s="9"/>
      <c r="F8076" s="4" t="b">
        <v>1</v>
      </c>
      <c r="G8076" s="2" t="s">
        <v>40853</v>
      </c>
      <c r="H8076" s="1"/>
      <c r="I8076" s="1" t="s">
        <v>40854</v>
      </c>
      <c r="J8076" s="1" t="s">
        <v>40855</v>
      </c>
      <c r="K8076" s="1"/>
      <c r="L8076" s="1"/>
      <c r="M8076" s="1"/>
      <c r="N8076" s="1"/>
      <c r="O8076" s="1"/>
      <c r="P8076" s="1"/>
      <c r="Q8076" s="2" t="s">
        <v>40856</v>
      </c>
      <c r="R8076" s="1"/>
      <c r="S8076" s="1"/>
      <c r="T8076" s="1"/>
      <c r="U8076" s="1"/>
      <c r="V8076" s="1"/>
      <c r="W8076" s="1"/>
      <c r="X8076" s="1"/>
      <c r="Y8076" s="1"/>
      <c r="Z8076" s="1"/>
      <c r="AA8076" s="1"/>
      <c r="AB8076" s="1"/>
      <c r="AC8076" s="1"/>
      <c r="AD8076" s="1"/>
      <c r="AE8076" s="1"/>
      <c r="AF8076" s="1"/>
    </row>
    <row r="8077">
      <c r="A8077" s="1" t="s">
        <v>40857</v>
      </c>
      <c r="B8077" s="5"/>
      <c r="C8077" s="5" t="s">
        <v>463</v>
      </c>
      <c r="D8077" s="2" t="s">
        <v>102</v>
      </c>
      <c r="E8077" s="10"/>
      <c r="F8077" s="11" t="b">
        <v>0</v>
      </c>
      <c r="G8077" s="2" t="s">
        <v>40858</v>
      </c>
      <c r="H8077" s="1"/>
      <c r="I8077" s="1" t="s">
        <v>40859</v>
      </c>
      <c r="J8077" s="1" t="s">
        <v>40860</v>
      </c>
      <c r="K8077" s="1"/>
      <c r="L8077" s="1"/>
      <c r="M8077" s="1"/>
      <c r="N8077" s="1"/>
      <c r="O8077" s="1"/>
      <c r="P8077" s="1"/>
      <c r="Q8077" s="1" t="s">
        <v>40861</v>
      </c>
      <c r="R8077" s="1"/>
      <c r="S8077" s="1"/>
      <c r="T8077" s="1"/>
      <c r="U8077" s="1"/>
      <c r="V8077" s="1"/>
      <c r="W8077" s="1"/>
      <c r="X8077" s="1"/>
      <c r="Y8077" s="1"/>
      <c r="Z8077" s="1"/>
      <c r="AA8077" s="1"/>
      <c r="AB8077" s="1"/>
      <c r="AC8077" s="1"/>
      <c r="AD8077" s="1"/>
      <c r="AE8077" s="1"/>
      <c r="AF8077" s="1"/>
    </row>
    <row r="8078">
      <c r="A8078" s="2" t="s">
        <v>40862</v>
      </c>
      <c r="B8078" s="8"/>
      <c r="C8078" s="8" t="s">
        <v>428</v>
      </c>
      <c r="D8078" s="2" t="s">
        <v>102</v>
      </c>
      <c r="E8078" s="9"/>
      <c r="F8078" s="4" t="b">
        <v>1</v>
      </c>
      <c r="G8078" s="2" t="s">
        <v>40862</v>
      </c>
      <c r="H8078" s="1"/>
      <c r="I8078" s="2" t="s">
        <v>40863</v>
      </c>
      <c r="J8078" s="2" t="s">
        <v>40864</v>
      </c>
      <c r="K8078" s="2"/>
      <c r="L8078" s="1"/>
      <c r="M8078" s="1"/>
      <c r="N8078" s="1"/>
      <c r="O8078" s="1"/>
      <c r="P8078" s="2" t="s">
        <v>458</v>
      </c>
      <c r="Q8078" s="2" t="s">
        <v>40865</v>
      </c>
      <c r="R8078" s="1"/>
      <c r="S8078" s="1"/>
      <c r="T8078" s="1"/>
      <c r="U8078" s="1"/>
      <c r="V8078" s="1"/>
      <c r="W8078" s="1"/>
      <c r="X8078" s="1"/>
      <c r="Y8078" s="1"/>
      <c r="Z8078" s="1"/>
      <c r="AA8078" s="1"/>
      <c r="AB8078" s="1"/>
      <c r="AC8078" s="1"/>
      <c r="AD8078" s="1"/>
      <c r="AE8078" s="1"/>
      <c r="AF8078" s="1"/>
    </row>
    <row r="8079">
      <c r="A8079" s="2" t="s">
        <v>40866</v>
      </c>
      <c r="B8079" s="8"/>
      <c r="C8079" s="8" t="s">
        <v>428</v>
      </c>
      <c r="D8079" s="2" t="s">
        <v>464</v>
      </c>
      <c r="E8079" s="10"/>
      <c r="F8079" s="4" t="b">
        <v>1</v>
      </c>
      <c r="G8079" s="2" t="s">
        <v>40867</v>
      </c>
      <c r="H8079" s="1"/>
      <c r="I8079" s="2" t="s">
        <v>40868</v>
      </c>
      <c r="J8079" s="2" t="s">
        <v>40869</v>
      </c>
      <c r="K8079" s="2"/>
      <c r="L8079" s="2" t="s">
        <v>40870</v>
      </c>
      <c r="M8079" s="1"/>
      <c r="N8079" s="1"/>
      <c r="O8079" s="1"/>
      <c r="P8079" s="2" t="s">
        <v>451</v>
      </c>
      <c r="Q8079" s="2" t="s">
        <v>40871</v>
      </c>
      <c r="R8079" s="1"/>
      <c r="S8079" s="1"/>
      <c r="T8079" s="1"/>
      <c r="U8079" s="1"/>
      <c r="V8079" s="1"/>
      <c r="W8079" s="1"/>
      <c r="X8079" s="1"/>
      <c r="Y8079" s="1"/>
      <c r="Z8079" s="1"/>
      <c r="AA8079" s="1"/>
      <c r="AB8079" s="1"/>
      <c r="AC8079" s="1"/>
      <c r="AD8079" s="1"/>
      <c r="AE8079" s="1"/>
      <c r="AF8079" s="1"/>
    </row>
    <row r="8080">
      <c r="A8080" s="1" t="s">
        <v>40872</v>
      </c>
      <c r="B8080" s="5"/>
      <c r="C8080" s="5" t="s">
        <v>428</v>
      </c>
      <c r="D8080" s="2" t="s">
        <v>102</v>
      </c>
      <c r="E8080" s="9"/>
      <c r="F8080" s="4" t="b">
        <v>1</v>
      </c>
      <c r="G8080" s="2" t="s">
        <v>40872</v>
      </c>
      <c r="H8080" s="1"/>
      <c r="I8080" s="1" t="s">
        <v>40873</v>
      </c>
      <c r="J8080" s="2" t="s">
        <v>40874</v>
      </c>
      <c r="K8080" s="1"/>
      <c r="L8080" s="1"/>
      <c r="M8080" s="1"/>
      <c r="N8080" s="1"/>
      <c r="O8080" s="1"/>
      <c r="P8080" s="2" t="s">
        <v>5091</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464</v>
      </c>
      <c r="E8081" s="10"/>
      <c r="F8081" s="4" t="b">
        <v>1</v>
      </c>
      <c r="G8081" s="2" t="s">
        <v>40877</v>
      </c>
      <c r="H8081" s="1"/>
      <c r="I8081" s="1" t="s">
        <v>40878</v>
      </c>
      <c r="J8081" s="2" t="s">
        <v>40879</v>
      </c>
      <c r="K8081" s="2"/>
      <c r="L8081" s="1"/>
      <c r="M8081" s="1"/>
      <c r="N8081" s="1"/>
      <c r="O8081" s="1"/>
      <c r="P8081" s="1"/>
      <c r="Q8081" s="2" t="s">
        <v>40880</v>
      </c>
      <c r="R8081" s="1"/>
      <c r="S8081" s="1"/>
      <c r="T8081" s="1"/>
      <c r="U8081" s="1"/>
      <c r="V8081" s="1"/>
      <c r="W8081" s="1"/>
      <c r="X8081" s="1"/>
      <c r="Y8081" s="1"/>
      <c r="Z8081" s="1"/>
      <c r="AA8081" s="1"/>
      <c r="AB8081" s="1"/>
      <c r="AC8081" s="1"/>
      <c r="AD8081" s="1"/>
      <c r="AE8081" s="1"/>
      <c r="AF8081" s="1"/>
    </row>
    <row r="8082">
      <c r="A8082" s="1" t="s">
        <v>40881</v>
      </c>
      <c r="B8082" s="5"/>
      <c r="C8082" s="5" t="s">
        <v>463</v>
      </c>
      <c r="D8082" s="2" t="s">
        <v>102</v>
      </c>
      <c r="E8082" s="9"/>
      <c r="F8082" s="11" t="b">
        <v>0</v>
      </c>
      <c r="G8082" s="2" t="s">
        <v>18153</v>
      </c>
      <c r="H8082" s="1"/>
      <c r="I8082" s="1" t="s">
        <v>18154</v>
      </c>
      <c r="J8082" s="2" t="s">
        <v>18155</v>
      </c>
      <c r="K8082" s="2"/>
      <c r="L8082" s="1"/>
      <c r="M8082" s="1"/>
      <c r="N8082" s="1"/>
      <c r="O8082" s="1"/>
      <c r="P8082" s="1"/>
      <c r="Q8082" s="1" t="s">
        <v>40882</v>
      </c>
      <c r="R8082" s="1"/>
      <c r="S8082" s="1"/>
      <c r="T8082" s="1"/>
      <c r="U8082" s="1"/>
      <c r="V8082" s="1"/>
      <c r="W8082" s="1"/>
      <c r="X8082" s="1"/>
      <c r="Y8082" s="1"/>
      <c r="Z8082" s="1"/>
      <c r="AA8082" s="1"/>
      <c r="AB8082" s="1"/>
      <c r="AC8082" s="1"/>
      <c r="AD8082" s="1"/>
      <c r="AE8082" s="1"/>
      <c r="AF8082" s="1"/>
    </row>
    <row r="8083">
      <c r="A8083" s="1" t="s">
        <v>40883</v>
      </c>
      <c r="B8083" s="5"/>
      <c r="C8083" s="5" t="s">
        <v>428</v>
      </c>
      <c r="D8083" s="2" t="s">
        <v>464</v>
      </c>
      <c r="E8083" s="10"/>
      <c r="F8083" s="4" t="b">
        <v>1</v>
      </c>
      <c r="G8083" s="2" t="s">
        <v>40884</v>
      </c>
      <c r="H8083" s="1"/>
      <c r="I8083" s="1" t="s">
        <v>40885</v>
      </c>
      <c r="J8083" s="2" t="s">
        <v>40886</v>
      </c>
      <c r="K8083" s="2"/>
      <c r="L8083" s="1"/>
      <c r="M8083" s="1"/>
      <c r="N8083" s="1"/>
      <c r="O8083" s="1"/>
      <c r="P8083" s="2" t="s">
        <v>487</v>
      </c>
      <c r="Q8083" s="2" t="s">
        <v>40887</v>
      </c>
      <c r="R8083" s="1"/>
      <c r="S8083" s="1"/>
      <c r="T8083" s="1"/>
      <c r="U8083" s="1"/>
      <c r="V8083" s="1"/>
      <c r="W8083" s="1"/>
      <c r="X8083" s="1"/>
      <c r="Y8083" s="1"/>
      <c r="Z8083" s="1"/>
      <c r="AA8083" s="1"/>
      <c r="AB8083" s="1"/>
      <c r="AC8083" s="1"/>
      <c r="AD8083" s="1"/>
      <c r="AE8083" s="1"/>
      <c r="AF8083" s="1"/>
    </row>
    <row r="8084">
      <c r="A8084" s="1" t="s">
        <v>40888</v>
      </c>
      <c r="B8084" s="5"/>
      <c r="C8084" s="5" t="s">
        <v>463</v>
      </c>
      <c r="D8084" s="1" t="s">
        <v>523</v>
      </c>
      <c r="E8084" s="6"/>
      <c r="F8084" s="11" t="b">
        <v>0</v>
      </c>
      <c r="G8084" s="2" t="s">
        <v>40889</v>
      </c>
      <c r="H8084" s="1"/>
      <c r="I8084" s="1" t="s">
        <v>40890</v>
      </c>
      <c r="J8084" s="2" t="s">
        <v>40891</v>
      </c>
      <c r="K8084" s="2"/>
      <c r="L8084" s="1"/>
      <c r="M8084" s="1"/>
      <c r="N8084" s="1"/>
      <c r="O8084" s="1"/>
      <c r="P8084" s="1"/>
      <c r="Q8084" s="1" t="s">
        <v>40892</v>
      </c>
      <c r="R8084" s="1"/>
      <c r="S8084" s="1"/>
      <c r="T8084" s="1"/>
      <c r="U8084" s="1"/>
      <c r="V8084" s="1"/>
      <c r="W8084" s="1"/>
      <c r="X8084" s="1"/>
      <c r="Y8084" s="1"/>
      <c r="Z8084" s="1"/>
      <c r="AA8084" s="1"/>
      <c r="AB8084" s="1"/>
      <c r="AC8084" s="1"/>
      <c r="AD8084" s="1"/>
      <c r="AE8084" s="1"/>
      <c r="AF8084" s="1"/>
    </row>
    <row r="8085">
      <c r="A8085" s="1" t="s">
        <v>40893</v>
      </c>
      <c r="B8085" s="5"/>
      <c r="C8085" s="5" t="s">
        <v>428</v>
      </c>
      <c r="D8085" s="2" t="s">
        <v>102</v>
      </c>
      <c r="E8085" s="10"/>
      <c r="F8085" s="4" t="b">
        <v>1</v>
      </c>
      <c r="G8085" s="2" t="s">
        <v>40894</v>
      </c>
      <c r="H8085" s="1"/>
      <c r="I8085" s="1" t="s">
        <v>40895</v>
      </c>
      <c r="J8085" s="1" t="s">
        <v>40896</v>
      </c>
      <c r="K8085" s="1"/>
      <c r="L8085" s="1"/>
      <c r="M8085" s="1"/>
      <c r="N8085" s="1"/>
      <c r="O8085" s="1"/>
      <c r="P8085" s="2" t="s">
        <v>1633</v>
      </c>
      <c r="Q8085" s="2" t="s">
        <v>40897</v>
      </c>
      <c r="R8085" s="1"/>
      <c r="S8085" s="1"/>
      <c r="T8085" s="1"/>
      <c r="U8085" s="1"/>
      <c r="V8085" s="1"/>
      <c r="W8085" s="1"/>
      <c r="X8085" s="1"/>
      <c r="Y8085" s="1"/>
      <c r="Z8085" s="1"/>
      <c r="AA8085" s="1"/>
      <c r="AB8085" s="1"/>
      <c r="AC8085" s="1"/>
      <c r="AD8085" s="1"/>
      <c r="AE8085" s="1"/>
      <c r="AF8085" s="1"/>
    </row>
    <row r="8086">
      <c r="A8086" s="1" t="s">
        <v>40898</v>
      </c>
      <c r="B8086" s="5"/>
      <c r="C8086" s="5" t="s">
        <v>463</v>
      </c>
      <c r="D8086" s="1" t="s">
        <v>523</v>
      </c>
      <c r="E8086" s="6"/>
      <c r="F8086" s="11" t="b">
        <v>0</v>
      </c>
      <c r="G8086" s="2" t="s">
        <v>40899</v>
      </c>
      <c r="H8086" s="1"/>
      <c r="I8086" s="1" t="s">
        <v>40900</v>
      </c>
      <c r="J8086" s="2" t="s">
        <v>40901</v>
      </c>
      <c r="K8086" s="2"/>
      <c r="L8086" s="1"/>
      <c r="M8086" s="1"/>
      <c r="N8086" s="1"/>
      <c r="O8086" s="1"/>
      <c r="P8086" s="1"/>
      <c r="Q8086" s="1" t="s">
        <v>40902</v>
      </c>
      <c r="R8086" s="1"/>
      <c r="S8086" s="1"/>
      <c r="T8086" s="1"/>
      <c r="U8086" s="1"/>
      <c r="V8086" s="1"/>
      <c r="W8086" s="1"/>
      <c r="X8086" s="1"/>
      <c r="Y8086" s="1"/>
      <c r="Z8086" s="1"/>
      <c r="AA8086" s="1"/>
      <c r="AB8086" s="1"/>
      <c r="AC8086" s="1"/>
      <c r="AD8086" s="1"/>
      <c r="AE8086" s="1"/>
      <c r="AF8086" s="1"/>
    </row>
    <row r="8087">
      <c r="A8087" s="2" t="s">
        <v>40903</v>
      </c>
      <c r="B8087" s="8"/>
      <c r="C8087" s="8" t="s">
        <v>428</v>
      </c>
      <c r="D8087" s="2" t="s">
        <v>102</v>
      </c>
      <c r="E8087" s="10"/>
      <c r="F8087" s="4" t="b">
        <v>1</v>
      </c>
      <c r="G8087" s="2" t="s">
        <v>40904</v>
      </c>
      <c r="H8087" s="1"/>
      <c r="I8087" s="2" t="s">
        <v>40905</v>
      </c>
      <c r="J8087" s="2" t="s">
        <v>40906</v>
      </c>
      <c r="K8087" s="2"/>
      <c r="L8087" s="2" t="s">
        <v>40907</v>
      </c>
      <c r="M8087" s="1"/>
      <c r="N8087" s="1"/>
      <c r="O8087" s="1"/>
      <c r="P8087" s="2" t="s">
        <v>1045</v>
      </c>
      <c r="Q8087" s="2" t="s">
        <v>40908</v>
      </c>
      <c r="R8087" s="2"/>
      <c r="S8087" s="2" t="s">
        <v>40909</v>
      </c>
      <c r="T8087" s="2" t="s">
        <v>40910</v>
      </c>
      <c r="U8087" s="2" t="s">
        <v>40911</v>
      </c>
      <c r="V8087" s="1"/>
      <c r="W8087" s="1"/>
      <c r="X8087" s="1"/>
      <c r="Y8087" s="1"/>
      <c r="Z8087" s="1"/>
      <c r="AA8087" s="1"/>
      <c r="AB8087" s="1"/>
      <c r="AC8087" s="1"/>
      <c r="AD8087" s="1"/>
      <c r="AE8087" s="1"/>
      <c r="AF8087" s="1"/>
    </row>
    <row r="8088">
      <c r="A8088" s="1" t="s">
        <v>40912</v>
      </c>
      <c r="B8088" s="5"/>
      <c r="C8088" s="5" t="s">
        <v>428</v>
      </c>
      <c r="D8088" s="2" t="s">
        <v>1177</v>
      </c>
      <c r="E8088" s="9"/>
      <c r="F8088" s="4" t="b">
        <v>1</v>
      </c>
      <c r="G8088" s="2" t="s">
        <v>40913</v>
      </c>
      <c r="H8088" s="1"/>
      <c r="I8088" s="2" t="s">
        <v>40914</v>
      </c>
      <c r="J8088" s="2" t="s">
        <v>40915</v>
      </c>
      <c r="K8088" s="2"/>
      <c r="L8088" s="1"/>
      <c r="M8088" s="1"/>
      <c r="N8088" s="1"/>
      <c r="O8088" s="1"/>
      <c r="P8088" s="1"/>
      <c r="Q8088" s="1" t="s">
        <v>40916</v>
      </c>
      <c r="R8088" s="1"/>
      <c r="S8088" s="1"/>
      <c r="T8088" s="1"/>
      <c r="U8088" s="1"/>
      <c r="V8088" s="1"/>
      <c r="W8088" s="1"/>
      <c r="X8088" s="1"/>
      <c r="Y8088" s="1"/>
      <c r="Z8088" s="1"/>
      <c r="AA8088" s="1"/>
      <c r="AB8088" s="1"/>
      <c r="AC8088" s="1"/>
      <c r="AD8088" s="1"/>
      <c r="AE8088" s="1"/>
      <c r="AF8088" s="1"/>
    </row>
    <row r="8089">
      <c r="A8089" s="1" t="s">
        <v>40917</v>
      </c>
      <c r="B8089" s="5"/>
      <c r="C8089" s="5" t="s">
        <v>463</v>
      </c>
      <c r="D8089" s="1" t="s">
        <v>523</v>
      </c>
      <c r="E8089" s="7"/>
      <c r="F8089" s="11" t="b">
        <v>0</v>
      </c>
      <c r="G8089" s="2" t="s">
        <v>40918</v>
      </c>
      <c r="H8089" s="1"/>
      <c r="I8089" s="2" t="s">
        <v>40919</v>
      </c>
      <c r="J8089" s="2" t="s">
        <v>40920</v>
      </c>
      <c r="K8089" s="2"/>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463</v>
      </c>
      <c r="D8090" s="2" t="s">
        <v>102</v>
      </c>
      <c r="E8090" s="9"/>
      <c r="F8090" s="11" t="b">
        <v>0</v>
      </c>
      <c r="G8090" s="2" t="s">
        <v>40923</v>
      </c>
      <c r="H8090" s="1"/>
      <c r="I8090" s="2" t="s">
        <v>40924</v>
      </c>
      <c r="J8090" s="2" t="s">
        <v>40925</v>
      </c>
      <c r="K8090" s="2"/>
      <c r="L8090" s="1"/>
      <c r="M8090" s="1"/>
      <c r="N8090" s="1"/>
      <c r="O8090" s="1"/>
      <c r="P8090" s="1"/>
      <c r="Q8090" s="1" t="s">
        <v>40926</v>
      </c>
      <c r="R8090" s="1"/>
      <c r="S8090" s="1"/>
      <c r="T8090" s="1"/>
      <c r="U8090" s="1"/>
      <c r="V8090" s="1"/>
      <c r="W8090" s="1"/>
      <c r="X8090" s="1"/>
      <c r="Y8090" s="1"/>
      <c r="Z8090" s="1"/>
      <c r="AA8090" s="1"/>
      <c r="AB8090" s="1"/>
      <c r="AC8090" s="1"/>
      <c r="AD8090" s="1"/>
      <c r="AE8090" s="1"/>
      <c r="AF8090" s="1"/>
    </row>
    <row r="8091">
      <c r="A8091" s="1" t="s">
        <v>40927</v>
      </c>
      <c r="B8091" s="5"/>
      <c r="C8091" s="5" t="s">
        <v>428</v>
      </c>
      <c r="D8091" s="2" t="s">
        <v>102</v>
      </c>
      <c r="E8091" s="10"/>
      <c r="F8091" s="4" t="b">
        <v>1</v>
      </c>
      <c r="G8091" s="2" t="s">
        <v>40927</v>
      </c>
      <c r="H8091" s="1"/>
      <c r="I8091" s="1" t="s">
        <v>40928</v>
      </c>
      <c r="J8091" s="2" t="s">
        <v>40929</v>
      </c>
      <c r="K8091" s="1"/>
      <c r="L8091" s="1"/>
      <c r="M8091" s="2" t="s">
        <v>40930</v>
      </c>
      <c r="N8091" s="1"/>
      <c r="O8091" s="1"/>
      <c r="P8091" s="2" t="s">
        <v>770</v>
      </c>
      <c r="Q8091" s="2" t="s">
        <v>40931</v>
      </c>
      <c r="R8091" s="1"/>
      <c r="S8091" s="1"/>
      <c r="T8091" s="1"/>
      <c r="U8091" s="1"/>
      <c r="V8091" s="1"/>
      <c r="W8091" s="1"/>
      <c r="X8091" s="1"/>
      <c r="Y8091" s="1"/>
      <c r="Z8091" s="1"/>
      <c r="AA8091" s="1"/>
      <c r="AB8091" s="1"/>
      <c r="AC8091" s="1"/>
      <c r="AD8091" s="1"/>
      <c r="AE8091" s="1"/>
      <c r="AF8091" s="1"/>
    </row>
    <row r="8092">
      <c r="A8092" s="2" t="s">
        <v>40932</v>
      </c>
      <c r="B8092" s="8"/>
      <c r="C8092" s="8" t="s">
        <v>428</v>
      </c>
      <c r="D8092" s="2" t="s">
        <v>102</v>
      </c>
      <c r="E8092" s="6"/>
      <c r="F8092" s="11" t="b">
        <v>0</v>
      </c>
      <c r="G8092" s="2" t="s">
        <v>40933</v>
      </c>
      <c r="H8092" s="1"/>
      <c r="I8092" s="2" t="s">
        <v>40934</v>
      </c>
      <c r="J8092" s="2" t="s">
        <v>40935</v>
      </c>
      <c r="K8092" s="1"/>
      <c r="L8092" s="1"/>
      <c r="M8092" s="1"/>
      <c r="N8092" s="1"/>
      <c r="O8092" s="1"/>
      <c r="P8092" s="1"/>
      <c r="Q8092" s="2" t="s">
        <v>40936</v>
      </c>
      <c r="R8092" s="1"/>
      <c r="S8092" s="1"/>
      <c r="T8092" s="1"/>
      <c r="U8092" s="1"/>
      <c r="V8092" s="1"/>
      <c r="W8092" s="1"/>
      <c r="X8092" s="1"/>
      <c r="Y8092" s="1"/>
      <c r="Z8092" s="1"/>
      <c r="AA8092" s="1"/>
      <c r="AB8092" s="1"/>
      <c r="AC8092" s="1"/>
      <c r="AD8092" s="1"/>
      <c r="AE8092" s="1"/>
      <c r="AF8092" s="1"/>
    </row>
    <row r="8093">
      <c r="A8093" s="2" t="s">
        <v>40937</v>
      </c>
      <c r="B8093" s="8"/>
      <c r="C8093" s="8" t="s">
        <v>428</v>
      </c>
      <c r="D8093" s="2" t="s">
        <v>102</v>
      </c>
      <c r="E8093" s="7"/>
      <c r="F8093" s="11" t="b">
        <v>0</v>
      </c>
      <c r="G8093" s="2" t="s">
        <v>40938</v>
      </c>
      <c r="H8093" s="1"/>
      <c r="I8093" s="2" t="s">
        <v>40939</v>
      </c>
      <c r="J8093" s="2" t="s">
        <v>40940</v>
      </c>
      <c r="K8093" s="1"/>
      <c r="L8093" s="1"/>
      <c r="M8093" s="1"/>
      <c r="N8093" s="1"/>
      <c r="O8093" s="1"/>
      <c r="P8093" s="1"/>
      <c r="Q8093" s="2" t="s">
        <v>40941</v>
      </c>
      <c r="R8093" s="1"/>
      <c r="S8093" s="1"/>
      <c r="T8093" s="1"/>
      <c r="U8093" s="1"/>
      <c r="V8093" s="1"/>
      <c r="W8093" s="1"/>
      <c r="X8093" s="1"/>
      <c r="Y8093" s="1"/>
      <c r="Z8093" s="1"/>
      <c r="AA8093" s="1"/>
      <c r="AB8093" s="1"/>
      <c r="AC8093" s="1"/>
      <c r="AD8093" s="1"/>
      <c r="AE8093" s="1"/>
      <c r="AF8093" s="1"/>
    </row>
    <row r="8094">
      <c r="A8094" s="1" t="s">
        <v>40942</v>
      </c>
      <c r="B8094" s="5"/>
      <c r="C8094" s="5" t="s">
        <v>428</v>
      </c>
      <c r="D8094" s="2" t="s">
        <v>464</v>
      </c>
      <c r="E8094" s="9"/>
      <c r="F8094" s="4" t="b">
        <v>1</v>
      </c>
      <c r="G8094" s="2" t="s">
        <v>40943</v>
      </c>
      <c r="H8094" s="1"/>
      <c r="I8094" s="1" t="s">
        <v>40944</v>
      </c>
      <c r="J8094" s="1" t="s">
        <v>40945</v>
      </c>
      <c r="K8094" s="1"/>
      <c r="L8094" s="1"/>
      <c r="M8094" s="1"/>
      <c r="N8094" s="1"/>
      <c r="O8094" s="1"/>
      <c r="P8094" s="1"/>
      <c r="Q8094" s="2" t="s">
        <v>40946</v>
      </c>
      <c r="R8094" s="1"/>
      <c r="S8094" s="1"/>
      <c r="T8094" s="1"/>
      <c r="U8094" s="1"/>
      <c r="V8094" s="1"/>
      <c r="W8094" s="1"/>
      <c r="X8094" s="1"/>
      <c r="Y8094" s="1"/>
      <c r="Z8094" s="1"/>
      <c r="AA8094" s="1"/>
      <c r="AB8094" s="1"/>
      <c r="AC8094" s="1"/>
      <c r="AD8094" s="1"/>
      <c r="AE8094" s="1"/>
      <c r="AF8094" s="1"/>
    </row>
    <row r="8095">
      <c r="A8095" s="1" t="s">
        <v>40947</v>
      </c>
      <c r="B8095" s="5"/>
      <c r="C8095" s="5" t="s">
        <v>428</v>
      </c>
      <c r="D8095" s="19" t="s">
        <v>630</v>
      </c>
      <c r="E8095" s="10"/>
      <c r="F8095" s="4" t="b">
        <v>1</v>
      </c>
      <c r="G8095" s="2" t="s">
        <v>40948</v>
      </c>
      <c r="H8095" s="1"/>
      <c r="I8095" s="2" t="s">
        <v>40949</v>
      </c>
      <c r="J8095" s="2" t="s">
        <v>40950</v>
      </c>
      <c r="K8095" s="2"/>
      <c r="L8095" s="1"/>
      <c r="M8095" s="1"/>
      <c r="N8095" s="1"/>
      <c r="O8095" s="1"/>
      <c r="P8095" s="1"/>
      <c r="Q8095" s="2" t="s">
        <v>40951</v>
      </c>
      <c r="R8095" s="1"/>
      <c r="S8095" s="1"/>
      <c r="T8095" s="1"/>
      <c r="U8095" s="1"/>
      <c r="V8095" s="1"/>
      <c r="W8095" s="1"/>
      <c r="X8095" s="1"/>
      <c r="Y8095" s="1"/>
      <c r="Z8095" s="1"/>
      <c r="AA8095" s="1"/>
      <c r="AB8095" s="1"/>
      <c r="AC8095" s="1"/>
      <c r="AD8095" s="1"/>
      <c r="AE8095" s="1"/>
      <c r="AF8095" s="1"/>
    </row>
    <row r="8096">
      <c r="A8096" s="2" t="s">
        <v>15287</v>
      </c>
      <c r="B8096" s="8"/>
      <c r="C8096" s="8" t="s">
        <v>463</v>
      </c>
      <c r="D8096" s="2" t="s">
        <v>102</v>
      </c>
      <c r="E8096" s="9"/>
      <c r="F8096" s="4" t="b">
        <v>0</v>
      </c>
      <c r="G8096" s="2" t="s">
        <v>40952</v>
      </c>
      <c r="H8096" s="1"/>
      <c r="I8096" s="2" t="s">
        <v>40953</v>
      </c>
      <c r="J8096" s="2" t="s">
        <v>15286</v>
      </c>
      <c r="K8096" s="2"/>
      <c r="L8096" s="1"/>
      <c r="M8096" s="2" t="s">
        <v>15283</v>
      </c>
      <c r="N8096" s="1"/>
      <c r="O8096" s="1"/>
      <c r="P8096" s="1"/>
      <c r="Q8096" s="2" t="s">
        <v>40954</v>
      </c>
      <c r="R8096" s="1"/>
      <c r="S8096" s="1"/>
      <c r="T8096" s="1"/>
      <c r="U8096" s="1"/>
      <c r="V8096" s="1"/>
      <c r="W8096" s="1"/>
      <c r="X8096" s="1"/>
      <c r="Y8096" s="1"/>
      <c r="Z8096" s="1"/>
      <c r="AA8096" s="1"/>
      <c r="AB8096" s="1"/>
      <c r="AC8096" s="1"/>
      <c r="AD8096" s="1"/>
      <c r="AE8096" s="1"/>
      <c r="AF8096" s="1"/>
    </row>
    <row r="8097">
      <c r="A8097" s="1" t="s">
        <v>40955</v>
      </c>
      <c r="B8097" s="5"/>
      <c r="C8097" s="5" t="s">
        <v>463</v>
      </c>
      <c r="D8097" s="2" t="s">
        <v>464</v>
      </c>
      <c r="E8097" s="10"/>
      <c r="F8097" s="11" t="b">
        <v>0</v>
      </c>
      <c r="G8097" s="2" t="s">
        <v>40956</v>
      </c>
      <c r="H8097" s="1"/>
      <c r="I8097" s="2" t="s">
        <v>40957</v>
      </c>
      <c r="J8097" s="2" t="s">
        <v>40958</v>
      </c>
      <c r="K8097" s="2"/>
      <c r="L8097" s="1"/>
      <c r="M8097" s="1"/>
      <c r="N8097" s="1"/>
      <c r="O8097" s="1"/>
      <c r="P8097" s="1"/>
      <c r="Q8097" s="1" t="s">
        <v>40959</v>
      </c>
      <c r="R8097" s="1"/>
      <c r="S8097" s="1"/>
      <c r="T8097" s="1"/>
      <c r="U8097" s="1"/>
      <c r="V8097" s="1"/>
      <c r="W8097" s="1"/>
      <c r="X8097" s="1"/>
      <c r="Y8097" s="1"/>
      <c r="Z8097" s="1"/>
      <c r="AA8097" s="1"/>
      <c r="AB8097" s="1"/>
      <c r="AC8097" s="1"/>
      <c r="AD8097" s="1"/>
      <c r="AE8097" s="1"/>
      <c r="AF8097" s="1"/>
    </row>
    <row r="8098">
      <c r="A8098" s="1" t="s">
        <v>40960</v>
      </c>
      <c r="B8098" s="8"/>
      <c r="C8098" s="8" t="s">
        <v>474</v>
      </c>
      <c r="D8098" s="2" t="s">
        <v>475</v>
      </c>
      <c r="E8098" s="9"/>
      <c r="F8098" s="4" t="b">
        <v>1</v>
      </c>
      <c r="G8098" s="2" t="s">
        <v>40961</v>
      </c>
      <c r="H8098" s="1"/>
      <c r="I8098" s="1" t="s">
        <v>40962</v>
      </c>
      <c r="J8098" s="1" t="s">
        <v>40961</v>
      </c>
      <c r="K8098" s="1"/>
      <c r="L8098" s="1"/>
      <c r="M8098" s="1"/>
      <c r="N8098" s="1"/>
      <c r="O8098" s="1"/>
      <c r="P8098" s="1" t="s">
        <v>873</v>
      </c>
      <c r="Q8098" s="1" t="s">
        <v>40963</v>
      </c>
      <c r="R8098" s="1"/>
      <c r="S8098" s="1"/>
      <c r="T8098" s="2" t="s">
        <v>40964</v>
      </c>
      <c r="U8098" s="1"/>
      <c r="V8098" s="1"/>
      <c r="W8098" s="1"/>
      <c r="X8098" s="1"/>
      <c r="Y8098" s="1"/>
      <c r="Z8098" s="1"/>
      <c r="AA8098" s="1"/>
      <c r="AB8098" s="1"/>
      <c r="AC8098" s="1"/>
      <c r="AD8098" s="1"/>
      <c r="AE8098" s="1"/>
      <c r="AF8098" s="1"/>
    </row>
    <row r="8099">
      <c r="A8099" s="1" t="s">
        <v>40965</v>
      </c>
      <c r="B8099" s="5"/>
      <c r="C8099" s="5" t="s">
        <v>463</v>
      </c>
      <c r="D8099" s="1" t="s">
        <v>523</v>
      </c>
      <c r="E8099" s="7"/>
      <c r="F8099" s="11" t="b">
        <v>0</v>
      </c>
      <c r="G8099" s="2" t="s">
        <v>40966</v>
      </c>
      <c r="H8099" s="1"/>
      <c r="I8099" s="2" t="s">
        <v>40967</v>
      </c>
      <c r="J8099" s="1" t="s">
        <v>40968</v>
      </c>
      <c r="K8099" s="1"/>
      <c r="L8099" s="1"/>
      <c r="M8099" s="1"/>
      <c r="N8099" s="1"/>
      <c r="O8099" s="1"/>
      <c r="P8099" s="1"/>
      <c r="Q8099" s="1" t="s">
        <v>40969</v>
      </c>
      <c r="R8099" s="1"/>
      <c r="S8099" s="1"/>
      <c r="T8099" s="1"/>
      <c r="U8099" s="1"/>
      <c r="V8099" s="1"/>
      <c r="W8099" s="1"/>
      <c r="X8099" s="1"/>
      <c r="Y8099" s="1"/>
      <c r="Z8099" s="1"/>
      <c r="AA8099" s="1"/>
      <c r="AB8099" s="1"/>
      <c r="AC8099" s="1"/>
      <c r="AD8099" s="1"/>
      <c r="AE8099" s="1"/>
      <c r="AF8099" s="1"/>
    </row>
    <row r="8100">
      <c r="A8100" s="1" t="s">
        <v>40970</v>
      </c>
      <c r="B8100" s="5"/>
      <c r="C8100" s="5" t="s">
        <v>463</v>
      </c>
      <c r="D8100" s="2" t="s">
        <v>102</v>
      </c>
      <c r="E8100" s="9"/>
      <c r="F8100" s="11" t="b">
        <v>0</v>
      </c>
      <c r="G8100" s="2" t="s">
        <v>40971</v>
      </c>
      <c r="H8100" s="1"/>
      <c r="I8100" s="2" t="s">
        <v>40972</v>
      </c>
      <c r="J8100" s="2" t="s">
        <v>40973</v>
      </c>
      <c r="K8100" s="2"/>
      <c r="L8100" s="1"/>
      <c r="M8100" s="1"/>
      <c r="N8100" s="1"/>
      <c r="O8100" s="1"/>
      <c r="P8100" s="1" t="s">
        <v>913</v>
      </c>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40966</v>
      </c>
      <c r="H8101" s="1"/>
      <c r="I8101" s="2" t="s">
        <v>40976</v>
      </c>
      <c r="J8101" s="2" t="s">
        <v>40977</v>
      </c>
      <c r="K8101" s="2"/>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2" t="s">
        <v>40979</v>
      </c>
      <c r="B8102" s="5"/>
      <c r="C8102" s="8" t="s">
        <v>428</v>
      </c>
      <c r="D8102" s="2" t="s">
        <v>102</v>
      </c>
      <c r="E8102" s="6"/>
      <c r="F8102" s="11" t="b">
        <v>0</v>
      </c>
      <c r="G8102" s="2" t="s">
        <v>40980</v>
      </c>
      <c r="H8102" s="1"/>
      <c r="I8102" s="2" t="s">
        <v>40981</v>
      </c>
      <c r="J8102" s="2" t="s">
        <v>40980</v>
      </c>
      <c r="K8102" s="1"/>
      <c r="L8102" s="1"/>
      <c r="M8102" s="1"/>
      <c r="N8102" s="1"/>
      <c r="O8102" s="1"/>
      <c r="P8102" s="2" t="s">
        <v>1107</v>
      </c>
      <c r="Q8102" s="2" t="s">
        <v>40982</v>
      </c>
      <c r="R8102" s="1"/>
      <c r="S8102" s="1"/>
      <c r="T8102" s="1"/>
      <c r="U8102" s="1"/>
      <c r="V8102" s="1"/>
      <c r="W8102" s="1"/>
      <c r="X8102" s="1"/>
      <c r="Y8102" s="1"/>
      <c r="Z8102" s="1"/>
      <c r="AA8102" s="1"/>
      <c r="AB8102" s="1"/>
      <c r="AC8102" s="1"/>
      <c r="AD8102" s="1"/>
      <c r="AE8102" s="1"/>
      <c r="AF8102" s="1"/>
    </row>
    <row r="8103">
      <c r="A8103" s="1" t="s">
        <v>40983</v>
      </c>
      <c r="B8103" s="5"/>
      <c r="C8103" s="5" t="s">
        <v>428</v>
      </c>
      <c r="D8103" s="2" t="s">
        <v>102</v>
      </c>
      <c r="E8103" s="10"/>
      <c r="F8103" s="4" t="b">
        <v>1</v>
      </c>
      <c r="G8103" s="2" t="s">
        <v>40984</v>
      </c>
      <c r="H8103" s="1"/>
      <c r="I8103" s="1" t="s">
        <v>34079</v>
      </c>
      <c r="J8103" s="2" t="s">
        <v>40985</v>
      </c>
      <c r="K8103" s="2"/>
      <c r="L8103" s="1"/>
      <c r="M8103" s="1"/>
      <c r="N8103" s="1"/>
      <c r="O8103" s="1"/>
      <c r="P8103" s="2" t="s">
        <v>2011</v>
      </c>
      <c r="Q8103" s="2" t="s">
        <v>40986</v>
      </c>
      <c r="R8103" s="1"/>
      <c r="S8103" s="1"/>
      <c r="T8103" s="1"/>
      <c r="U8103" s="1"/>
      <c r="V8103" s="1"/>
      <c r="W8103" s="1"/>
      <c r="X8103" s="1"/>
      <c r="Y8103" s="1"/>
      <c r="Z8103" s="1"/>
      <c r="AA8103" s="1"/>
      <c r="AB8103" s="1"/>
      <c r="AC8103" s="1"/>
      <c r="AD8103" s="1"/>
      <c r="AE8103" s="1"/>
      <c r="AF8103" s="1"/>
    </row>
    <row r="8104">
      <c r="A8104" s="1" t="s">
        <v>40987</v>
      </c>
      <c r="B8104" s="5"/>
      <c r="C8104" s="5" t="s">
        <v>428</v>
      </c>
      <c r="D8104" s="2" t="s">
        <v>102</v>
      </c>
      <c r="E8104" s="9"/>
      <c r="F8104" s="4" t="b">
        <v>1</v>
      </c>
      <c r="G8104" s="2" t="s">
        <v>40988</v>
      </c>
      <c r="H8104" s="1"/>
      <c r="I8104" s="1" t="s">
        <v>40989</v>
      </c>
      <c r="J8104" s="1" t="s">
        <v>40990</v>
      </c>
      <c r="K8104" s="1"/>
      <c r="L8104" s="1"/>
      <c r="M8104" s="1"/>
      <c r="N8104" s="1"/>
      <c r="O8104" s="1"/>
      <c r="P8104" s="2" t="s">
        <v>1107</v>
      </c>
      <c r="Q8104" s="2" t="s">
        <v>40991</v>
      </c>
      <c r="R8104" s="1"/>
      <c r="S8104" s="1"/>
      <c r="T8104" s="1"/>
      <c r="U8104" s="1"/>
      <c r="V8104" s="1"/>
      <c r="W8104" s="1"/>
      <c r="X8104" s="1"/>
      <c r="Y8104" s="1"/>
      <c r="Z8104" s="1"/>
      <c r="AA8104" s="1"/>
      <c r="AB8104" s="1"/>
      <c r="AC8104" s="1"/>
      <c r="AD8104" s="1"/>
      <c r="AE8104" s="1"/>
      <c r="AF8104" s="1"/>
    </row>
    <row r="8105">
      <c r="A8105" s="2" t="s">
        <v>40992</v>
      </c>
      <c r="B8105" s="5"/>
      <c r="C8105" s="8" t="s">
        <v>428</v>
      </c>
      <c r="D8105" s="2" t="s">
        <v>102</v>
      </c>
      <c r="E8105" s="7"/>
      <c r="F8105" s="11" t="b">
        <v>0</v>
      </c>
      <c r="G8105" s="2" t="s">
        <v>40993</v>
      </c>
      <c r="H8105" s="1"/>
      <c r="I8105" s="2" t="s">
        <v>40994</v>
      </c>
      <c r="J8105" s="2" t="s">
        <v>40995</v>
      </c>
      <c r="K8105" s="1"/>
      <c r="L8105" s="1"/>
      <c r="M8105" s="1"/>
      <c r="N8105" s="1"/>
      <c r="O8105" s="1"/>
      <c r="P8105" s="2" t="s">
        <v>1107</v>
      </c>
      <c r="Q8105" s="2" t="s">
        <v>40996</v>
      </c>
      <c r="R8105" s="1"/>
      <c r="S8105" s="1"/>
      <c r="T8105" s="1"/>
      <c r="U8105" s="1"/>
      <c r="V8105" s="1"/>
      <c r="W8105" s="1"/>
      <c r="X8105" s="1"/>
      <c r="Y8105" s="1"/>
      <c r="Z8105" s="1"/>
      <c r="AA8105" s="1"/>
      <c r="AB8105" s="1"/>
      <c r="AC8105" s="1"/>
      <c r="AD8105" s="1"/>
      <c r="AE8105" s="1"/>
      <c r="AF8105" s="1"/>
    </row>
    <row r="8106">
      <c r="A8106" s="1" t="s">
        <v>40997</v>
      </c>
      <c r="B8106" s="5"/>
      <c r="C8106" s="5" t="s">
        <v>428</v>
      </c>
      <c r="D8106" s="2" t="s">
        <v>102</v>
      </c>
      <c r="E8106" s="9"/>
      <c r="F8106" s="4" t="b">
        <v>1</v>
      </c>
      <c r="G8106" s="2" t="s">
        <v>40998</v>
      </c>
      <c r="H8106" s="1"/>
      <c r="I8106" s="1" t="s">
        <v>40999</v>
      </c>
      <c r="J8106" s="1" t="s">
        <v>41000</v>
      </c>
      <c r="K8106" s="1"/>
      <c r="L8106" s="1"/>
      <c r="M8106" s="1"/>
      <c r="N8106" s="1"/>
      <c r="O8106" s="1"/>
      <c r="P8106" s="2" t="s">
        <v>1633</v>
      </c>
      <c r="Q8106" s="2" t="s">
        <v>41001</v>
      </c>
      <c r="R8106" s="1"/>
      <c r="S8106" s="1"/>
      <c r="T8106" s="1"/>
      <c r="U8106" s="1"/>
      <c r="V8106" s="1"/>
      <c r="W8106" s="1"/>
      <c r="X8106" s="1"/>
      <c r="Y8106" s="1"/>
      <c r="Z8106" s="1"/>
      <c r="AA8106" s="1"/>
      <c r="AB8106" s="1"/>
      <c r="AC8106" s="1"/>
      <c r="AD8106" s="1"/>
      <c r="AE8106" s="1"/>
      <c r="AF8106" s="1"/>
    </row>
    <row r="8107">
      <c r="A8107" s="2" t="s">
        <v>41002</v>
      </c>
      <c r="B8107" s="8"/>
      <c r="C8107" s="8" t="s">
        <v>463</v>
      </c>
      <c r="D8107" s="2" t="s">
        <v>102</v>
      </c>
      <c r="E8107" s="10"/>
      <c r="F8107" s="11" t="b">
        <v>0</v>
      </c>
      <c r="G8107" s="2" t="s">
        <v>41003</v>
      </c>
      <c r="H8107" s="1"/>
      <c r="I8107" s="2" t="s">
        <v>41004</v>
      </c>
      <c r="J8107" s="2" t="s">
        <v>41005</v>
      </c>
      <c r="K8107" s="2"/>
      <c r="L8107" s="1"/>
      <c r="M8107" s="1"/>
      <c r="N8107" s="1"/>
      <c r="O8107" s="1"/>
      <c r="P8107" s="2" t="s">
        <v>2011</v>
      </c>
      <c r="Q8107" s="2" t="s">
        <v>41006</v>
      </c>
      <c r="R8107" s="1"/>
      <c r="S8107" s="1"/>
      <c r="T8107" s="1"/>
      <c r="U8107" s="1"/>
      <c r="V8107" s="1"/>
      <c r="W8107" s="1"/>
      <c r="X8107" s="1"/>
      <c r="Y8107" s="1"/>
      <c r="Z8107" s="1"/>
      <c r="AA8107" s="1"/>
      <c r="AB8107" s="1"/>
      <c r="AC8107" s="1"/>
      <c r="AD8107" s="1"/>
      <c r="AE8107" s="1"/>
      <c r="AF8107" s="1"/>
    </row>
    <row r="8108">
      <c r="A8108" s="2" t="s">
        <v>41007</v>
      </c>
      <c r="B8108" s="8"/>
      <c r="C8108" s="8" t="s">
        <v>428</v>
      </c>
      <c r="D8108" s="2" t="s">
        <v>102</v>
      </c>
      <c r="E8108" s="9"/>
      <c r="F8108" s="11" t="b">
        <v>0</v>
      </c>
      <c r="G8108" s="2" t="s">
        <v>41008</v>
      </c>
      <c r="H8108" s="1"/>
      <c r="I8108" s="2" t="s">
        <v>41009</v>
      </c>
      <c r="J8108" s="2" t="s">
        <v>41010</v>
      </c>
      <c r="K8108" s="2"/>
      <c r="L8108" s="1"/>
      <c r="M8108" s="1"/>
      <c r="N8108" s="1"/>
      <c r="O8108" s="1"/>
      <c r="P8108" s="2" t="s">
        <v>620</v>
      </c>
      <c r="Q8108" s="2" t="s">
        <v>41011</v>
      </c>
      <c r="R8108" s="1"/>
      <c r="S8108" s="1"/>
      <c r="T8108" s="1"/>
      <c r="U8108" s="1"/>
      <c r="V8108" s="1"/>
      <c r="W8108" s="1"/>
      <c r="X8108" s="1"/>
      <c r="Y8108" s="1"/>
      <c r="Z8108" s="1"/>
      <c r="AA8108" s="1"/>
      <c r="AB8108" s="1"/>
      <c r="AC8108" s="1"/>
      <c r="AD8108" s="1"/>
      <c r="AE8108" s="1"/>
      <c r="AF8108" s="1"/>
    </row>
    <row r="8109">
      <c r="A8109" s="1" t="s">
        <v>41012</v>
      </c>
      <c r="B8109" s="5"/>
      <c r="C8109" s="5" t="s">
        <v>428</v>
      </c>
      <c r="D8109" s="2" t="s">
        <v>102</v>
      </c>
      <c r="E8109" s="10"/>
      <c r="F8109" s="4" t="b">
        <v>1</v>
      </c>
      <c r="G8109" s="2" t="s">
        <v>41013</v>
      </c>
      <c r="H8109" s="1"/>
      <c r="I8109" s="1" t="s">
        <v>41014</v>
      </c>
      <c r="J8109" s="2" t="s">
        <v>41015</v>
      </c>
      <c r="K8109" s="2"/>
      <c r="L8109" s="1"/>
      <c r="M8109" s="1"/>
      <c r="N8109" s="1"/>
      <c r="O8109" s="1"/>
      <c r="P8109" s="2" t="s">
        <v>3747</v>
      </c>
      <c r="Q8109" s="2" t="s">
        <v>41016</v>
      </c>
      <c r="R8109" s="1"/>
      <c r="S8109" s="1"/>
      <c r="T8109" s="1"/>
      <c r="U8109" s="1"/>
      <c r="V8109" s="1"/>
      <c r="W8109" s="1"/>
      <c r="X8109" s="1"/>
      <c r="Y8109" s="1"/>
      <c r="Z8109" s="1"/>
      <c r="AA8109" s="1"/>
      <c r="AB8109" s="1"/>
      <c r="AC8109" s="1"/>
      <c r="AD8109" s="1"/>
      <c r="AE8109" s="1"/>
      <c r="AF8109" s="1"/>
    </row>
    <row r="8110">
      <c r="A8110" s="2" t="s">
        <v>41017</v>
      </c>
      <c r="B8110" s="8"/>
      <c r="C8110" s="8" t="s">
        <v>428</v>
      </c>
      <c r="D8110" s="2" t="s">
        <v>102</v>
      </c>
      <c r="E8110" s="6"/>
      <c r="F8110" s="11" t="b">
        <v>0</v>
      </c>
      <c r="G8110" s="2" t="s">
        <v>41018</v>
      </c>
      <c r="H8110" s="1"/>
      <c r="I8110" s="2" t="s">
        <v>41019</v>
      </c>
      <c r="J8110" s="2" t="s">
        <v>41020</v>
      </c>
      <c r="K8110" s="1"/>
      <c r="L8110" s="1"/>
      <c r="M8110" s="1"/>
      <c r="N8110" s="1"/>
      <c r="O8110" s="1"/>
      <c r="P8110" s="2" t="s">
        <v>1700</v>
      </c>
      <c r="Q8110" s="2" t="s">
        <v>41021</v>
      </c>
      <c r="R8110" s="1"/>
      <c r="S8110" s="1"/>
      <c r="T8110" s="1"/>
      <c r="U8110" s="1"/>
      <c r="V8110" s="1"/>
      <c r="W8110" s="1"/>
      <c r="X8110" s="1"/>
      <c r="Y8110" s="1"/>
      <c r="Z8110" s="1"/>
      <c r="AA8110" s="1"/>
      <c r="AB8110" s="1"/>
      <c r="AC8110" s="1"/>
      <c r="AD8110" s="1"/>
      <c r="AE8110" s="1"/>
      <c r="AF8110" s="1"/>
    </row>
    <row r="8111">
      <c r="A8111" s="1" t="s">
        <v>41022</v>
      </c>
      <c r="B8111" s="5"/>
      <c r="C8111" s="5" t="s">
        <v>428</v>
      </c>
      <c r="D8111" s="2" t="s">
        <v>102</v>
      </c>
      <c r="E8111" s="10"/>
      <c r="F8111" s="4" t="b">
        <v>1</v>
      </c>
      <c r="G8111" s="2" t="s">
        <v>41023</v>
      </c>
      <c r="H8111" s="1"/>
      <c r="I8111" s="1" t="s">
        <v>41024</v>
      </c>
      <c r="J8111" s="1" t="s">
        <v>41025</v>
      </c>
      <c r="K8111" s="1"/>
      <c r="L8111" s="1"/>
      <c r="M8111" s="1"/>
      <c r="N8111" s="1"/>
      <c r="O8111" s="1"/>
      <c r="P8111" s="2" t="s">
        <v>3342</v>
      </c>
      <c r="Q8111" s="2" t="s">
        <v>41026</v>
      </c>
      <c r="R8111" s="1"/>
      <c r="S8111" s="1"/>
      <c r="T8111" s="1"/>
      <c r="U8111" s="1"/>
      <c r="V8111" s="1"/>
      <c r="W8111" s="1"/>
      <c r="X8111" s="1"/>
      <c r="Y8111" s="1"/>
      <c r="Z8111" s="1"/>
      <c r="AA8111" s="1"/>
      <c r="AB8111" s="1"/>
      <c r="AC8111" s="1"/>
      <c r="AD8111" s="1"/>
      <c r="AE8111" s="1"/>
      <c r="AF8111" s="1"/>
    </row>
    <row r="8112">
      <c r="A8112" s="2" t="s">
        <v>41027</v>
      </c>
      <c r="B8112" s="8"/>
      <c r="C8112" s="8" t="s">
        <v>463</v>
      </c>
      <c r="D8112" s="2" t="s">
        <v>523</v>
      </c>
      <c r="E8112" s="6"/>
      <c r="F8112" s="11" t="b">
        <v>0</v>
      </c>
      <c r="G8112" s="2" t="s">
        <v>41028</v>
      </c>
      <c r="H8112" s="1"/>
      <c r="I8112" s="2" t="s">
        <v>41029</v>
      </c>
      <c r="J8112" s="2" t="s">
        <v>41030</v>
      </c>
      <c r="K8112" s="1"/>
      <c r="L8112" s="1"/>
      <c r="M8112" s="1"/>
      <c r="N8112" s="1"/>
      <c r="O8112" s="1"/>
      <c r="P8112" s="1"/>
      <c r="Q8112" s="2" t="s">
        <v>41031</v>
      </c>
      <c r="R8112" s="1"/>
      <c r="S8112" s="1"/>
      <c r="T8112" s="1"/>
      <c r="U8112" s="1"/>
      <c r="V8112" s="1"/>
      <c r="W8112" s="1"/>
      <c r="X8112" s="1"/>
      <c r="Y8112" s="1"/>
      <c r="Z8112" s="1"/>
      <c r="AA8112" s="1"/>
      <c r="AB8112" s="1"/>
      <c r="AC8112" s="1"/>
      <c r="AD8112" s="1"/>
      <c r="AE8112" s="1"/>
      <c r="AF8112" s="1"/>
    </row>
    <row r="8113">
      <c r="A8113" s="1" t="s">
        <v>41032</v>
      </c>
      <c r="B8113" s="5"/>
      <c r="C8113" s="5" t="s">
        <v>428</v>
      </c>
      <c r="D8113" s="2" t="s">
        <v>464</v>
      </c>
      <c r="E8113" s="10"/>
      <c r="F8113" s="4" t="b">
        <v>1</v>
      </c>
      <c r="G8113" s="2" t="s">
        <v>41033</v>
      </c>
      <c r="H8113" s="1"/>
      <c r="I8113" s="1" t="s">
        <v>41034</v>
      </c>
      <c r="J8113" s="1" t="s">
        <v>41035</v>
      </c>
      <c r="K8113" s="1"/>
      <c r="L8113" s="1"/>
      <c r="M8113" s="1"/>
      <c r="N8113" s="1"/>
      <c r="O8113" s="1"/>
      <c r="P8113" s="1"/>
      <c r="Q8113" s="2" t="s">
        <v>41036</v>
      </c>
      <c r="R8113" s="1"/>
      <c r="S8113" s="1"/>
      <c r="T8113" s="1"/>
      <c r="U8113" s="1"/>
      <c r="V8113" s="1"/>
      <c r="W8113" s="1"/>
      <c r="X8113" s="1"/>
      <c r="Y8113" s="1"/>
      <c r="Z8113" s="1"/>
      <c r="AA8113" s="1"/>
      <c r="AB8113" s="1"/>
      <c r="AC8113" s="1"/>
      <c r="AD8113" s="1"/>
      <c r="AE8113" s="1"/>
      <c r="AF8113" s="1"/>
    </row>
    <row r="8114">
      <c r="A8114" s="1" t="s">
        <v>41037</v>
      </c>
      <c r="B8114" s="5"/>
      <c r="C8114" s="5" t="s">
        <v>463</v>
      </c>
      <c r="D8114" s="2" t="s">
        <v>102</v>
      </c>
      <c r="E8114" s="9"/>
      <c r="F8114" s="11" t="b">
        <v>0</v>
      </c>
      <c r="G8114" s="2" t="s">
        <v>41038</v>
      </c>
      <c r="H8114" s="1"/>
      <c r="I8114" s="1" t="s">
        <v>41039</v>
      </c>
      <c r="J8114" s="1" t="s">
        <v>41040</v>
      </c>
      <c r="K8114" s="1"/>
      <c r="L8114" s="1"/>
      <c r="M8114" s="1"/>
      <c r="N8114" s="1"/>
      <c r="O8114" s="1"/>
      <c r="P8114" s="1"/>
      <c r="Q8114" s="1" t="s">
        <v>41041</v>
      </c>
      <c r="R8114" s="1"/>
      <c r="S8114" s="1"/>
      <c r="T8114" s="1"/>
      <c r="U8114" s="1"/>
      <c r="V8114" s="1"/>
      <c r="W8114" s="1"/>
      <c r="X8114" s="1"/>
      <c r="Y8114" s="1"/>
      <c r="Z8114" s="1"/>
      <c r="AA8114" s="1"/>
      <c r="AB8114" s="1"/>
      <c r="AC8114" s="1"/>
      <c r="AD8114" s="1"/>
      <c r="AE8114" s="1"/>
      <c r="AF8114" s="1"/>
    </row>
    <row r="8115">
      <c r="A8115" s="1" t="s">
        <v>41042</v>
      </c>
      <c r="B8115" s="5"/>
      <c r="C8115" s="5" t="s">
        <v>428</v>
      </c>
      <c r="D8115" s="2" t="s">
        <v>102</v>
      </c>
      <c r="E8115" s="10"/>
      <c r="F8115" s="4" t="b">
        <v>1</v>
      </c>
      <c r="G8115" s="2" t="s">
        <v>41043</v>
      </c>
      <c r="H8115" s="1"/>
      <c r="I8115" s="1" t="s">
        <v>41044</v>
      </c>
      <c r="J8115" s="1" t="s">
        <v>41045</v>
      </c>
      <c r="K8115" s="1"/>
      <c r="L8115" s="1"/>
      <c r="M8115" s="1"/>
      <c r="N8115" s="1"/>
      <c r="O8115" s="1"/>
      <c r="P8115" s="2" t="s">
        <v>1577</v>
      </c>
      <c r="Q8115" s="2" t="s">
        <v>41046</v>
      </c>
      <c r="R8115" s="1"/>
      <c r="S8115" s="1"/>
      <c r="T8115" s="1"/>
      <c r="U8115" s="1"/>
      <c r="V8115" s="1"/>
      <c r="W8115" s="1"/>
      <c r="X8115" s="1"/>
      <c r="Y8115" s="1"/>
      <c r="Z8115" s="1"/>
      <c r="AA8115" s="1"/>
      <c r="AB8115" s="1"/>
      <c r="AC8115" s="1"/>
      <c r="AD8115" s="1"/>
      <c r="AE8115" s="1"/>
      <c r="AF8115" s="1"/>
    </row>
    <row r="8116">
      <c r="A8116" s="1" t="s">
        <v>41047</v>
      </c>
      <c r="B8116" s="5"/>
      <c r="C8116" s="5" t="s">
        <v>428</v>
      </c>
      <c r="D8116" s="2" t="s">
        <v>539</v>
      </c>
      <c r="E8116" s="9"/>
      <c r="F8116" s="4" t="b">
        <v>1</v>
      </c>
      <c r="G8116" s="2" t="s">
        <v>41048</v>
      </c>
      <c r="H8116" s="1"/>
      <c r="I8116" s="1" t="s">
        <v>41049</v>
      </c>
      <c r="J8116" s="2" t="s">
        <v>41050</v>
      </c>
      <c r="K8116" s="2"/>
      <c r="L8116" s="1"/>
      <c r="M8116" s="1"/>
      <c r="N8116" s="1"/>
      <c r="O8116" s="1"/>
      <c r="P8116" s="1"/>
      <c r="Q8116" s="2" t="s">
        <v>41051</v>
      </c>
      <c r="R8116" s="1"/>
      <c r="S8116" s="1"/>
      <c r="T8116" s="1"/>
      <c r="U8116" s="1"/>
      <c r="V8116" s="1"/>
      <c r="W8116" s="1"/>
      <c r="X8116" s="1"/>
      <c r="Y8116" s="1"/>
      <c r="Z8116" s="1"/>
      <c r="AA8116" s="1"/>
      <c r="AB8116" s="1"/>
      <c r="AC8116" s="1"/>
      <c r="AD8116" s="1"/>
      <c r="AE8116" s="1"/>
      <c r="AF8116" s="1"/>
    </row>
    <row r="8117">
      <c r="A8117" s="1" t="s">
        <v>41052</v>
      </c>
      <c r="B8117" s="5"/>
      <c r="C8117" s="5" t="s">
        <v>463</v>
      </c>
      <c r="D8117" s="2" t="s">
        <v>1177</v>
      </c>
      <c r="E8117" s="10"/>
      <c r="F8117" s="11" t="b">
        <v>0</v>
      </c>
      <c r="G8117" s="2" t="s">
        <v>41053</v>
      </c>
      <c r="H8117" s="1"/>
      <c r="I8117" s="1" t="s">
        <v>41054</v>
      </c>
      <c r="J8117" s="2" t="s">
        <v>41055</v>
      </c>
      <c r="K8117" s="2"/>
      <c r="L8117" s="1"/>
      <c r="M8117" s="1"/>
      <c r="N8117" s="1"/>
      <c r="O8117" s="1"/>
      <c r="P8117" s="1"/>
      <c r="Q8117" s="1" t="s">
        <v>41056</v>
      </c>
      <c r="R8117" s="1"/>
      <c r="S8117" s="1"/>
      <c r="T8117" s="1"/>
      <c r="U8117" s="1"/>
      <c r="V8117" s="1"/>
      <c r="W8117" s="1"/>
      <c r="X8117" s="1"/>
      <c r="Y8117" s="1"/>
      <c r="Z8117" s="1"/>
      <c r="AA8117" s="1"/>
      <c r="AB8117" s="1"/>
      <c r="AC8117" s="1"/>
      <c r="AD8117" s="1"/>
      <c r="AE8117" s="1"/>
      <c r="AF8117" s="1"/>
    </row>
    <row r="8118">
      <c r="A8118" s="2" t="s">
        <v>29788</v>
      </c>
      <c r="B8118" s="5"/>
      <c r="C8118" s="8" t="s">
        <v>428</v>
      </c>
      <c r="D8118" s="2" t="s">
        <v>2134</v>
      </c>
      <c r="E8118" s="6"/>
      <c r="F8118" s="11" t="b">
        <v>0</v>
      </c>
      <c r="G8118" s="2" t="s">
        <v>41057</v>
      </c>
      <c r="H8118" s="1"/>
      <c r="I8118" s="2" t="s">
        <v>36269</v>
      </c>
      <c r="J8118" s="2" t="s">
        <v>41058</v>
      </c>
      <c r="K8118" s="1"/>
      <c r="L8118" s="1"/>
      <c r="M8118" s="1"/>
      <c r="N8118" s="2" t="s">
        <v>41059</v>
      </c>
      <c r="O8118" s="1"/>
      <c r="P8118" s="1"/>
      <c r="Q8118" s="2" t="s">
        <v>41060</v>
      </c>
      <c r="R8118" s="1"/>
      <c r="S8118" s="1"/>
      <c r="T8118" s="1"/>
      <c r="U8118" s="1"/>
      <c r="V8118" s="1"/>
      <c r="W8118" s="1"/>
      <c r="X8118" s="1"/>
      <c r="Y8118" s="1"/>
      <c r="Z8118" s="1"/>
      <c r="AA8118" s="1"/>
      <c r="AB8118" s="1"/>
      <c r="AC8118" s="1"/>
      <c r="AD8118" s="1"/>
      <c r="AE8118" s="1"/>
      <c r="AF8118" s="1"/>
    </row>
    <row r="8119">
      <c r="A8119" s="2" t="s">
        <v>16368</v>
      </c>
      <c r="B8119" s="5"/>
      <c r="C8119" s="8" t="s">
        <v>361</v>
      </c>
      <c r="D8119" s="2" t="s">
        <v>4354</v>
      </c>
      <c r="E8119" s="7"/>
      <c r="F8119" s="11" t="b">
        <v>0</v>
      </c>
      <c r="G8119" s="2" t="s">
        <v>41061</v>
      </c>
      <c r="H8119" s="1"/>
      <c r="I8119" s="2" t="s">
        <v>29575</v>
      </c>
      <c r="J8119" s="2" t="s">
        <v>29576</v>
      </c>
      <c r="K8119" s="1"/>
      <c r="L8119" s="1"/>
      <c r="M8119" s="1"/>
      <c r="N8119" s="2" t="s">
        <v>41062</v>
      </c>
      <c r="O8119" s="1"/>
      <c r="P8119" s="1"/>
      <c r="Q8119" s="2" t="s">
        <v>41063</v>
      </c>
      <c r="R8119" s="1"/>
      <c r="S8119" s="1"/>
      <c r="T8119" s="1"/>
      <c r="U8119" s="1"/>
      <c r="V8119" s="1"/>
      <c r="W8119" s="1"/>
      <c r="X8119" s="1"/>
      <c r="Y8119" s="1"/>
      <c r="Z8119" s="1"/>
      <c r="AA8119" s="1"/>
      <c r="AB8119" s="1"/>
      <c r="AC8119" s="1"/>
      <c r="AD8119" s="1"/>
      <c r="AE8119" s="1"/>
      <c r="AF8119" s="1"/>
    </row>
    <row r="8120">
      <c r="A8120" s="2" t="s">
        <v>41064</v>
      </c>
      <c r="B8120" s="5"/>
      <c r="C8120" s="8" t="s">
        <v>22</v>
      </c>
      <c r="D8120" s="2" t="s">
        <v>1417</v>
      </c>
      <c r="E8120" s="6"/>
      <c r="F8120" s="11" t="b">
        <v>0</v>
      </c>
      <c r="G8120" s="2" t="s">
        <v>41057</v>
      </c>
      <c r="H8120" s="1"/>
      <c r="I8120" s="2" t="s">
        <v>41065</v>
      </c>
      <c r="J8120" s="2" t="s">
        <v>41058</v>
      </c>
      <c r="K8120" s="1"/>
      <c r="L8120" s="1"/>
      <c r="M8120" s="1"/>
      <c r="N8120" s="2" t="s">
        <v>41066</v>
      </c>
      <c r="O8120" s="1"/>
      <c r="P8120" s="1"/>
      <c r="Q8120" s="2" t="s">
        <v>41067</v>
      </c>
      <c r="R8120" s="1"/>
      <c r="S8120" s="1"/>
      <c r="T8120" s="1"/>
      <c r="U8120" s="1"/>
      <c r="V8120" s="1"/>
      <c r="W8120" s="1"/>
      <c r="X8120" s="1"/>
      <c r="Y8120" s="1"/>
      <c r="Z8120" s="1"/>
      <c r="AA8120" s="1"/>
      <c r="AB8120" s="1"/>
      <c r="AC8120" s="1"/>
      <c r="AD8120" s="1"/>
      <c r="AE8120" s="1"/>
      <c r="AF8120" s="1"/>
    </row>
    <row r="8121">
      <c r="A8121" s="2" t="s">
        <v>41068</v>
      </c>
      <c r="B8121" s="5"/>
      <c r="C8121" s="5" t="s">
        <v>428</v>
      </c>
      <c r="D8121" s="2" t="s">
        <v>464</v>
      </c>
      <c r="E8121" s="10"/>
      <c r="F8121" s="4" t="b">
        <v>1</v>
      </c>
      <c r="G8121" s="2" t="s">
        <v>41069</v>
      </c>
      <c r="H8121" s="1" t="s">
        <v>41070</v>
      </c>
      <c r="I8121" s="1" t="s">
        <v>41071</v>
      </c>
      <c r="J8121" s="2" t="s">
        <v>41072</v>
      </c>
      <c r="K8121" s="2"/>
      <c r="L8121" s="1"/>
      <c r="M8121" s="1"/>
      <c r="N8121" s="1"/>
      <c r="O8121" s="1"/>
      <c r="P8121" s="1"/>
      <c r="Q8121" s="1" t="s">
        <v>41073</v>
      </c>
      <c r="R8121" s="1"/>
      <c r="S8121" s="1"/>
      <c r="T8121" s="1"/>
      <c r="U8121" s="1"/>
      <c r="V8121" s="1"/>
      <c r="W8121" s="1"/>
      <c r="X8121" s="1"/>
      <c r="Y8121" s="1"/>
      <c r="Z8121" s="1"/>
      <c r="AA8121" s="1"/>
      <c r="AB8121" s="1"/>
      <c r="AC8121" s="1"/>
      <c r="AD8121" s="1"/>
      <c r="AE8121" s="1"/>
      <c r="AF8121" s="1"/>
    </row>
    <row r="8122">
      <c r="A8122" s="2" t="s">
        <v>41074</v>
      </c>
      <c r="B8122" s="5"/>
      <c r="C8122" s="5" t="s">
        <v>463</v>
      </c>
      <c r="D8122" s="2" t="s">
        <v>464</v>
      </c>
      <c r="E8122" s="9"/>
      <c r="F8122" s="4" t="b">
        <v>0</v>
      </c>
      <c r="G8122" s="2" t="s">
        <v>41075</v>
      </c>
      <c r="H8122" s="1"/>
      <c r="I8122" s="2" t="s">
        <v>41076</v>
      </c>
      <c r="J8122" s="2" t="s">
        <v>41077</v>
      </c>
      <c r="K8122" s="2"/>
      <c r="L8122" s="1"/>
      <c r="M8122" s="1"/>
      <c r="N8122" s="1"/>
      <c r="O8122" s="1"/>
      <c r="P8122" s="1"/>
      <c r="Q8122" s="2" t="s">
        <v>41078</v>
      </c>
      <c r="R8122" s="1"/>
      <c r="S8122" s="1"/>
      <c r="T8122" s="1"/>
      <c r="U8122" s="1"/>
      <c r="V8122" s="1"/>
      <c r="W8122" s="1"/>
      <c r="X8122" s="1"/>
      <c r="Y8122" s="1"/>
      <c r="Z8122" s="1"/>
      <c r="AA8122" s="1"/>
      <c r="AB8122" s="1"/>
      <c r="AC8122" s="1"/>
      <c r="AD8122" s="1"/>
      <c r="AE8122" s="1"/>
      <c r="AF8122" s="1"/>
    </row>
    <row r="8123">
      <c r="A8123" s="1" t="s">
        <v>41079</v>
      </c>
      <c r="B8123" s="5"/>
      <c r="C8123" s="5" t="s">
        <v>428</v>
      </c>
      <c r="D8123" s="2" t="s">
        <v>102</v>
      </c>
      <c r="E8123" s="10"/>
      <c r="F8123" s="4" t="b">
        <v>1</v>
      </c>
      <c r="G8123" s="2" t="s">
        <v>41080</v>
      </c>
      <c r="H8123" s="1"/>
      <c r="I8123" s="1" t="s">
        <v>41081</v>
      </c>
      <c r="J8123" s="2" t="s">
        <v>41082</v>
      </c>
      <c r="K8123" s="2"/>
      <c r="L8123" s="1"/>
      <c r="M8123" s="1"/>
      <c r="N8123" s="1"/>
      <c r="O8123" s="1"/>
      <c r="P8123" s="2" t="s">
        <v>1113</v>
      </c>
      <c r="Q8123" s="2" t="s">
        <v>41083</v>
      </c>
      <c r="R8123" s="1"/>
      <c r="S8123" s="1"/>
      <c r="T8123" s="1"/>
      <c r="U8123" s="1"/>
      <c r="V8123" s="1"/>
      <c r="W8123" s="1"/>
      <c r="X8123" s="1"/>
      <c r="Y8123" s="1"/>
      <c r="Z8123" s="1"/>
      <c r="AA8123" s="1"/>
      <c r="AB8123" s="1"/>
      <c r="AC8123" s="1"/>
      <c r="AD8123" s="1"/>
      <c r="AE8123" s="1"/>
      <c r="AF8123" s="1"/>
    </row>
    <row r="8124">
      <c r="A8124" s="1" t="s">
        <v>41084</v>
      </c>
      <c r="B8124" s="5"/>
      <c r="C8124" s="5" t="s">
        <v>428</v>
      </c>
      <c r="D8124" s="2" t="s">
        <v>464</v>
      </c>
      <c r="E8124" s="9" t="s">
        <v>41085</v>
      </c>
      <c r="F8124" s="4" t="b">
        <v>1</v>
      </c>
      <c r="G8124" s="2" t="s">
        <v>41086</v>
      </c>
      <c r="H8124" s="1"/>
      <c r="I8124" s="1" t="s">
        <v>41087</v>
      </c>
      <c r="J8124" s="2" t="s">
        <v>41088</v>
      </c>
      <c r="K8124" s="2"/>
      <c r="L8124" s="1"/>
      <c r="M8124" s="1"/>
      <c r="N8124" s="1"/>
      <c r="O8124" s="1"/>
      <c r="P8124" s="2" t="s">
        <v>9483</v>
      </c>
      <c r="Q8124" s="2" t="s">
        <v>41089</v>
      </c>
      <c r="R8124" s="1"/>
      <c r="S8124" s="1"/>
      <c r="T8124" s="1"/>
      <c r="U8124" s="1"/>
      <c r="V8124" s="1"/>
      <c r="W8124" s="1"/>
      <c r="X8124" s="1"/>
      <c r="Y8124" s="1"/>
      <c r="Z8124" s="1"/>
      <c r="AA8124" s="1"/>
      <c r="AB8124" s="1"/>
      <c r="AC8124" s="1"/>
      <c r="AD8124" s="1"/>
      <c r="AE8124" s="1"/>
      <c r="AF8124" s="1"/>
    </row>
    <row r="8125">
      <c r="A8125" s="1" t="s">
        <v>41090</v>
      </c>
      <c r="B8125" s="5"/>
      <c r="C8125" s="5" t="s">
        <v>463</v>
      </c>
      <c r="D8125" s="2" t="s">
        <v>102</v>
      </c>
      <c r="E8125" s="10"/>
      <c r="F8125" s="11" t="b">
        <v>0</v>
      </c>
      <c r="G8125" s="2" t="s">
        <v>41091</v>
      </c>
      <c r="H8125" s="1"/>
      <c r="I8125" s="1" t="s">
        <v>41092</v>
      </c>
      <c r="J8125" s="2" t="s">
        <v>41093</v>
      </c>
      <c r="K8125" s="2"/>
      <c r="L8125" s="1"/>
      <c r="M8125" s="1"/>
      <c r="N8125" s="1"/>
      <c r="O8125" s="1"/>
      <c r="P8125" s="1"/>
      <c r="Q8125" s="1" t="s">
        <v>41094</v>
      </c>
      <c r="R8125" s="1"/>
      <c r="S8125" s="1"/>
      <c r="T8125" s="1"/>
      <c r="U8125" s="1"/>
      <c r="V8125" s="1"/>
      <c r="W8125" s="1"/>
      <c r="X8125" s="1"/>
      <c r="Y8125" s="1"/>
      <c r="Z8125" s="1"/>
      <c r="AA8125" s="1"/>
      <c r="AB8125" s="1"/>
      <c r="AC8125" s="1"/>
      <c r="AD8125" s="1"/>
      <c r="AE8125" s="1"/>
      <c r="AF8125" s="1"/>
    </row>
    <row r="8126">
      <c r="A8126" s="1" t="s">
        <v>41095</v>
      </c>
      <c r="B8126" s="5"/>
      <c r="C8126" s="5" t="s">
        <v>463</v>
      </c>
      <c r="D8126" s="2" t="s">
        <v>102</v>
      </c>
      <c r="E8126" s="9"/>
      <c r="F8126" s="11" t="b">
        <v>0</v>
      </c>
      <c r="G8126" s="2" t="s">
        <v>41096</v>
      </c>
      <c r="H8126" s="1"/>
      <c r="I8126" s="1" t="s">
        <v>41097</v>
      </c>
      <c r="J8126" s="1" t="s">
        <v>41098</v>
      </c>
      <c r="K8126" s="1"/>
      <c r="L8126" s="1"/>
      <c r="M8126" s="1"/>
      <c r="N8126" s="1"/>
      <c r="O8126" s="1"/>
      <c r="P8126" s="1"/>
      <c r="Q8126" s="1" t="s">
        <v>41099</v>
      </c>
      <c r="R8126" s="1"/>
      <c r="S8126" s="1"/>
      <c r="T8126" s="1"/>
      <c r="U8126" s="1"/>
      <c r="V8126" s="1"/>
      <c r="W8126" s="1"/>
      <c r="X8126" s="1"/>
      <c r="Y8126" s="1"/>
      <c r="Z8126" s="1"/>
      <c r="AA8126" s="1"/>
      <c r="AB8126" s="1"/>
      <c r="AC8126" s="1"/>
      <c r="AD8126" s="1"/>
      <c r="AE8126" s="1"/>
      <c r="AF8126" s="1"/>
    </row>
    <row r="8127">
      <c r="A8127" s="1" t="s">
        <v>41100</v>
      </c>
      <c r="B8127" s="5"/>
      <c r="C8127" s="5" t="s">
        <v>463</v>
      </c>
      <c r="D8127" s="2" t="s">
        <v>102</v>
      </c>
      <c r="E8127" s="10"/>
      <c r="F8127" s="11" t="b">
        <v>0</v>
      </c>
      <c r="G8127" s="2" t="s">
        <v>41101</v>
      </c>
      <c r="H8127" s="1"/>
      <c r="I8127" s="1" t="s">
        <v>41102</v>
      </c>
      <c r="J8127" s="2" t="s">
        <v>41103</v>
      </c>
      <c r="K8127" s="2"/>
      <c r="L8127" s="1"/>
      <c r="M8127" s="1"/>
      <c r="N8127" s="1"/>
      <c r="O8127" s="1"/>
      <c r="P8127" s="1" t="s">
        <v>1480</v>
      </c>
      <c r="Q8127" s="1" t="s">
        <v>41104</v>
      </c>
      <c r="R8127" s="1"/>
      <c r="S8127" s="1"/>
      <c r="T8127" s="1"/>
      <c r="U8127" s="1"/>
      <c r="V8127" s="1"/>
      <c r="W8127" s="1"/>
      <c r="X8127" s="1"/>
      <c r="Y8127" s="1"/>
      <c r="Z8127" s="1"/>
      <c r="AA8127" s="1"/>
      <c r="AB8127" s="1"/>
      <c r="AC8127" s="1"/>
      <c r="AD8127" s="1"/>
      <c r="AE8127" s="1"/>
      <c r="AF8127" s="1"/>
    </row>
    <row r="8128">
      <c r="A8128" s="1" t="s">
        <v>41105</v>
      </c>
      <c r="B8128" s="5"/>
      <c r="C8128" s="5" t="s">
        <v>463</v>
      </c>
      <c r="D8128" s="2" t="s">
        <v>102</v>
      </c>
      <c r="E8128" s="9"/>
      <c r="F8128" s="11" t="b">
        <v>0</v>
      </c>
      <c r="G8128" s="2" t="s">
        <v>41106</v>
      </c>
      <c r="H8128" s="1"/>
      <c r="I8128" s="1" t="s">
        <v>41107</v>
      </c>
      <c r="J8128" s="2" t="s">
        <v>41108</v>
      </c>
      <c r="K8128" s="2"/>
      <c r="L8128" s="1"/>
      <c r="M8128" s="1"/>
      <c r="N8128" s="1"/>
      <c r="O8128" s="1"/>
      <c r="P8128" s="1"/>
      <c r="Q8128" s="1" t="s">
        <v>41109</v>
      </c>
      <c r="R8128" s="1"/>
      <c r="S8128" s="1"/>
      <c r="T8128" s="1"/>
      <c r="U8128" s="1"/>
      <c r="V8128" s="1"/>
      <c r="W8128" s="1"/>
      <c r="X8128" s="1"/>
      <c r="Y8128" s="1"/>
      <c r="Z8128" s="1"/>
      <c r="AA8128" s="1"/>
      <c r="AB8128" s="1"/>
      <c r="AC8128" s="1"/>
      <c r="AD8128" s="1"/>
      <c r="AE8128" s="1"/>
      <c r="AF8128" s="1"/>
    </row>
    <row r="8129">
      <c r="A8129" s="1" t="s">
        <v>41110</v>
      </c>
      <c r="B8129" s="5"/>
      <c r="C8129" s="5" t="s">
        <v>428</v>
      </c>
      <c r="D8129" s="2" t="s">
        <v>464</v>
      </c>
      <c r="E8129" s="10"/>
      <c r="F8129" s="4" t="b">
        <v>1</v>
      </c>
      <c r="G8129" s="2" t="s">
        <v>41111</v>
      </c>
      <c r="H8129" s="1"/>
      <c r="I8129" s="2" t="s">
        <v>41112</v>
      </c>
      <c r="J8129" s="1" t="s">
        <v>41113</v>
      </c>
      <c r="K8129" s="1"/>
      <c r="L8129" s="1"/>
      <c r="M8129" s="1"/>
      <c r="N8129" s="1"/>
      <c r="O8129" s="1"/>
      <c r="P8129" s="1"/>
      <c r="Q8129" s="2" t="s">
        <v>41114</v>
      </c>
      <c r="R8129" s="1"/>
      <c r="S8129" s="1"/>
      <c r="T8129" s="1"/>
      <c r="U8129" s="1"/>
      <c r="V8129" s="1"/>
      <c r="W8129" s="1"/>
      <c r="X8129" s="1"/>
      <c r="Y8129" s="1"/>
      <c r="Z8129" s="1"/>
      <c r="AA8129" s="1"/>
      <c r="AB8129" s="1"/>
      <c r="AC8129" s="1"/>
      <c r="AD8129" s="1"/>
      <c r="AE8129" s="1"/>
      <c r="AF8129" s="1"/>
    </row>
    <row r="8130">
      <c r="A8130" s="2" t="s">
        <v>41115</v>
      </c>
      <c r="B8130" s="5"/>
      <c r="C8130" s="5" t="s">
        <v>428</v>
      </c>
      <c r="D8130" s="2" t="s">
        <v>40191</v>
      </c>
      <c r="E8130" s="9"/>
      <c r="F8130" s="4" t="b">
        <v>1</v>
      </c>
      <c r="G8130" s="2" t="s">
        <v>41116</v>
      </c>
      <c r="H8130" s="1"/>
      <c r="I8130" s="2" t="s">
        <v>41117</v>
      </c>
      <c r="J8130" s="2" t="s">
        <v>41118</v>
      </c>
      <c r="K8130" s="1"/>
      <c r="L8130" s="1"/>
      <c r="M8130" s="1"/>
      <c r="N8130" s="1"/>
      <c r="O8130" s="1"/>
      <c r="P8130" s="2" t="s">
        <v>1810</v>
      </c>
      <c r="Q8130" s="2" t="s">
        <v>41119</v>
      </c>
      <c r="R8130" s="1"/>
      <c r="S8130" s="1"/>
      <c r="T8130" s="1"/>
      <c r="U8130" s="1"/>
      <c r="V8130" s="1"/>
      <c r="W8130" s="1"/>
      <c r="X8130" s="1"/>
      <c r="Y8130" s="1"/>
      <c r="Z8130" s="1"/>
      <c r="AA8130" s="1"/>
      <c r="AB8130" s="1"/>
      <c r="AC8130" s="1"/>
      <c r="AD8130" s="1"/>
      <c r="AE8130" s="1"/>
      <c r="AF8130" s="1"/>
    </row>
    <row r="8131">
      <c r="A8131" s="2" t="s">
        <v>41120</v>
      </c>
      <c r="B8131" s="5"/>
      <c r="C8131" s="5" t="s">
        <v>463</v>
      </c>
      <c r="D8131" s="1" t="s">
        <v>523</v>
      </c>
      <c r="E8131" s="7"/>
      <c r="F8131" s="11" t="b">
        <v>0</v>
      </c>
      <c r="G8131" s="2" t="s">
        <v>41121</v>
      </c>
      <c r="H8131" s="1"/>
      <c r="I8131" s="1" t="s">
        <v>41122</v>
      </c>
      <c r="J8131" s="2" t="s">
        <v>41123</v>
      </c>
      <c r="K8131" s="2"/>
      <c r="L8131" s="1"/>
      <c r="M8131" s="1"/>
      <c r="N8131" s="1"/>
      <c r="O8131" s="1"/>
      <c r="P8131" s="1"/>
      <c r="Q8131" s="2" t="s">
        <v>41124</v>
      </c>
      <c r="R8131" s="1"/>
      <c r="S8131" s="1"/>
      <c r="T8131" s="1"/>
      <c r="U8131" s="1"/>
      <c r="V8131" s="1"/>
      <c r="W8131" s="1"/>
      <c r="X8131" s="1"/>
      <c r="Y8131" s="1"/>
      <c r="Z8131" s="1"/>
      <c r="AA8131" s="1"/>
      <c r="AB8131" s="1"/>
      <c r="AC8131" s="1"/>
      <c r="AD8131" s="1"/>
      <c r="AE8131" s="1"/>
      <c r="AF8131" s="1"/>
    </row>
    <row r="8132">
      <c r="A8132" s="2" t="s">
        <v>41125</v>
      </c>
      <c r="B8132" s="8"/>
      <c r="C8132" s="8" t="s">
        <v>463</v>
      </c>
      <c r="D8132" s="2" t="s">
        <v>102</v>
      </c>
      <c r="E8132" s="6"/>
      <c r="F8132" s="11" t="b">
        <v>0</v>
      </c>
      <c r="G8132" s="2" t="s">
        <v>41126</v>
      </c>
      <c r="H8132" s="1"/>
      <c r="I8132" s="2" t="s">
        <v>41127</v>
      </c>
      <c r="J8132" s="2" t="s">
        <v>41128</v>
      </c>
      <c r="K8132" s="1"/>
      <c r="L8132" s="1"/>
      <c r="M8132" s="1"/>
      <c r="N8132" s="1"/>
      <c r="O8132" s="1"/>
      <c r="P8132" s="1"/>
      <c r="Q8132" s="2" t="s">
        <v>41129</v>
      </c>
      <c r="R8132" s="1"/>
      <c r="S8132" s="1"/>
      <c r="T8132" s="1"/>
      <c r="U8132" s="1"/>
      <c r="V8132" s="1"/>
      <c r="W8132" s="1"/>
      <c r="X8132" s="1"/>
      <c r="Y8132" s="1"/>
      <c r="Z8132" s="1"/>
      <c r="AA8132" s="1"/>
      <c r="AB8132" s="1"/>
      <c r="AC8132" s="1"/>
      <c r="AD8132" s="1"/>
      <c r="AE8132" s="1"/>
      <c r="AF8132" s="1"/>
    </row>
    <row r="8133">
      <c r="A8133" s="1" t="s">
        <v>41130</v>
      </c>
      <c r="B8133" s="5"/>
      <c r="C8133" s="5" t="s">
        <v>428</v>
      </c>
      <c r="D8133" s="2" t="s">
        <v>464</v>
      </c>
      <c r="E8133" s="10"/>
      <c r="F8133" s="4" t="b">
        <v>1</v>
      </c>
      <c r="G8133" s="2" t="s">
        <v>41131</v>
      </c>
      <c r="H8133" s="1"/>
      <c r="I8133" s="1" t="s">
        <v>41132</v>
      </c>
      <c r="J8133" s="1" t="s">
        <v>41133</v>
      </c>
      <c r="K8133" s="1"/>
      <c r="L8133" s="1"/>
      <c r="M8133" s="1"/>
      <c r="N8133" s="1"/>
      <c r="O8133" s="1"/>
      <c r="P8133" s="1"/>
      <c r="Q8133" s="2" t="s">
        <v>41134</v>
      </c>
      <c r="R8133" s="1"/>
      <c r="S8133" s="1"/>
      <c r="T8133" s="1"/>
      <c r="U8133" s="1"/>
      <c r="V8133" s="1"/>
      <c r="W8133" s="1"/>
      <c r="X8133" s="1"/>
      <c r="Y8133" s="1"/>
      <c r="Z8133" s="1"/>
      <c r="AA8133" s="1"/>
      <c r="AB8133" s="1"/>
      <c r="AC8133" s="1"/>
      <c r="AD8133" s="1"/>
      <c r="AE8133" s="1"/>
      <c r="AF8133" s="1"/>
    </row>
    <row r="8134">
      <c r="A8134" s="2" t="s">
        <v>41135</v>
      </c>
      <c r="B8134" s="5"/>
      <c r="C8134" s="5" t="s">
        <v>428</v>
      </c>
      <c r="D8134" s="2" t="s">
        <v>1177</v>
      </c>
      <c r="E8134" s="9"/>
      <c r="F8134" s="4" t="b">
        <v>1</v>
      </c>
      <c r="G8134" s="2" t="s">
        <v>41136</v>
      </c>
      <c r="H8134" s="1"/>
      <c r="I8134" s="1" t="s">
        <v>41137</v>
      </c>
      <c r="J8134" s="2" t="s">
        <v>41138</v>
      </c>
      <c r="K8134" s="2"/>
      <c r="L8134" s="1"/>
      <c r="M8134" s="1"/>
      <c r="N8134" s="1"/>
      <c r="O8134" s="1"/>
      <c r="P8134" s="1"/>
      <c r="Q8134" s="2" t="s">
        <v>41139</v>
      </c>
      <c r="R8134" s="1"/>
      <c r="S8134" s="1"/>
      <c r="T8134" s="1"/>
      <c r="U8134" s="1"/>
      <c r="V8134" s="1"/>
      <c r="W8134" s="1"/>
      <c r="X8134" s="1"/>
      <c r="Y8134" s="1"/>
      <c r="Z8134" s="1"/>
      <c r="AA8134" s="1"/>
      <c r="AB8134" s="1"/>
      <c r="AC8134" s="1"/>
      <c r="AD8134" s="1"/>
      <c r="AE8134" s="1"/>
      <c r="AF8134" s="1"/>
    </row>
    <row r="8135">
      <c r="A8135" s="2" t="s">
        <v>41140</v>
      </c>
      <c r="B8135" s="8"/>
      <c r="C8135" s="8" t="s">
        <v>428</v>
      </c>
      <c r="D8135" s="2" t="s">
        <v>102</v>
      </c>
      <c r="E8135" s="7"/>
      <c r="F8135" s="11" t="b">
        <v>0</v>
      </c>
      <c r="G8135" s="2" t="s">
        <v>41141</v>
      </c>
      <c r="H8135" s="1"/>
      <c r="I8135" s="2" t="s">
        <v>41142</v>
      </c>
      <c r="J8135" s="2" t="s">
        <v>41141</v>
      </c>
      <c r="K8135" s="1"/>
      <c r="L8135" s="1"/>
      <c r="M8135" s="1"/>
      <c r="N8135" s="1"/>
      <c r="O8135" s="1"/>
      <c r="P8135" s="2" t="s">
        <v>7997</v>
      </c>
      <c r="Q8135" s="2" t="s">
        <v>41143</v>
      </c>
      <c r="R8135" s="1"/>
      <c r="S8135" s="1"/>
      <c r="T8135" s="1"/>
      <c r="U8135" s="1"/>
      <c r="V8135" s="1"/>
      <c r="W8135" s="1"/>
      <c r="X8135" s="1"/>
      <c r="Y8135" s="1"/>
      <c r="Z8135" s="1"/>
      <c r="AA8135" s="1"/>
      <c r="AB8135" s="1"/>
      <c r="AC8135" s="1"/>
      <c r="AD8135" s="1"/>
      <c r="AE8135" s="1"/>
      <c r="AF8135" s="1"/>
    </row>
    <row r="8136">
      <c r="A8136" s="2" t="s">
        <v>41144</v>
      </c>
      <c r="B8136" s="8"/>
      <c r="C8136" s="8" t="s">
        <v>428</v>
      </c>
      <c r="D8136" s="2" t="s">
        <v>464</v>
      </c>
      <c r="E8136" s="9"/>
      <c r="F8136" s="4" t="b">
        <v>1</v>
      </c>
      <c r="G8136" s="2" t="s">
        <v>41145</v>
      </c>
      <c r="H8136" s="1"/>
      <c r="I8136" s="2" t="s">
        <v>41146</v>
      </c>
      <c r="J8136" s="2" t="s">
        <v>41147</v>
      </c>
      <c r="K8136" s="2"/>
      <c r="L8136" s="1"/>
      <c r="M8136" s="1"/>
      <c r="N8136" s="1"/>
      <c r="O8136" s="1"/>
      <c r="P8136" s="1"/>
      <c r="Q8136" s="2" t="s">
        <v>41148</v>
      </c>
      <c r="R8136" s="1"/>
      <c r="S8136" s="1"/>
      <c r="T8136" s="1"/>
      <c r="U8136" s="1"/>
      <c r="V8136" s="1"/>
      <c r="W8136" s="1"/>
      <c r="X8136" s="1"/>
      <c r="Y8136" s="1"/>
      <c r="Z8136" s="1"/>
      <c r="AA8136" s="1"/>
      <c r="AB8136" s="1"/>
      <c r="AC8136" s="1"/>
      <c r="AD8136" s="1"/>
      <c r="AE8136" s="1"/>
      <c r="AF8136" s="1"/>
    </row>
    <row r="8137">
      <c r="A8137" s="2" t="s">
        <v>41149</v>
      </c>
      <c r="B8137" s="8"/>
      <c r="C8137" s="8" t="s">
        <v>428</v>
      </c>
      <c r="D8137" s="2" t="s">
        <v>102</v>
      </c>
      <c r="E8137" s="10"/>
      <c r="F8137" s="4" t="b">
        <v>1</v>
      </c>
      <c r="G8137" s="2" t="s">
        <v>41150</v>
      </c>
      <c r="H8137" s="1"/>
      <c r="I8137" s="2" t="s">
        <v>41151</v>
      </c>
      <c r="J8137" s="2" t="s">
        <v>41152</v>
      </c>
      <c r="K8137" s="2"/>
      <c r="L8137" s="2" t="s">
        <v>41153</v>
      </c>
      <c r="M8137" s="1"/>
      <c r="N8137" s="1"/>
      <c r="O8137" s="1"/>
      <c r="P8137" s="2" t="s">
        <v>1045</v>
      </c>
      <c r="Q8137" s="2" t="s">
        <v>41154</v>
      </c>
      <c r="R8137" s="2"/>
      <c r="S8137" s="2" t="s">
        <v>41155</v>
      </c>
      <c r="T8137" s="2" t="s">
        <v>41156</v>
      </c>
      <c r="U8137" s="2" t="s">
        <v>41157</v>
      </c>
      <c r="V8137" s="1"/>
      <c r="W8137" s="1"/>
      <c r="X8137" s="1"/>
      <c r="Y8137" s="1"/>
      <c r="Z8137" s="1"/>
      <c r="AA8137" s="1"/>
      <c r="AB8137" s="1"/>
      <c r="AC8137" s="1"/>
      <c r="AD8137" s="1"/>
      <c r="AE8137" s="1"/>
      <c r="AF8137" s="1"/>
    </row>
    <row r="8138">
      <c r="A8138" s="1" t="s">
        <v>9090</v>
      </c>
      <c r="B8138" s="5"/>
      <c r="C8138" s="5" t="s">
        <v>428</v>
      </c>
      <c r="D8138" s="2" t="s">
        <v>102</v>
      </c>
      <c r="E8138" s="9"/>
      <c r="F8138" s="4" t="b">
        <v>1</v>
      </c>
      <c r="G8138" s="2" t="s">
        <v>41158</v>
      </c>
      <c r="H8138" s="1"/>
      <c r="I8138" s="1" t="s">
        <v>41159</v>
      </c>
      <c r="J8138" s="1" t="s">
        <v>41160</v>
      </c>
      <c r="K8138" s="1"/>
      <c r="L8138" s="1"/>
      <c r="M8138" s="1"/>
      <c r="N8138" s="1"/>
      <c r="O8138" s="1"/>
      <c r="P8138" s="1"/>
      <c r="Q8138" s="2" t="s">
        <v>41161</v>
      </c>
      <c r="R8138" s="1"/>
      <c r="S8138" s="1"/>
      <c r="T8138" s="1"/>
      <c r="U8138" s="1"/>
      <c r="V8138" s="1"/>
      <c r="W8138" s="1"/>
      <c r="X8138" s="1"/>
      <c r="Y8138" s="1"/>
      <c r="Z8138" s="1"/>
      <c r="AA8138" s="1"/>
      <c r="AB8138" s="1"/>
      <c r="AC8138" s="1"/>
      <c r="AD8138" s="1"/>
      <c r="AE8138" s="1"/>
      <c r="AF8138" s="1"/>
    </row>
    <row r="8139">
      <c r="A8139" s="2" t="s">
        <v>41162</v>
      </c>
      <c r="B8139" s="8"/>
      <c r="C8139" s="8" t="s">
        <v>463</v>
      </c>
      <c r="D8139" s="2" t="s">
        <v>523</v>
      </c>
      <c r="E8139" s="7"/>
      <c r="F8139" s="11" t="b">
        <v>0</v>
      </c>
      <c r="G8139" s="2" t="s">
        <v>41163</v>
      </c>
      <c r="H8139" s="1"/>
      <c r="I8139" s="2" t="s">
        <v>41164</v>
      </c>
      <c r="J8139" s="2" t="s">
        <v>41165</v>
      </c>
      <c r="K8139" s="1"/>
      <c r="L8139" s="1"/>
      <c r="M8139" s="1"/>
      <c r="N8139" s="1"/>
      <c r="O8139" s="1"/>
      <c r="P8139" s="1"/>
      <c r="Q8139" s="2" t="s">
        <v>41166</v>
      </c>
      <c r="R8139" s="1"/>
      <c r="S8139" s="1"/>
      <c r="T8139" s="1"/>
      <c r="U8139" s="1"/>
      <c r="V8139" s="1"/>
      <c r="W8139" s="1"/>
      <c r="X8139" s="1"/>
      <c r="Y8139" s="1"/>
      <c r="Z8139" s="1"/>
      <c r="AA8139" s="1"/>
      <c r="AB8139" s="1"/>
      <c r="AC8139" s="1"/>
      <c r="AD8139" s="1"/>
      <c r="AE8139" s="1"/>
      <c r="AF8139" s="1"/>
    </row>
    <row r="8140">
      <c r="A8140" s="2" t="s">
        <v>41167</v>
      </c>
      <c r="B8140" s="5"/>
      <c r="C8140" s="8" t="s">
        <v>463</v>
      </c>
      <c r="D8140" s="2" t="s">
        <v>464</v>
      </c>
      <c r="E8140" s="6"/>
      <c r="F8140" s="11" t="b">
        <v>0</v>
      </c>
      <c r="G8140" s="2" t="s">
        <v>41168</v>
      </c>
      <c r="H8140" s="1"/>
      <c r="I8140" s="2" t="s">
        <v>10331</v>
      </c>
      <c r="J8140" s="2" t="s">
        <v>41169</v>
      </c>
      <c r="K8140" s="1"/>
      <c r="L8140" s="1"/>
      <c r="M8140" s="1"/>
      <c r="N8140" s="1"/>
      <c r="O8140" s="1"/>
      <c r="P8140" s="1"/>
      <c r="Q8140" s="2" t="s">
        <v>41170</v>
      </c>
      <c r="R8140" s="1"/>
      <c r="S8140" s="1"/>
      <c r="T8140" s="1"/>
      <c r="U8140" s="1"/>
      <c r="V8140" s="1"/>
      <c r="W8140" s="1"/>
      <c r="X8140" s="1"/>
      <c r="Y8140" s="1"/>
      <c r="Z8140" s="1"/>
      <c r="AA8140" s="1"/>
      <c r="AB8140" s="1"/>
      <c r="AC8140" s="1"/>
      <c r="AD8140" s="1"/>
      <c r="AE8140" s="1"/>
      <c r="AF8140" s="1"/>
    </row>
    <row r="8141">
      <c r="A8141" s="2" t="s">
        <v>41171</v>
      </c>
      <c r="B8141" s="8"/>
      <c r="C8141" s="8" t="s">
        <v>463</v>
      </c>
      <c r="D8141" s="2" t="s">
        <v>102</v>
      </c>
      <c r="E8141" s="10"/>
      <c r="F8141" s="11" t="b">
        <v>0</v>
      </c>
      <c r="G8141" s="2" t="s">
        <v>41172</v>
      </c>
      <c r="H8141" s="1"/>
      <c r="I8141" s="2" t="s">
        <v>41173</v>
      </c>
      <c r="J8141" s="2" t="s">
        <v>41174</v>
      </c>
      <c r="K8141" s="2"/>
      <c r="L8141" s="1"/>
      <c r="M8141" s="1"/>
      <c r="N8141" s="1"/>
      <c r="O8141" s="1"/>
      <c r="P8141" s="1"/>
      <c r="Q8141" s="12" t="s">
        <v>41175</v>
      </c>
      <c r="R8141" s="1"/>
      <c r="S8141" s="1"/>
      <c r="T8141" s="1"/>
      <c r="U8141" s="1"/>
      <c r="V8141" s="1"/>
      <c r="W8141" s="1"/>
      <c r="X8141" s="1"/>
      <c r="Y8141" s="1"/>
      <c r="Z8141" s="1"/>
      <c r="AA8141" s="1"/>
      <c r="AB8141" s="1"/>
      <c r="AC8141" s="1"/>
      <c r="AD8141" s="1"/>
      <c r="AE8141" s="1"/>
      <c r="AF8141" s="1"/>
    </row>
    <row r="8142">
      <c r="A8142" s="1" t="s">
        <v>41176</v>
      </c>
      <c r="B8142" s="5"/>
      <c r="C8142" s="5" t="s">
        <v>463</v>
      </c>
      <c r="D8142" s="2" t="s">
        <v>102</v>
      </c>
      <c r="E8142" s="9"/>
      <c r="F8142" s="11" t="b">
        <v>0</v>
      </c>
      <c r="G8142" s="2" t="s">
        <v>41177</v>
      </c>
      <c r="H8142" s="1"/>
      <c r="I8142" s="2" t="s">
        <v>41178</v>
      </c>
      <c r="J8142" s="2" t="s">
        <v>41179</v>
      </c>
      <c r="K8142" s="2"/>
      <c r="L8142" s="1"/>
      <c r="M8142" s="1"/>
      <c r="N8142" s="1"/>
      <c r="O8142" s="1"/>
      <c r="P8142" s="1"/>
      <c r="Q8142" s="1" t="s">
        <v>41180</v>
      </c>
      <c r="R8142" s="1"/>
      <c r="S8142" s="1"/>
      <c r="T8142" s="1"/>
      <c r="U8142" s="1"/>
      <c r="V8142" s="1"/>
      <c r="W8142" s="1"/>
      <c r="X8142" s="1"/>
      <c r="Y8142" s="1"/>
      <c r="Z8142" s="1"/>
      <c r="AA8142" s="1"/>
      <c r="AB8142" s="1"/>
      <c r="AC8142" s="1"/>
      <c r="AD8142" s="1"/>
      <c r="AE8142" s="1"/>
      <c r="AF8142" s="1"/>
    </row>
    <row r="8143">
      <c r="A8143" s="1" t="s">
        <v>41181</v>
      </c>
      <c r="B8143" s="5"/>
      <c r="C8143" s="5" t="s">
        <v>463</v>
      </c>
      <c r="D8143" s="2" t="s">
        <v>523</v>
      </c>
      <c r="E8143" s="10"/>
      <c r="F8143" s="11" t="b">
        <v>0</v>
      </c>
      <c r="G8143" s="2" t="s">
        <v>41182</v>
      </c>
      <c r="H8143" s="1"/>
      <c r="I8143" s="2" t="s">
        <v>41183</v>
      </c>
      <c r="J8143" s="2" t="s">
        <v>41184</v>
      </c>
      <c r="K8143" s="2"/>
      <c r="L8143" s="1"/>
      <c r="M8143" s="1"/>
      <c r="N8143" s="1"/>
      <c r="O8143" s="1"/>
      <c r="P8143" s="1"/>
      <c r="Q8143" s="2" t="s">
        <v>41185</v>
      </c>
      <c r="R8143" s="1"/>
      <c r="S8143" s="1"/>
      <c r="T8143" s="1"/>
      <c r="U8143" s="1"/>
      <c r="V8143" s="1"/>
      <c r="W8143" s="1"/>
      <c r="X8143" s="1"/>
      <c r="Y8143" s="1"/>
      <c r="Z8143" s="1"/>
      <c r="AA8143" s="1"/>
      <c r="AB8143" s="1"/>
      <c r="AC8143" s="1"/>
      <c r="AD8143" s="1"/>
      <c r="AE8143" s="1"/>
      <c r="AF8143" s="1"/>
    </row>
    <row r="8144">
      <c r="A8144" s="1" t="s">
        <v>41186</v>
      </c>
      <c r="B8144" s="5"/>
      <c r="C8144" s="5" t="s">
        <v>428</v>
      </c>
      <c r="D8144" s="2" t="s">
        <v>464</v>
      </c>
      <c r="E8144" s="9"/>
      <c r="F8144" s="4" t="b">
        <v>1</v>
      </c>
      <c r="G8144" s="2" t="s">
        <v>41187</v>
      </c>
      <c r="H8144" s="1"/>
      <c r="I8144" s="1" t="s">
        <v>41188</v>
      </c>
      <c r="J8144" s="1" t="s">
        <v>41189</v>
      </c>
      <c r="K8144" s="1"/>
      <c r="L8144" s="1"/>
      <c r="M8144" s="1"/>
      <c r="N8144" s="1"/>
      <c r="O8144" s="1"/>
      <c r="P8144" s="2" t="s">
        <v>3321</v>
      </c>
      <c r="Q8144" s="2" t="s">
        <v>41190</v>
      </c>
      <c r="R8144" s="1"/>
      <c r="S8144" s="1"/>
      <c r="T8144" s="1"/>
      <c r="U8144" s="1"/>
      <c r="V8144" s="1"/>
      <c r="W8144" s="1"/>
      <c r="X8144" s="1"/>
      <c r="Y8144" s="1"/>
      <c r="Z8144" s="1"/>
      <c r="AA8144" s="1"/>
      <c r="AB8144" s="1"/>
      <c r="AC8144" s="1"/>
      <c r="AD8144" s="1"/>
      <c r="AE8144" s="1"/>
      <c r="AF8144" s="1"/>
    </row>
    <row r="8145">
      <c r="A8145" s="2" t="s">
        <v>41191</v>
      </c>
      <c r="B8145" s="8"/>
      <c r="C8145" s="8" t="s">
        <v>463</v>
      </c>
      <c r="D8145" s="2" t="s">
        <v>464</v>
      </c>
      <c r="E8145" s="10"/>
      <c r="F8145" s="4" t="b">
        <v>0</v>
      </c>
      <c r="G8145" s="2" t="s">
        <v>41192</v>
      </c>
      <c r="H8145" s="1"/>
      <c r="I8145" s="2" t="s">
        <v>41193</v>
      </c>
      <c r="J8145" s="2" t="s">
        <v>41194</v>
      </c>
      <c r="K8145" s="1"/>
      <c r="L8145" s="1"/>
      <c r="M8145" s="1"/>
      <c r="N8145" s="1"/>
      <c r="O8145" s="1"/>
      <c r="P8145" s="1"/>
      <c r="Q8145" s="2" t="s">
        <v>41195</v>
      </c>
      <c r="R8145" s="1"/>
      <c r="S8145" s="1"/>
      <c r="T8145" s="1"/>
      <c r="U8145" s="1"/>
      <c r="V8145" s="1"/>
      <c r="W8145" s="1"/>
      <c r="X8145" s="1"/>
      <c r="Y8145" s="1"/>
      <c r="Z8145" s="1"/>
      <c r="AA8145" s="1"/>
      <c r="AB8145" s="1"/>
      <c r="AC8145" s="1"/>
      <c r="AD8145" s="1"/>
      <c r="AE8145" s="1"/>
      <c r="AF8145" s="1"/>
    </row>
    <row r="8146">
      <c r="A8146" s="2" t="s">
        <v>41196</v>
      </c>
      <c r="B8146" s="8"/>
      <c r="C8146" s="8" t="s">
        <v>428</v>
      </c>
      <c r="D8146" s="2" t="s">
        <v>429</v>
      </c>
      <c r="E8146" s="6"/>
      <c r="F8146" s="11" t="b">
        <v>0</v>
      </c>
      <c r="G8146" s="2" t="s">
        <v>41197</v>
      </c>
      <c r="H8146" s="1"/>
      <c r="I8146" s="2" t="s">
        <v>41198</v>
      </c>
      <c r="J8146" s="2" t="s">
        <v>41199</v>
      </c>
      <c r="K8146" s="1"/>
      <c r="L8146" s="1"/>
      <c r="M8146" s="1"/>
      <c r="N8146" s="1"/>
      <c r="O8146" s="1"/>
      <c r="P8146" s="1"/>
      <c r="Q8146" s="2" t="s">
        <v>41200</v>
      </c>
      <c r="R8146" s="1"/>
      <c r="S8146" s="1"/>
      <c r="T8146" s="1"/>
      <c r="U8146" s="1"/>
      <c r="V8146" s="1"/>
      <c r="W8146" s="1"/>
      <c r="X8146" s="1"/>
      <c r="Y8146" s="1"/>
      <c r="Z8146" s="1"/>
      <c r="AA8146" s="1"/>
      <c r="AB8146" s="1"/>
      <c r="AC8146" s="1"/>
      <c r="AD8146" s="1"/>
      <c r="AE8146" s="1"/>
      <c r="AF8146" s="1"/>
    </row>
    <row r="8147">
      <c r="A8147" s="2" t="s">
        <v>41201</v>
      </c>
      <c r="B8147" s="5"/>
      <c r="C8147" s="5" t="s">
        <v>428</v>
      </c>
      <c r="D8147" s="2" t="s">
        <v>102</v>
      </c>
      <c r="E8147" s="10"/>
      <c r="F8147" s="4" t="b">
        <v>1</v>
      </c>
      <c r="G8147" s="2" t="s">
        <v>41202</v>
      </c>
      <c r="H8147" s="1"/>
      <c r="I8147" s="1" t="s">
        <v>41203</v>
      </c>
      <c r="J8147" s="1" t="s">
        <v>41204</v>
      </c>
      <c r="K8147" s="1"/>
      <c r="L8147" s="1"/>
      <c r="M8147" s="1"/>
      <c r="N8147" s="1"/>
      <c r="O8147" s="1"/>
      <c r="P8147" s="1"/>
      <c r="Q8147" s="2" t="s">
        <v>41205</v>
      </c>
      <c r="R8147" s="1"/>
      <c r="S8147" s="1"/>
      <c r="T8147" s="1"/>
      <c r="U8147" s="1"/>
      <c r="V8147" s="1"/>
      <c r="W8147" s="1"/>
      <c r="X8147" s="1"/>
      <c r="Y8147" s="1"/>
      <c r="Z8147" s="1"/>
      <c r="AA8147" s="1"/>
      <c r="AB8147" s="1"/>
      <c r="AC8147" s="1"/>
      <c r="AD8147" s="1"/>
      <c r="AE8147" s="1"/>
      <c r="AF8147" s="1"/>
    </row>
    <row r="8148">
      <c r="A8148" s="2" t="s">
        <v>41206</v>
      </c>
      <c r="B8148" s="5"/>
      <c r="C8148" s="5" t="s">
        <v>463</v>
      </c>
      <c r="D8148" s="2" t="s">
        <v>464</v>
      </c>
      <c r="E8148" s="9"/>
      <c r="F8148" s="11" t="b">
        <v>0</v>
      </c>
      <c r="G8148" s="2" t="s">
        <v>41207</v>
      </c>
      <c r="H8148" s="1"/>
      <c r="I8148" s="2" t="s">
        <v>41208</v>
      </c>
      <c r="J8148" s="2" t="s">
        <v>41209</v>
      </c>
      <c r="K8148" s="2"/>
      <c r="L8148" s="1"/>
      <c r="M8148" s="1"/>
      <c r="N8148" s="1"/>
      <c r="O8148" s="1"/>
      <c r="P8148" s="1"/>
      <c r="Q8148" s="2" t="s">
        <v>41210</v>
      </c>
      <c r="R8148" s="1"/>
      <c r="S8148" s="1"/>
      <c r="T8148" s="1"/>
      <c r="U8148" s="1"/>
      <c r="V8148" s="1"/>
      <c r="W8148" s="1"/>
      <c r="X8148" s="1"/>
      <c r="Y8148" s="1"/>
      <c r="Z8148" s="1"/>
      <c r="AA8148" s="1"/>
      <c r="AB8148" s="1"/>
      <c r="AC8148" s="1"/>
      <c r="AD8148" s="1"/>
      <c r="AE8148" s="1"/>
      <c r="AF8148" s="1"/>
    </row>
    <row r="8149">
      <c r="A8149" s="2" t="s">
        <v>41211</v>
      </c>
      <c r="B8149" s="5"/>
      <c r="C8149" s="8" t="s">
        <v>463</v>
      </c>
      <c r="D8149" s="2" t="s">
        <v>523</v>
      </c>
      <c r="E8149" s="7"/>
      <c r="F8149" s="11" t="b">
        <v>0</v>
      </c>
      <c r="G8149" s="2" t="s">
        <v>41212</v>
      </c>
      <c r="H8149" s="1"/>
      <c r="I8149" s="2" t="s">
        <v>29771</v>
      </c>
      <c r="J8149" s="2" t="s">
        <v>41213</v>
      </c>
      <c r="K8149" s="1"/>
      <c r="L8149" s="1"/>
      <c r="M8149" s="2" t="s">
        <v>29769</v>
      </c>
      <c r="N8149" s="1"/>
      <c r="O8149" s="1"/>
      <c r="P8149" s="1"/>
      <c r="Q8149" s="2" t="s">
        <v>41214</v>
      </c>
      <c r="R8149" s="1"/>
      <c r="S8149" s="1"/>
      <c r="T8149" s="1"/>
      <c r="U8149" s="1"/>
      <c r="V8149" s="1"/>
      <c r="W8149" s="1"/>
      <c r="X8149" s="1"/>
      <c r="Y8149" s="1"/>
      <c r="Z8149" s="1"/>
      <c r="AA8149" s="1"/>
      <c r="AB8149" s="1"/>
      <c r="AC8149" s="1"/>
      <c r="AD8149" s="1"/>
      <c r="AE8149" s="1"/>
      <c r="AF8149" s="1"/>
    </row>
    <row r="8150">
      <c r="A8150" s="2" t="s">
        <v>41215</v>
      </c>
      <c r="B8150" s="8"/>
      <c r="C8150" s="8" t="s">
        <v>463</v>
      </c>
      <c r="D8150" s="2" t="s">
        <v>464</v>
      </c>
      <c r="E8150" s="6"/>
      <c r="F8150" s="11" t="b">
        <v>0</v>
      </c>
      <c r="G8150" s="2" t="s">
        <v>41216</v>
      </c>
      <c r="H8150" s="1"/>
      <c r="I8150" s="2" t="s">
        <v>41217</v>
      </c>
      <c r="J8150" s="2" t="s">
        <v>41218</v>
      </c>
      <c r="K8150" s="1"/>
      <c r="L8150" s="1"/>
      <c r="M8150" s="1"/>
      <c r="N8150" s="1"/>
      <c r="O8150" s="1"/>
      <c r="P8150" s="1"/>
      <c r="Q8150" s="2" t="s">
        <v>41219</v>
      </c>
      <c r="R8150" s="1"/>
      <c r="S8150" s="1"/>
      <c r="T8150" s="1"/>
      <c r="U8150" s="1"/>
      <c r="V8150" s="1"/>
      <c r="W8150" s="1"/>
      <c r="X8150" s="1"/>
      <c r="Y8150" s="1"/>
      <c r="Z8150" s="1"/>
      <c r="AA8150" s="1"/>
      <c r="AB8150" s="1"/>
      <c r="AC8150" s="1"/>
      <c r="AD8150" s="1"/>
      <c r="AE8150" s="1"/>
      <c r="AF8150" s="1"/>
    </row>
    <row r="8151">
      <c r="A8151" s="2" t="s">
        <v>41220</v>
      </c>
      <c r="B8151" s="5"/>
      <c r="C8151" s="5" t="s">
        <v>463</v>
      </c>
      <c r="D8151" s="1" t="s">
        <v>523</v>
      </c>
      <c r="E8151" s="7"/>
      <c r="F8151" s="11" t="b">
        <v>0</v>
      </c>
      <c r="G8151" s="2" t="s">
        <v>41221</v>
      </c>
      <c r="H8151" s="1"/>
      <c r="I8151" s="1" t="s">
        <v>41222</v>
      </c>
      <c r="J8151" s="2" t="s">
        <v>41223</v>
      </c>
      <c r="K8151" s="2"/>
      <c r="L8151" s="1"/>
      <c r="M8151" s="1"/>
      <c r="N8151" s="1"/>
      <c r="O8151" s="1"/>
      <c r="P8151" s="1"/>
      <c r="Q8151" s="2" t="s">
        <v>41224</v>
      </c>
      <c r="R8151" s="1"/>
      <c r="S8151" s="1"/>
      <c r="T8151" s="1"/>
      <c r="U8151" s="1"/>
      <c r="V8151" s="1"/>
      <c r="W8151" s="1"/>
      <c r="X8151" s="1"/>
      <c r="Y8151" s="1"/>
      <c r="Z8151" s="1"/>
      <c r="AA8151" s="1"/>
      <c r="AB8151" s="1"/>
      <c r="AC8151" s="1"/>
      <c r="AD8151" s="1"/>
      <c r="AE8151" s="1"/>
      <c r="AF8151" s="1"/>
    </row>
    <row r="8152">
      <c r="A8152" s="2" t="s">
        <v>41225</v>
      </c>
      <c r="B8152" s="8"/>
      <c r="C8152" s="8" t="s">
        <v>428</v>
      </c>
      <c r="D8152" s="2" t="s">
        <v>102</v>
      </c>
      <c r="E8152" s="9"/>
      <c r="F8152" s="4" t="b">
        <v>1</v>
      </c>
      <c r="G8152" s="2" t="s">
        <v>41226</v>
      </c>
      <c r="H8152" s="1"/>
      <c r="I8152" s="2" t="s">
        <v>41227</v>
      </c>
      <c r="J8152" s="2" t="s">
        <v>41228</v>
      </c>
      <c r="K8152" s="2"/>
      <c r="L8152" s="1"/>
      <c r="M8152" s="1"/>
      <c r="N8152" s="1"/>
      <c r="O8152" s="1"/>
      <c r="P8152" s="2" t="s">
        <v>756</v>
      </c>
      <c r="Q8152" s="2" t="s">
        <v>41229</v>
      </c>
      <c r="R8152" s="1"/>
      <c r="S8152" s="1"/>
      <c r="T8152" s="1"/>
      <c r="U8152" s="1"/>
      <c r="V8152" s="1"/>
      <c r="W8152" s="1"/>
      <c r="X8152" s="1"/>
      <c r="Y8152" s="1"/>
      <c r="Z8152" s="1"/>
      <c r="AA8152" s="1"/>
      <c r="AB8152" s="1"/>
      <c r="AC8152" s="1"/>
      <c r="AD8152" s="1"/>
      <c r="AE8152" s="1"/>
      <c r="AF8152" s="1"/>
    </row>
    <row r="8153">
      <c r="A8153" s="2" t="s">
        <v>41230</v>
      </c>
      <c r="B8153" s="8"/>
      <c r="C8153" s="8" t="s">
        <v>463</v>
      </c>
      <c r="D8153" s="2" t="s">
        <v>102</v>
      </c>
      <c r="E8153" s="7"/>
      <c r="F8153" s="11" t="b">
        <v>0</v>
      </c>
      <c r="G8153" s="2" t="s">
        <v>41231</v>
      </c>
      <c r="H8153" s="1"/>
      <c r="I8153" s="2" t="s">
        <v>41232</v>
      </c>
      <c r="J8153" s="2" t="s">
        <v>41233</v>
      </c>
      <c r="K8153" s="1"/>
      <c r="L8153" s="1"/>
      <c r="M8153" s="1"/>
      <c r="N8153" s="1"/>
      <c r="O8153" s="1"/>
      <c r="P8153" s="1"/>
      <c r="Q8153" s="2" t="s">
        <v>41234</v>
      </c>
      <c r="R8153" s="1"/>
      <c r="S8153" s="1"/>
      <c r="T8153" s="1"/>
      <c r="U8153" s="1"/>
      <c r="V8153" s="1"/>
      <c r="W8153" s="1"/>
      <c r="X8153" s="1"/>
      <c r="Y8153" s="1"/>
      <c r="Z8153" s="1"/>
      <c r="AA8153" s="1"/>
      <c r="AB8153" s="1"/>
      <c r="AC8153" s="1"/>
      <c r="AD8153" s="1"/>
      <c r="AE8153" s="1"/>
      <c r="AF8153" s="1"/>
    </row>
    <row r="8154">
      <c r="A8154" s="2" t="s">
        <v>41235</v>
      </c>
      <c r="B8154" s="8"/>
      <c r="C8154" s="8" t="s">
        <v>463</v>
      </c>
      <c r="D8154" s="2" t="s">
        <v>102</v>
      </c>
      <c r="E8154" s="6"/>
      <c r="F8154" s="11" t="b">
        <v>0</v>
      </c>
      <c r="G8154" s="2" t="s">
        <v>41236</v>
      </c>
      <c r="H8154" s="1"/>
      <c r="I8154" s="2" t="s">
        <v>41237</v>
      </c>
      <c r="J8154" s="2" t="s">
        <v>41238</v>
      </c>
      <c r="K8154" s="1"/>
      <c r="L8154" s="1"/>
      <c r="M8154" s="1"/>
      <c r="N8154" s="1"/>
      <c r="O8154" s="1"/>
      <c r="P8154" s="2" t="s">
        <v>1480</v>
      </c>
      <c r="Q8154" s="2" t="s">
        <v>41239</v>
      </c>
      <c r="R8154" s="1"/>
      <c r="S8154" s="1"/>
      <c r="T8154" s="1"/>
      <c r="U8154" s="1"/>
      <c r="V8154" s="1"/>
      <c r="W8154" s="1"/>
      <c r="X8154" s="1"/>
      <c r="Y8154" s="1"/>
      <c r="Z8154" s="1"/>
      <c r="AA8154" s="1"/>
      <c r="AB8154" s="1"/>
      <c r="AC8154" s="1"/>
      <c r="AD8154" s="1"/>
      <c r="AE8154" s="1"/>
      <c r="AF8154" s="1"/>
    </row>
    <row r="8155">
      <c r="A8155" s="2" t="s">
        <v>41240</v>
      </c>
      <c r="B8155" s="8"/>
      <c r="C8155" s="8" t="s">
        <v>428</v>
      </c>
      <c r="D8155" s="2" t="s">
        <v>102</v>
      </c>
      <c r="E8155" s="10"/>
      <c r="F8155" s="4" t="b">
        <v>1</v>
      </c>
      <c r="G8155" s="2" t="s">
        <v>41241</v>
      </c>
      <c r="H8155" s="1"/>
      <c r="I8155" s="2" t="s">
        <v>41242</v>
      </c>
      <c r="J8155" s="2" t="s">
        <v>41243</v>
      </c>
      <c r="K8155" s="2"/>
      <c r="L8155" s="2" t="s">
        <v>41244</v>
      </c>
      <c r="M8155" s="1"/>
      <c r="N8155" s="1"/>
      <c r="O8155" s="1"/>
      <c r="P8155" s="2" t="s">
        <v>1045</v>
      </c>
      <c r="Q8155" s="2" t="s">
        <v>41245</v>
      </c>
      <c r="R8155" s="2"/>
      <c r="S8155" s="2" t="s">
        <v>41240</v>
      </c>
      <c r="T8155" s="2" t="s">
        <v>41246</v>
      </c>
      <c r="U8155" s="2" t="s">
        <v>41247</v>
      </c>
      <c r="V8155" s="1"/>
      <c r="W8155" s="1"/>
      <c r="X8155" s="1"/>
      <c r="Y8155" s="1"/>
      <c r="Z8155" s="1"/>
      <c r="AA8155" s="1"/>
      <c r="AB8155" s="1"/>
      <c r="AC8155" s="1"/>
      <c r="AD8155" s="1"/>
      <c r="AE8155" s="1"/>
      <c r="AF8155" s="1"/>
    </row>
    <row r="8156">
      <c r="A8156" s="1" t="s">
        <v>41248</v>
      </c>
      <c r="B8156" s="5"/>
      <c r="C8156" s="5" t="s">
        <v>428</v>
      </c>
      <c r="D8156" s="2" t="s">
        <v>852</v>
      </c>
      <c r="E8156" s="9"/>
      <c r="F8156" s="4" t="b">
        <v>1</v>
      </c>
      <c r="G8156" s="2" t="s">
        <v>41249</v>
      </c>
      <c r="H8156" s="1"/>
      <c r="I8156" s="1" t="s">
        <v>41250</v>
      </c>
      <c r="J8156" s="2" t="s">
        <v>41251</v>
      </c>
      <c r="K8156" s="2"/>
      <c r="L8156" s="1"/>
      <c r="M8156" s="1"/>
      <c r="N8156" s="1"/>
      <c r="O8156" s="1"/>
      <c r="P8156" s="2" t="s">
        <v>434</v>
      </c>
      <c r="Q8156" s="2" t="s">
        <v>41252</v>
      </c>
      <c r="R8156" s="1"/>
      <c r="S8156" s="1"/>
      <c r="T8156" s="1"/>
      <c r="U8156" s="1"/>
      <c r="V8156" s="1"/>
      <c r="W8156" s="1"/>
      <c r="X8156" s="1"/>
      <c r="Y8156" s="1"/>
      <c r="Z8156" s="1"/>
      <c r="AA8156" s="1"/>
      <c r="AB8156" s="1"/>
      <c r="AC8156" s="1"/>
      <c r="AD8156" s="1"/>
      <c r="AE8156" s="1"/>
      <c r="AF8156" s="1"/>
    </row>
    <row r="8157">
      <c r="A8157" s="1" t="s">
        <v>41253</v>
      </c>
      <c r="B8157" s="5"/>
      <c r="C8157" s="5" t="s">
        <v>463</v>
      </c>
      <c r="D8157" s="1" t="s">
        <v>523</v>
      </c>
      <c r="E8157" s="7"/>
      <c r="F8157" s="11" t="b">
        <v>0</v>
      </c>
      <c r="G8157" s="2" t="s">
        <v>41254</v>
      </c>
      <c r="H8157" s="1"/>
      <c r="I8157" s="1" t="s">
        <v>41255</v>
      </c>
      <c r="J8157" s="2" t="s">
        <v>41256</v>
      </c>
      <c r="K8157" s="2"/>
      <c r="L8157" s="1"/>
      <c r="M8157" s="1"/>
      <c r="N8157" s="1"/>
      <c r="O8157" s="1"/>
      <c r="P8157" s="1"/>
      <c r="Q8157" s="1" t="s">
        <v>41257</v>
      </c>
      <c r="R8157" s="1"/>
      <c r="S8157" s="1"/>
      <c r="T8157" s="1"/>
      <c r="U8157" s="1"/>
      <c r="V8157" s="1"/>
      <c r="W8157" s="1"/>
      <c r="X8157" s="1"/>
      <c r="Y8157" s="1"/>
      <c r="Z8157" s="1"/>
      <c r="AA8157" s="1"/>
      <c r="AB8157" s="1"/>
      <c r="AC8157" s="1"/>
      <c r="AD8157" s="1"/>
      <c r="AE8157" s="1"/>
      <c r="AF8157" s="1"/>
    </row>
    <row r="8158">
      <c r="A8158" s="2" t="s">
        <v>41258</v>
      </c>
      <c r="B8158" s="8"/>
      <c r="C8158" s="8" t="s">
        <v>474</v>
      </c>
      <c r="D8158" s="2" t="s">
        <v>475</v>
      </c>
      <c r="E8158" s="6"/>
      <c r="F8158" s="11" t="b">
        <v>0</v>
      </c>
      <c r="G8158" s="2" t="s">
        <v>41259</v>
      </c>
      <c r="H8158" s="1"/>
      <c r="I8158" s="2" t="s">
        <v>41260</v>
      </c>
      <c r="J8158" s="2" t="s">
        <v>41261</v>
      </c>
      <c r="K8158" s="1"/>
      <c r="L8158" s="1"/>
      <c r="M8158" s="1"/>
      <c r="N8158" s="1"/>
      <c r="O8158" s="1"/>
      <c r="P8158" s="2" t="s">
        <v>477</v>
      </c>
      <c r="Q8158" s="2" t="s">
        <v>41262</v>
      </c>
      <c r="R8158" s="1"/>
      <c r="S8158" s="1"/>
      <c r="T8158" s="2" t="s">
        <v>41263</v>
      </c>
      <c r="U8158" s="1"/>
      <c r="V8158" s="1"/>
      <c r="W8158" s="1"/>
      <c r="X8158" s="1"/>
      <c r="Y8158" s="1"/>
      <c r="Z8158" s="1"/>
      <c r="AA8158" s="1"/>
      <c r="AB8158" s="1"/>
      <c r="AC8158" s="1"/>
      <c r="AD8158" s="1"/>
      <c r="AE8158" s="1"/>
      <c r="AF8158" s="1"/>
    </row>
    <row r="8159">
      <c r="A8159" s="2" t="s">
        <v>41264</v>
      </c>
      <c r="B8159" s="8"/>
      <c r="C8159" s="8" t="s">
        <v>428</v>
      </c>
      <c r="D8159" s="2" t="s">
        <v>102</v>
      </c>
      <c r="E8159" s="10"/>
      <c r="F8159" s="4" t="b">
        <v>1</v>
      </c>
      <c r="G8159" s="2" t="s">
        <v>41265</v>
      </c>
      <c r="H8159" s="1"/>
      <c r="I8159" s="2" t="s">
        <v>41266</v>
      </c>
      <c r="J8159" s="2" t="s">
        <v>41267</v>
      </c>
      <c r="K8159" s="2"/>
      <c r="L8159" s="1"/>
      <c r="M8159" s="1"/>
      <c r="N8159" s="1"/>
      <c r="O8159" s="1"/>
      <c r="P8159" s="2" t="s">
        <v>15919</v>
      </c>
      <c r="Q8159" s="2" t="s">
        <v>41268</v>
      </c>
      <c r="R8159" s="1"/>
      <c r="S8159" s="1"/>
      <c r="T8159" s="1"/>
      <c r="U8159" s="1"/>
      <c r="V8159" s="1"/>
      <c r="W8159" s="1"/>
      <c r="X8159" s="1"/>
      <c r="Y8159" s="1"/>
      <c r="Z8159" s="1"/>
      <c r="AA8159" s="1"/>
      <c r="AB8159" s="1"/>
      <c r="AC8159" s="1"/>
      <c r="AD8159" s="1"/>
      <c r="AE8159" s="1"/>
      <c r="AF8159" s="1"/>
    </row>
    <row r="8160">
      <c r="A8160" s="2" t="s">
        <v>41269</v>
      </c>
      <c r="B8160" s="8"/>
      <c r="C8160" s="8" t="s">
        <v>428</v>
      </c>
      <c r="D8160" s="2" t="s">
        <v>102</v>
      </c>
      <c r="E8160" s="9"/>
      <c r="F8160" s="4" t="b">
        <v>1</v>
      </c>
      <c r="G8160" s="2" t="s">
        <v>41270</v>
      </c>
      <c r="H8160" s="1"/>
      <c r="I8160" s="2" t="s">
        <v>41271</v>
      </c>
      <c r="J8160" s="2" t="s">
        <v>41272</v>
      </c>
      <c r="K8160" s="2"/>
      <c r="L8160" s="1"/>
      <c r="M8160" s="1"/>
      <c r="N8160" s="1"/>
      <c r="O8160" s="1"/>
      <c r="P8160" s="2" t="s">
        <v>680</v>
      </c>
      <c r="Q8160" s="2" t="s">
        <v>41273</v>
      </c>
      <c r="R8160" s="1"/>
      <c r="S8160" s="1"/>
      <c r="T8160" s="1"/>
      <c r="U8160" s="1"/>
      <c r="V8160" s="1"/>
      <c r="W8160" s="1"/>
      <c r="X8160" s="1"/>
      <c r="Y8160" s="1"/>
      <c r="Z8160" s="1"/>
      <c r="AA8160" s="1"/>
      <c r="AB8160" s="1"/>
      <c r="AC8160" s="1"/>
      <c r="AD8160" s="1"/>
      <c r="AE8160" s="1"/>
      <c r="AF8160" s="1"/>
    </row>
    <row r="8161">
      <c r="A8161" s="2" t="s">
        <v>41274</v>
      </c>
      <c r="B8161" s="5"/>
      <c r="C8161" s="8" t="s">
        <v>428</v>
      </c>
      <c r="D8161" s="19" t="s">
        <v>630</v>
      </c>
      <c r="E8161" s="7"/>
      <c r="F8161" s="11" t="b">
        <v>0</v>
      </c>
      <c r="G8161" s="2" t="s">
        <v>41275</v>
      </c>
      <c r="H8161" s="1"/>
      <c r="I8161" s="2" t="s">
        <v>41276</v>
      </c>
      <c r="J8161" s="2" t="s">
        <v>41277</v>
      </c>
      <c r="K8161" s="1"/>
      <c r="L8161" s="1"/>
      <c r="M8161" s="1"/>
      <c r="N8161" s="1"/>
      <c r="O8161" s="1"/>
      <c r="P8161" s="2" t="s">
        <v>3321</v>
      </c>
      <c r="Q8161" s="2" t="s">
        <v>41278</v>
      </c>
      <c r="R8161" s="1"/>
      <c r="S8161" s="1"/>
      <c r="T8161" s="1"/>
      <c r="U8161" s="1"/>
      <c r="V8161" s="1"/>
      <c r="W8161" s="1"/>
      <c r="X8161" s="1"/>
      <c r="Y8161" s="1"/>
      <c r="Z8161" s="1"/>
      <c r="AA8161" s="1"/>
      <c r="AB8161" s="1"/>
      <c r="AC8161" s="1"/>
      <c r="AD8161" s="1"/>
      <c r="AE8161" s="1"/>
      <c r="AF8161" s="1"/>
    </row>
    <row r="8162">
      <c r="A8162" s="2" t="s">
        <v>41279</v>
      </c>
      <c r="B8162" s="5"/>
      <c r="C8162" s="8" t="s">
        <v>463</v>
      </c>
      <c r="D8162" s="2" t="s">
        <v>523</v>
      </c>
      <c r="E8162" s="6"/>
      <c r="F8162" s="11" t="b">
        <v>0</v>
      </c>
      <c r="G8162" s="2" t="s">
        <v>41280</v>
      </c>
      <c r="H8162" s="1"/>
      <c r="I8162" s="2" t="s">
        <v>41281</v>
      </c>
      <c r="J8162" s="2" t="s">
        <v>41282</v>
      </c>
      <c r="K8162" s="1"/>
      <c r="L8162" s="1"/>
      <c r="M8162" s="1"/>
      <c r="N8162" s="1"/>
      <c r="O8162" s="1"/>
      <c r="P8162" s="1"/>
      <c r="Q8162" s="2" t="s">
        <v>41283</v>
      </c>
      <c r="R8162" s="1"/>
      <c r="S8162" s="1"/>
      <c r="T8162" s="1"/>
      <c r="U8162" s="1"/>
      <c r="V8162" s="1"/>
      <c r="W8162" s="1"/>
      <c r="X8162" s="1"/>
      <c r="Y8162" s="1"/>
      <c r="Z8162" s="1"/>
      <c r="AA8162" s="1"/>
      <c r="AB8162" s="1"/>
      <c r="AC8162" s="1"/>
      <c r="AD8162" s="1"/>
      <c r="AE8162" s="1"/>
      <c r="AF8162" s="1"/>
    </row>
    <row r="8163">
      <c r="A8163" s="2" t="s">
        <v>41284</v>
      </c>
      <c r="B8163" s="8"/>
      <c r="C8163" s="8" t="s">
        <v>428</v>
      </c>
      <c r="D8163" s="2" t="s">
        <v>523</v>
      </c>
      <c r="E8163" s="10"/>
      <c r="F8163" s="4" t="b">
        <v>1</v>
      </c>
      <c r="G8163" s="2" t="s">
        <v>41285</v>
      </c>
      <c r="H8163" s="1"/>
      <c r="I8163" s="2" t="s">
        <v>41286</v>
      </c>
      <c r="J8163" s="2" t="s">
        <v>41287</v>
      </c>
      <c r="K8163" s="2"/>
      <c r="L8163" s="1"/>
      <c r="M8163" s="1"/>
      <c r="N8163" s="1"/>
      <c r="O8163" s="1"/>
      <c r="P8163" s="1"/>
      <c r="Q8163" s="2" t="s">
        <v>41288</v>
      </c>
      <c r="R8163" s="1"/>
      <c r="S8163" s="1"/>
      <c r="T8163" s="1"/>
      <c r="U8163" s="1"/>
      <c r="V8163" s="1"/>
      <c r="W8163" s="1"/>
      <c r="X8163" s="1"/>
      <c r="Y8163" s="1"/>
      <c r="Z8163" s="1"/>
      <c r="AA8163" s="1"/>
      <c r="AB8163" s="1"/>
      <c r="AC8163" s="1"/>
      <c r="AD8163" s="1"/>
      <c r="AE8163" s="1"/>
      <c r="AF8163" s="1"/>
    </row>
    <row r="8164">
      <c r="A8164" s="1" t="s">
        <v>41289</v>
      </c>
      <c r="B8164" s="5"/>
      <c r="C8164" s="5" t="s">
        <v>428</v>
      </c>
      <c r="D8164" s="2" t="s">
        <v>102</v>
      </c>
      <c r="E8164" s="9"/>
      <c r="F8164" s="4" t="b">
        <v>1</v>
      </c>
      <c r="G8164" s="2" t="s">
        <v>41290</v>
      </c>
      <c r="H8164" s="1"/>
      <c r="I8164" s="1" t="s">
        <v>41291</v>
      </c>
      <c r="J8164" s="2" t="s">
        <v>41292</v>
      </c>
      <c r="K8164" s="2"/>
      <c r="L8164" s="1"/>
      <c r="M8164" s="1"/>
      <c r="N8164" s="1"/>
      <c r="O8164" s="1"/>
      <c r="P8164" s="2" t="s">
        <v>1113</v>
      </c>
      <c r="Q8164" s="1" t="s">
        <v>41293</v>
      </c>
      <c r="R8164" s="1"/>
      <c r="S8164" s="1"/>
      <c r="T8164" s="1"/>
      <c r="U8164" s="1"/>
      <c r="V8164" s="1"/>
      <c r="W8164" s="1"/>
      <c r="X8164" s="1"/>
      <c r="Y8164" s="1"/>
      <c r="Z8164" s="1"/>
      <c r="AA8164" s="1"/>
      <c r="AB8164" s="1"/>
      <c r="AC8164" s="1"/>
      <c r="AD8164" s="1"/>
      <c r="AE8164" s="1"/>
      <c r="AF8164" s="1"/>
    </row>
    <row r="8165">
      <c r="A8165" s="1" t="s">
        <v>41294</v>
      </c>
      <c r="B8165" s="5"/>
      <c r="C8165" s="5" t="s">
        <v>428</v>
      </c>
      <c r="D8165" s="1" t="s">
        <v>2134</v>
      </c>
      <c r="E8165" s="7"/>
      <c r="F8165" s="4" t="b">
        <v>1</v>
      </c>
      <c r="G8165" s="2" t="s">
        <v>41295</v>
      </c>
      <c r="H8165" s="1"/>
      <c r="I8165" s="2" t="s">
        <v>41296</v>
      </c>
      <c r="J8165" s="2" t="s">
        <v>41297</v>
      </c>
      <c r="K8165" s="1"/>
      <c r="L8165" s="1"/>
      <c r="M8165" s="1"/>
      <c r="N8165" s="1"/>
      <c r="O8165" s="1"/>
      <c r="P8165" s="1"/>
      <c r="Q8165" s="2" t="s">
        <v>19911</v>
      </c>
      <c r="R8165" s="1"/>
      <c r="S8165" s="1"/>
      <c r="T8165" s="1"/>
      <c r="U8165" s="1"/>
      <c r="V8165" s="1"/>
      <c r="W8165" s="1"/>
      <c r="X8165" s="1"/>
      <c r="Y8165" s="1"/>
      <c r="Z8165" s="1"/>
      <c r="AA8165" s="1"/>
      <c r="AB8165" s="1"/>
      <c r="AC8165" s="1"/>
      <c r="AD8165" s="1"/>
      <c r="AE8165" s="1"/>
      <c r="AF8165" s="1"/>
    </row>
    <row r="8166">
      <c r="A8166" s="1" t="s">
        <v>39624</v>
      </c>
      <c r="B8166" s="8"/>
      <c r="C8166" s="8" t="s">
        <v>361</v>
      </c>
      <c r="D8166" s="1" t="s">
        <v>4354</v>
      </c>
      <c r="E8166" s="6"/>
      <c r="F8166" s="11" t="b">
        <v>0</v>
      </c>
      <c r="G8166" s="2" t="s">
        <v>39621</v>
      </c>
      <c r="H8166" s="1"/>
      <c r="I8166" s="1" t="s">
        <v>39622</v>
      </c>
      <c r="J8166" s="2" t="s">
        <v>41298</v>
      </c>
      <c r="K8166" s="2"/>
      <c r="L8166" s="1"/>
      <c r="M8166" s="1" t="s">
        <v>39620</v>
      </c>
      <c r="N8166" s="1"/>
      <c r="O8166" s="1"/>
      <c r="P8166" s="1"/>
      <c r="Q8166" s="1" t="s">
        <v>41299</v>
      </c>
      <c r="R8166" s="1"/>
      <c r="S8166" s="1"/>
      <c r="T8166" s="1"/>
      <c r="U8166" s="1"/>
      <c r="V8166" s="1"/>
      <c r="W8166" s="1"/>
      <c r="X8166" s="1"/>
      <c r="Y8166" s="1"/>
      <c r="Z8166" s="1"/>
      <c r="AA8166" s="1"/>
      <c r="AB8166" s="1"/>
      <c r="AC8166" s="1"/>
      <c r="AD8166" s="1"/>
      <c r="AE8166" s="1"/>
      <c r="AF8166" s="1"/>
    </row>
    <row r="8167">
      <c r="A8167" s="1" t="s">
        <v>41300</v>
      </c>
      <c r="B8167" s="5"/>
      <c r="C8167" s="5" t="s">
        <v>22</v>
      </c>
      <c r="D8167" s="1" t="s">
        <v>1417</v>
      </c>
      <c r="E8167" s="7"/>
      <c r="F8167" s="4" t="b">
        <v>1</v>
      </c>
      <c r="G8167" s="2" t="s">
        <v>41301</v>
      </c>
      <c r="H8167" s="1"/>
      <c r="I8167" s="2" t="s">
        <v>41302</v>
      </c>
      <c r="J8167" s="2" t="s">
        <v>41303</v>
      </c>
      <c r="K8167" s="2"/>
      <c r="L8167" s="1"/>
      <c r="M8167" s="1"/>
      <c r="N8167" s="1"/>
      <c r="O8167" s="1"/>
      <c r="P8167" s="1"/>
      <c r="Q8167" s="2" t="s">
        <v>41304</v>
      </c>
      <c r="R8167" s="1"/>
      <c r="S8167" s="1"/>
      <c r="T8167" s="1"/>
      <c r="U8167" s="1"/>
      <c r="V8167" s="1"/>
      <c r="W8167" s="1"/>
      <c r="X8167" s="1"/>
      <c r="Y8167" s="1"/>
      <c r="Z8167" s="1"/>
      <c r="AA8167" s="1"/>
      <c r="AB8167" s="1"/>
      <c r="AC8167" s="1"/>
      <c r="AD8167" s="1"/>
      <c r="AE8167" s="1"/>
      <c r="AF8167" s="1"/>
    </row>
    <row r="8168">
      <c r="A8168" s="1" t="s">
        <v>41305</v>
      </c>
      <c r="B8168" s="5"/>
      <c r="C8168" s="5" t="s">
        <v>463</v>
      </c>
      <c r="D8168" s="2" t="s">
        <v>1177</v>
      </c>
      <c r="E8168" s="9"/>
      <c r="F8168" s="11" t="b">
        <v>0</v>
      </c>
      <c r="G8168" s="2" t="s">
        <v>41306</v>
      </c>
      <c r="H8168" s="1"/>
      <c r="I8168" s="1" t="s">
        <v>41307</v>
      </c>
      <c r="J8168" s="2" t="s">
        <v>41308</v>
      </c>
      <c r="K8168" s="2"/>
      <c r="L8168" s="1"/>
      <c r="M8168" s="1"/>
      <c r="N8168" s="1"/>
      <c r="O8168" s="1"/>
      <c r="P8168" s="1"/>
      <c r="Q8168" s="2"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464</v>
      </c>
      <c r="E8169" s="10"/>
      <c r="F8169" s="11" t="b">
        <v>0</v>
      </c>
      <c r="G8169" s="2" t="s">
        <v>41311</v>
      </c>
      <c r="H8169" s="1"/>
      <c r="I8169" s="1" t="s">
        <v>41312</v>
      </c>
      <c r="J8169" s="2" t="s">
        <v>41313</v>
      </c>
      <c r="K8169" s="2"/>
      <c r="L8169" s="1"/>
      <c r="M8169" s="1"/>
      <c r="N8169" s="1"/>
      <c r="O8169" s="1"/>
      <c r="P8169" s="1"/>
      <c r="Q8169" s="2" t="s">
        <v>41314</v>
      </c>
      <c r="R8169" s="1"/>
      <c r="S8169" s="1"/>
      <c r="T8169" s="1"/>
      <c r="U8169" s="1"/>
      <c r="V8169" s="1"/>
      <c r="W8169" s="1"/>
      <c r="X8169" s="1"/>
      <c r="Y8169" s="1"/>
      <c r="Z8169" s="1"/>
      <c r="AA8169" s="1"/>
      <c r="AB8169" s="1"/>
      <c r="AC8169" s="1"/>
      <c r="AD8169" s="1"/>
      <c r="AE8169" s="1"/>
      <c r="AF8169" s="1"/>
    </row>
    <row r="8170">
      <c r="A8170" s="1" t="s">
        <v>41315</v>
      </c>
      <c r="B8170" s="5"/>
      <c r="C8170" s="5" t="s">
        <v>463</v>
      </c>
      <c r="D8170" s="2" t="s">
        <v>464</v>
      </c>
      <c r="E8170" s="9"/>
      <c r="F8170" s="11" t="b">
        <v>0</v>
      </c>
      <c r="G8170" s="2" t="s">
        <v>41316</v>
      </c>
      <c r="H8170" s="1"/>
      <c r="I8170" s="1" t="s">
        <v>41317</v>
      </c>
      <c r="J8170" s="2" t="s">
        <v>41318</v>
      </c>
      <c r="K8170" s="2"/>
      <c r="L8170" s="1"/>
      <c r="M8170" s="1"/>
      <c r="N8170" s="1"/>
      <c r="O8170" s="1"/>
      <c r="P8170" s="1"/>
      <c r="Q8170" s="2" t="s">
        <v>41319</v>
      </c>
      <c r="R8170" s="1"/>
      <c r="S8170" s="1"/>
      <c r="T8170" s="1"/>
      <c r="U8170" s="1"/>
      <c r="V8170" s="1"/>
      <c r="W8170" s="1"/>
      <c r="X8170" s="1"/>
      <c r="Y8170" s="1"/>
      <c r="Z8170" s="1"/>
      <c r="AA8170" s="1"/>
      <c r="AB8170" s="1"/>
      <c r="AC8170" s="1"/>
      <c r="AD8170" s="1"/>
      <c r="AE8170" s="1"/>
      <c r="AF8170" s="1"/>
    </row>
    <row r="8171">
      <c r="A8171" s="2" t="s">
        <v>41320</v>
      </c>
      <c r="B8171" s="8"/>
      <c r="C8171" s="8" t="s">
        <v>463</v>
      </c>
      <c r="D8171" s="2" t="s">
        <v>102</v>
      </c>
      <c r="E8171" s="7"/>
      <c r="F8171" s="11" t="b">
        <v>0</v>
      </c>
      <c r="G8171" s="2" t="s">
        <v>41321</v>
      </c>
      <c r="H8171" s="1"/>
      <c r="I8171" s="2" t="s">
        <v>41322</v>
      </c>
      <c r="J8171" s="2" t="s">
        <v>41323</v>
      </c>
      <c r="K8171" s="1"/>
      <c r="L8171" s="1"/>
      <c r="M8171" s="1"/>
      <c r="N8171" s="1"/>
      <c r="O8171" s="1"/>
      <c r="P8171" s="2" t="s">
        <v>4959</v>
      </c>
      <c r="Q8171" s="2" t="s">
        <v>41324</v>
      </c>
      <c r="R8171" s="2" t="s">
        <v>41325</v>
      </c>
      <c r="S8171" s="1"/>
      <c r="T8171" s="1"/>
      <c r="U8171" s="1"/>
      <c r="V8171" s="1"/>
      <c r="W8171" s="1"/>
      <c r="X8171" s="1"/>
      <c r="Y8171" s="1"/>
      <c r="Z8171" s="1"/>
      <c r="AA8171" s="1"/>
      <c r="AB8171" s="1"/>
      <c r="AC8171" s="1"/>
      <c r="AD8171" s="1"/>
      <c r="AE8171" s="1"/>
      <c r="AF8171" s="1"/>
    </row>
    <row r="8172">
      <c r="A8172" s="1" t="s">
        <v>41326</v>
      </c>
      <c r="B8172" s="5"/>
      <c r="C8172" s="5" t="s">
        <v>463</v>
      </c>
      <c r="D8172" s="1" t="s">
        <v>523</v>
      </c>
      <c r="E8172" s="6"/>
      <c r="F8172" s="11" t="b">
        <v>0</v>
      </c>
      <c r="G8172" s="2" t="s">
        <v>41327</v>
      </c>
      <c r="H8172" s="1"/>
      <c r="I8172" s="1" t="s">
        <v>41328</v>
      </c>
      <c r="J8172" s="2" t="s">
        <v>41329</v>
      </c>
      <c r="K8172" s="2"/>
      <c r="L8172" s="1"/>
      <c r="M8172" s="1"/>
      <c r="N8172" s="1"/>
      <c r="O8172" s="1"/>
      <c r="P8172" s="1"/>
      <c r="Q8172" s="2" t="s">
        <v>41330</v>
      </c>
      <c r="R8172" s="1"/>
      <c r="S8172" s="1"/>
      <c r="T8172" s="1"/>
      <c r="U8172" s="1"/>
      <c r="V8172" s="1"/>
      <c r="W8172" s="1"/>
      <c r="X8172" s="1"/>
      <c r="Y8172" s="1"/>
      <c r="Z8172" s="1"/>
      <c r="AA8172" s="1"/>
      <c r="AB8172" s="1"/>
      <c r="AC8172" s="1"/>
      <c r="AD8172" s="1"/>
      <c r="AE8172" s="1"/>
      <c r="AF8172" s="1"/>
    </row>
    <row r="8173">
      <c r="A8173" s="2" t="s">
        <v>41331</v>
      </c>
      <c r="B8173" s="8"/>
      <c r="C8173" s="8" t="s">
        <v>463</v>
      </c>
      <c r="D8173" s="2" t="s">
        <v>102</v>
      </c>
      <c r="E8173" s="10"/>
      <c r="F8173" s="11" t="b">
        <v>0</v>
      </c>
      <c r="G8173" s="2" t="s">
        <v>41332</v>
      </c>
      <c r="H8173" s="1"/>
      <c r="I8173" s="2" t="s">
        <v>41333</v>
      </c>
      <c r="J8173" s="2" t="s">
        <v>41334</v>
      </c>
      <c r="K8173" s="2"/>
      <c r="L8173" s="1"/>
      <c r="M8173" s="1"/>
      <c r="N8173" s="1"/>
      <c r="O8173" s="1"/>
      <c r="P8173" s="1"/>
      <c r="Q8173" s="2" t="s">
        <v>41335</v>
      </c>
      <c r="R8173" s="1"/>
      <c r="S8173" s="1"/>
      <c r="T8173" s="1"/>
      <c r="U8173" s="1"/>
      <c r="V8173" s="1"/>
      <c r="W8173" s="1"/>
      <c r="X8173" s="1"/>
      <c r="Y8173" s="1"/>
      <c r="Z8173" s="1"/>
      <c r="AA8173" s="1"/>
      <c r="AB8173" s="1"/>
      <c r="AC8173" s="1"/>
      <c r="AD8173" s="1"/>
      <c r="AE8173" s="1"/>
      <c r="AF8173" s="1"/>
    </row>
    <row r="8174">
      <c r="A8174" s="1" t="s">
        <v>41336</v>
      </c>
      <c r="B8174" s="5"/>
      <c r="C8174" s="5" t="s">
        <v>463</v>
      </c>
      <c r="D8174" s="2" t="s">
        <v>464</v>
      </c>
      <c r="E8174" s="9"/>
      <c r="F8174" s="11" t="b">
        <v>0</v>
      </c>
      <c r="G8174" s="2" t="s">
        <v>41337</v>
      </c>
      <c r="H8174" s="1"/>
      <c r="I8174" s="1" t="s">
        <v>41338</v>
      </c>
      <c r="J8174" s="2" t="s">
        <v>41339</v>
      </c>
      <c r="K8174" s="2"/>
      <c r="L8174" s="1"/>
      <c r="M8174" s="1"/>
      <c r="N8174" s="1"/>
      <c r="O8174" s="1"/>
      <c r="P8174" s="1"/>
      <c r="Q8174" s="2" t="s">
        <v>41340</v>
      </c>
      <c r="R8174" s="1"/>
      <c r="S8174" s="1"/>
      <c r="T8174" s="1"/>
      <c r="U8174" s="1"/>
      <c r="V8174" s="1"/>
      <c r="W8174" s="1"/>
      <c r="X8174" s="1"/>
      <c r="Y8174" s="1"/>
      <c r="Z8174" s="1"/>
      <c r="AA8174" s="1"/>
      <c r="AB8174" s="1"/>
      <c r="AC8174" s="1"/>
      <c r="AD8174" s="1"/>
      <c r="AE8174" s="1"/>
      <c r="AF8174" s="1"/>
    </row>
    <row r="8175">
      <c r="A8175" s="2" t="s">
        <v>15309</v>
      </c>
      <c r="B8175" s="5"/>
      <c r="C8175" s="5" t="s">
        <v>428</v>
      </c>
      <c r="D8175" s="2" t="s">
        <v>102</v>
      </c>
      <c r="E8175" s="10"/>
      <c r="F8175" s="4" t="b">
        <v>1</v>
      </c>
      <c r="G8175" s="2" t="s">
        <v>41341</v>
      </c>
      <c r="H8175" s="1"/>
      <c r="I8175" s="2" t="s">
        <v>41342</v>
      </c>
      <c r="J8175" s="2" t="s">
        <v>41343</v>
      </c>
      <c r="K8175" s="2"/>
      <c r="L8175" s="1"/>
      <c r="M8175" s="1"/>
      <c r="N8175" s="2" t="s">
        <v>15305</v>
      </c>
      <c r="O8175" s="1"/>
      <c r="P8175" s="2" t="s">
        <v>1633</v>
      </c>
      <c r="Q8175" s="2" t="s">
        <v>41344</v>
      </c>
      <c r="R8175" s="1"/>
      <c r="S8175" s="1"/>
      <c r="T8175" s="1"/>
      <c r="U8175" s="1"/>
      <c r="V8175" s="1"/>
      <c r="W8175" s="1"/>
      <c r="X8175" s="1"/>
      <c r="Y8175" s="1"/>
      <c r="Z8175" s="1"/>
      <c r="AA8175" s="1"/>
      <c r="AB8175" s="1"/>
      <c r="AC8175" s="1"/>
      <c r="AD8175" s="1"/>
      <c r="AE8175" s="1"/>
      <c r="AF8175" s="1"/>
    </row>
    <row r="8176">
      <c r="A8176" s="2" t="s">
        <v>41345</v>
      </c>
      <c r="B8176" s="8"/>
      <c r="C8176" s="8" t="s">
        <v>428</v>
      </c>
      <c r="D8176" s="2" t="s">
        <v>102</v>
      </c>
      <c r="E8176" s="6"/>
      <c r="F8176" s="11" t="b">
        <v>0</v>
      </c>
      <c r="G8176" s="2" t="s">
        <v>41346</v>
      </c>
      <c r="H8176" s="1"/>
      <c r="I8176" s="2" t="s">
        <v>41347</v>
      </c>
      <c r="J8176" s="2" t="s">
        <v>41348</v>
      </c>
      <c r="K8176" s="1"/>
      <c r="L8176" s="1"/>
      <c r="M8176" s="1"/>
      <c r="N8176" s="1"/>
      <c r="O8176" s="1"/>
      <c r="P8176" s="2" t="s">
        <v>5200</v>
      </c>
      <c r="Q8176" s="2" t="s">
        <v>41349</v>
      </c>
      <c r="R8176" s="1"/>
      <c r="S8176" s="1"/>
      <c r="T8176" s="1"/>
      <c r="U8176" s="1"/>
      <c r="V8176" s="1"/>
      <c r="W8176" s="1"/>
      <c r="X8176" s="1"/>
      <c r="Y8176" s="1"/>
      <c r="Z8176" s="1"/>
      <c r="AA8176" s="1"/>
      <c r="AB8176" s="1"/>
      <c r="AC8176" s="1"/>
      <c r="AD8176" s="1"/>
      <c r="AE8176" s="1"/>
      <c r="AF8176" s="1"/>
    </row>
    <row r="8177">
      <c r="A8177" s="1" t="s">
        <v>41350</v>
      </c>
      <c r="B8177" s="5"/>
      <c r="C8177" s="5" t="s">
        <v>428</v>
      </c>
      <c r="D8177" s="2" t="s">
        <v>102</v>
      </c>
      <c r="E8177" s="10"/>
      <c r="F8177" s="4" t="b">
        <v>1</v>
      </c>
      <c r="G8177" s="2" t="s">
        <v>41350</v>
      </c>
      <c r="H8177" s="1"/>
      <c r="I8177" s="1" t="s">
        <v>41351</v>
      </c>
      <c r="J8177" s="1" t="s">
        <v>41350</v>
      </c>
      <c r="K8177" s="1"/>
      <c r="L8177" s="1"/>
      <c r="M8177" s="1"/>
      <c r="N8177" s="1"/>
      <c r="O8177" s="1"/>
      <c r="P8177" s="2" t="s">
        <v>5200</v>
      </c>
      <c r="Q8177" s="2" t="s">
        <v>41352</v>
      </c>
      <c r="R8177" s="1"/>
      <c r="S8177" s="1"/>
      <c r="T8177" s="1"/>
      <c r="U8177" s="1"/>
      <c r="V8177" s="1"/>
      <c r="W8177" s="1"/>
      <c r="X8177" s="1"/>
      <c r="Y8177" s="1"/>
      <c r="Z8177" s="1"/>
      <c r="AA8177" s="1"/>
      <c r="AB8177" s="1"/>
      <c r="AC8177" s="1"/>
      <c r="AD8177" s="1"/>
      <c r="AE8177" s="1"/>
      <c r="AF8177" s="1"/>
    </row>
    <row r="8178">
      <c r="A8178" s="2" t="s">
        <v>41353</v>
      </c>
      <c r="B8178" s="8"/>
      <c r="C8178" s="8" t="s">
        <v>474</v>
      </c>
      <c r="D8178" s="2" t="s">
        <v>475</v>
      </c>
      <c r="E8178" s="6"/>
      <c r="F8178" s="11" t="b">
        <v>0</v>
      </c>
      <c r="G8178" s="2" t="s">
        <v>41354</v>
      </c>
      <c r="H8178" s="1"/>
      <c r="I8178" s="2" t="s">
        <v>41355</v>
      </c>
      <c r="J8178" s="2" t="s">
        <v>41356</v>
      </c>
      <c r="K8178" s="1"/>
      <c r="L8178" s="1"/>
      <c r="M8178" s="1"/>
      <c r="N8178" s="1"/>
      <c r="O8178" s="1"/>
      <c r="P8178" s="2" t="s">
        <v>477</v>
      </c>
      <c r="Q8178" s="2" t="s">
        <v>41357</v>
      </c>
      <c r="R8178" s="1"/>
      <c r="S8178" s="1"/>
      <c r="T8178" s="2" t="s">
        <v>41358</v>
      </c>
      <c r="U8178" s="1"/>
      <c r="V8178" s="1"/>
      <c r="W8178" s="1"/>
      <c r="X8178" s="1"/>
      <c r="Y8178" s="1"/>
      <c r="Z8178" s="1"/>
      <c r="AA8178" s="1"/>
      <c r="AB8178" s="1"/>
      <c r="AC8178" s="1"/>
      <c r="AD8178" s="1"/>
      <c r="AE8178" s="1"/>
      <c r="AF8178" s="1"/>
    </row>
    <row r="8179">
      <c r="A8179" s="2" t="s">
        <v>41359</v>
      </c>
      <c r="B8179" s="8"/>
      <c r="C8179" s="8" t="s">
        <v>428</v>
      </c>
      <c r="D8179" s="2" t="s">
        <v>102</v>
      </c>
      <c r="E8179" s="10"/>
      <c r="F8179" s="4" t="b">
        <v>1</v>
      </c>
      <c r="G8179" s="2" t="s">
        <v>41360</v>
      </c>
      <c r="H8179" s="1"/>
      <c r="I8179" s="2" t="s">
        <v>41361</v>
      </c>
      <c r="J8179" s="2" t="s">
        <v>41362</v>
      </c>
      <c r="K8179" s="2"/>
      <c r="L8179" s="1"/>
      <c r="M8179" s="1"/>
      <c r="N8179" s="1"/>
      <c r="O8179" s="1"/>
      <c r="P8179" s="1"/>
      <c r="Q8179" s="2" t="s">
        <v>41363</v>
      </c>
      <c r="R8179" s="1"/>
      <c r="S8179" s="1"/>
      <c r="T8179" s="1"/>
      <c r="U8179" s="1"/>
      <c r="V8179" s="1"/>
      <c r="W8179" s="1"/>
      <c r="X8179" s="1"/>
      <c r="Y8179" s="1"/>
      <c r="Z8179" s="1"/>
      <c r="AA8179" s="1"/>
      <c r="AB8179" s="1"/>
      <c r="AC8179" s="1"/>
      <c r="AD8179" s="1"/>
      <c r="AE8179" s="1"/>
      <c r="AF8179" s="1"/>
    </row>
    <row r="8180">
      <c r="A8180" s="1" t="s">
        <v>41364</v>
      </c>
      <c r="B8180" s="5"/>
      <c r="C8180" s="5" t="s">
        <v>428</v>
      </c>
      <c r="D8180" s="2" t="s">
        <v>102</v>
      </c>
      <c r="E8180" s="9"/>
      <c r="F8180" s="4" t="b">
        <v>1</v>
      </c>
      <c r="G8180" s="2" t="s">
        <v>41365</v>
      </c>
      <c r="H8180" s="1"/>
      <c r="I8180" s="1" t="s">
        <v>41366</v>
      </c>
      <c r="J8180" s="2" t="s">
        <v>41367</v>
      </c>
      <c r="K8180" s="2"/>
      <c r="L8180" s="1"/>
      <c r="M8180" s="1"/>
      <c r="N8180" s="1"/>
      <c r="O8180" s="1"/>
      <c r="P8180" s="2" t="s">
        <v>5091</v>
      </c>
      <c r="Q8180" s="2" t="s">
        <v>41368</v>
      </c>
      <c r="R8180" s="1"/>
      <c r="S8180" s="1"/>
      <c r="T8180" s="1"/>
      <c r="U8180" s="1"/>
      <c r="V8180" s="1"/>
      <c r="W8180" s="1"/>
      <c r="X8180" s="1"/>
      <c r="Y8180" s="1"/>
      <c r="Z8180" s="1"/>
      <c r="AA8180" s="1"/>
      <c r="AB8180" s="1"/>
      <c r="AC8180" s="1"/>
      <c r="AD8180" s="1"/>
      <c r="AE8180" s="1"/>
      <c r="AF8180" s="1"/>
    </row>
    <row r="8181">
      <c r="A8181" s="2" t="s">
        <v>41369</v>
      </c>
      <c r="B8181" s="5"/>
      <c r="C8181" s="5" t="s">
        <v>428</v>
      </c>
      <c r="D8181" s="2" t="s">
        <v>102</v>
      </c>
      <c r="E8181" s="10"/>
      <c r="F8181" s="4" t="b">
        <v>1</v>
      </c>
      <c r="G8181" s="2" t="s">
        <v>41370</v>
      </c>
      <c r="H8181" s="1"/>
      <c r="I8181" s="2" t="s">
        <v>41371</v>
      </c>
      <c r="J8181" s="2" t="s">
        <v>41372</v>
      </c>
      <c r="K8181" s="2"/>
      <c r="L8181" s="1"/>
      <c r="M8181" s="1"/>
      <c r="N8181" s="1"/>
      <c r="O8181" s="1"/>
      <c r="P8181" s="1"/>
      <c r="Q8181" s="2" t="s">
        <v>41373</v>
      </c>
      <c r="R8181" s="1"/>
      <c r="S8181" s="1"/>
      <c r="T8181" s="1"/>
      <c r="U8181" s="1"/>
      <c r="V8181" s="1"/>
      <c r="W8181" s="1"/>
      <c r="X8181" s="1"/>
      <c r="Y8181" s="1"/>
      <c r="Z8181" s="1"/>
      <c r="AA8181" s="1"/>
      <c r="AB8181" s="1"/>
      <c r="AC8181" s="1"/>
      <c r="AD8181" s="1"/>
      <c r="AE8181" s="1"/>
      <c r="AF8181" s="1"/>
    </row>
    <row r="8182">
      <c r="A8182" s="2" t="s">
        <v>41374</v>
      </c>
      <c r="B8182" s="8"/>
      <c r="C8182" s="8" t="s">
        <v>463</v>
      </c>
      <c r="D8182" s="2" t="s">
        <v>523</v>
      </c>
      <c r="E8182" s="6"/>
      <c r="F8182" s="11" t="b">
        <v>0</v>
      </c>
      <c r="G8182" s="2" t="s">
        <v>41375</v>
      </c>
      <c r="H8182" s="1"/>
      <c r="I8182" s="2" t="s">
        <v>41376</v>
      </c>
      <c r="J8182" s="2" t="s">
        <v>41377</v>
      </c>
      <c r="K8182" s="1"/>
      <c r="L8182" s="1"/>
      <c r="M8182" s="1"/>
      <c r="N8182" s="1"/>
      <c r="O8182" s="1"/>
      <c r="P8182" s="1"/>
      <c r="Q8182" s="2" t="s">
        <v>41378</v>
      </c>
      <c r="R8182" s="1"/>
      <c r="S8182" s="1"/>
      <c r="T8182" s="1"/>
      <c r="U8182" s="1"/>
      <c r="V8182" s="1"/>
      <c r="W8182" s="1"/>
      <c r="X8182" s="1"/>
      <c r="Y8182" s="1"/>
      <c r="Z8182" s="1"/>
      <c r="AA8182" s="1"/>
      <c r="AB8182" s="1"/>
      <c r="AC8182" s="1"/>
      <c r="AD8182" s="1"/>
      <c r="AE8182" s="1"/>
      <c r="AF8182" s="1"/>
    </row>
    <row r="8183">
      <c r="A8183" s="1" t="s">
        <v>41379</v>
      </c>
      <c r="B8183" s="5"/>
      <c r="C8183" s="5" t="s">
        <v>428</v>
      </c>
      <c r="D8183" s="2" t="s">
        <v>464</v>
      </c>
      <c r="E8183" s="10"/>
      <c r="F8183" s="4" t="b">
        <v>1</v>
      </c>
      <c r="G8183" s="2" t="s">
        <v>41380</v>
      </c>
      <c r="H8183" s="1"/>
      <c r="I8183" s="1" t="s">
        <v>41381</v>
      </c>
      <c r="J8183" s="2" t="s">
        <v>41382</v>
      </c>
      <c r="K8183" s="2"/>
      <c r="L8183" s="1"/>
      <c r="M8183" s="1"/>
      <c r="N8183" s="1"/>
      <c r="O8183" s="1"/>
      <c r="P8183" s="1"/>
      <c r="Q8183" s="1" t="s">
        <v>41383</v>
      </c>
      <c r="R8183" s="1"/>
      <c r="S8183" s="1"/>
      <c r="T8183" s="1"/>
      <c r="U8183" s="1"/>
      <c r="V8183" s="1"/>
      <c r="W8183" s="1"/>
      <c r="X8183" s="1"/>
      <c r="Y8183" s="1"/>
      <c r="Z8183" s="1"/>
      <c r="AA8183" s="1"/>
      <c r="AB8183" s="1"/>
      <c r="AC8183" s="1"/>
      <c r="AD8183" s="1"/>
      <c r="AE8183" s="1"/>
      <c r="AF8183" s="1"/>
    </row>
    <row r="8184">
      <c r="A8184" s="1" t="s">
        <v>41384</v>
      </c>
      <c r="B8184" s="5"/>
      <c r="C8184" s="5" t="s">
        <v>463</v>
      </c>
      <c r="D8184" s="2" t="s">
        <v>102</v>
      </c>
      <c r="E8184" s="9"/>
      <c r="F8184" s="11" t="b">
        <v>0</v>
      </c>
      <c r="G8184" s="2" t="s">
        <v>16348</v>
      </c>
      <c r="H8184" s="1"/>
      <c r="I8184" s="1" t="s">
        <v>41385</v>
      </c>
      <c r="J8184" s="2" t="s">
        <v>41386</v>
      </c>
      <c r="K8184" s="2"/>
      <c r="L8184" s="1"/>
      <c r="M8184" s="1"/>
      <c r="N8184" s="1"/>
      <c r="O8184" s="1"/>
      <c r="P8184" s="1"/>
      <c r="Q8184" s="1" t="s">
        <v>41387</v>
      </c>
      <c r="R8184" s="1"/>
      <c r="S8184" s="1"/>
      <c r="T8184" s="1"/>
      <c r="U8184" s="1"/>
      <c r="V8184" s="1"/>
      <c r="W8184" s="1"/>
      <c r="X8184" s="1"/>
      <c r="Y8184" s="1"/>
      <c r="Z8184" s="1"/>
      <c r="AA8184" s="1"/>
      <c r="AB8184" s="1"/>
      <c r="AC8184" s="1"/>
      <c r="AD8184" s="1"/>
      <c r="AE8184" s="1"/>
      <c r="AF8184" s="1"/>
    </row>
    <row r="8185">
      <c r="A8185" s="1" t="s">
        <v>41388</v>
      </c>
      <c r="B8185" s="5"/>
      <c r="C8185" s="5" t="s">
        <v>428</v>
      </c>
      <c r="D8185" s="2" t="s">
        <v>464</v>
      </c>
      <c r="E8185" s="10"/>
      <c r="F8185" s="4" t="b">
        <v>1</v>
      </c>
      <c r="G8185" s="2" t="s">
        <v>41389</v>
      </c>
      <c r="H8185" s="1"/>
      <c r="I8185" s="1" t="s">
        <v>41390</v>
      </c>
      <c r="J8185" s="2" t="s">
        <v>41391</v>
      </c>
      <c r="K8185" s="2"/>
      <c r="L8185" s="1"/>
      <c r="M8185" s="1"/>
      <c r="N8185" s="1"/>
      <c r="O8185" s="1"/>
      <c r="P8185" s="1"/>
      <c r="Q8185" s="2" t="s">
        <v>41392</v>
      </c>
      <c r="R8185" s="1"/>
      <c r="S8185" s="1"/>
      <c r="T8185" s="1"/>
      <c r="U8185" s="1"/>
      <c r="V8185" s="1"/>
      <c r="W8185" s="1"/>
      <c r="X8185" s="1"/>
      <c r="Y8185" s="1"/>
      <c r="Z8185" s="1"/>
      <c r="AA8185" s="1"/>
      <c r="AB8185" s="1"/>
      <c r="AC8185" s="1"/>
      <c r="AD8185" s="1"/>
      <c r="AE8185" s="1"/>
      <c r="AF8185" s="1"/>
    </row>
    <row r="8186">
      <c r="A8186" s="1" t="s">
        <v>41393</v>
      </c>
      <c r="B8186" s="5"/>
      <c r="C8186" s="5" t="s">
        <v>463</v>
      </c>
      <c r="D8186" s="2" t="s">
        <v>102</v>
      </c>
      <c r="E8186" s="9"/>
      <c r="F8186" s="11" t="b">
        <v>0</v>
      </c>
      <c r="G8186" s="2" t="s">
        <v>41394</v>
      </c>
      <c r="H8186" s="1"/>
      <c r="I8186" s="1" t="s">
        <v>41395</v>
      </c>
      <c r="J8186" s="1" t="s">
        <v>41396</v>
      </c>
      <c r="K8186" s="1"/>
      <c r="L8186" s="1"/>
      <c r="M8186" s="1"/>
      <c r="N8186" s="1"/>
      <c r="O8186" s="1"/>
      <c r="P8186" s="1"/>
      <c r="Q8186" s="1" t="s">
        <v>41397</v>
      </c>
      <c r="R8186" s="1"/>
      <c r="S8186" s="1"/>
      <c r="T8186" s="1"/>
      <c r="U8186" s="1"/>
      <c r="V8186" s="1"/>
      <c r="W8186" s="1"/>
      <c r="X8186" s="1"/>
      <c r="Y8186" s="1"/>
      <c r="Z8186" s="1"/>
      <c r="AA8186" s="1"/>
      <c r="AB8186" s="1"/>
      <c r="AC8186" s="1"/>
      <c r="AD8186" s="1"/>
      <c r="AE8186" s="1"/>
      <c r="AF8186" s="1"/>
    </row>
    <row r="8187">
      <c r="A8187" s="1" t="s">
        <v>24244</v>
      </c>
      <c r="B8187" s="5"/>
      <c r="C8187" s="5" t="s">
        <v>428</v>
      </c>
      <c r="D8187" s="1" t="s">
        <v>1624</v>
      </c>
      <c r="E8187" s="7"/>
      <c r="F8187" s="4" t="b">
        <v>1</v>
      </c>
      <c r="G8187" s="2" t="s">
        <v>41398</v>
      </c>
      <c r="H8187" s="1"/>
      <c r="I8187" s="1" t="s">
        <v>41399</v>
      </c>
      <c r="J8187" s="2" t="s">
        <v>41400</v>
      </c>
      <c r="K8187" s="2"/>
      <c r="L8187" s="1"/>
      <c r="M8187" s="1"/>
      <c r="N8187" s="2" t="s">
        <v>24240</v>
      </c>
      <c r="O8187" s="1"/>
      <c r="P8187" s="1"/>
      <c r="Q8187" s="2" t="s">
        <v>41401</v>
      </c>
      <c r="R8187" s="1"/>
      <c r="S8187" s="1"/>
      <c r="T8187" s="1"/>
      <c r="U8187" s="1"/>
      <c r="V8187" s="1"/>
      <c r="W8187" s="1"/>
      <c r="X8187" s="1"/>
      <c r="Y8187" s="1"/>
      <c r="Z8187" s="1"/>
      <c r="AA8187" s="1"/>
      <c r="AB8187" s="1"/>
      <c r="AC8187" s="1"/>
      <c r="AD8187" s="1"/>
      <c r="AE8187" s="1"/>
      <c r="AF8187" s="1"/>
    </row>
    <row r="8188">
      <c r="A8188" s="2" t="s">
        <v>24260</v>
      </c>
      <c r="B8188" s="8"/>
      <c r="C8188" s="8" t="s">
        <v>463</v>
      </c>
      <c r="D8188" s="2" t="s">
        <v>6694</v>
      </c>
      <c r="E8188" s="9"/>
      <c r="F8188" s="11" t="b">
        <v>0</v>
      </c>
      <c r="G8188" s="2" t="s">
        <v>41402</v>
      </c>
      <c r="H8188" s="1"/>
      <c r="I8188" s="2" t="s">
        <v>41403</v>
      </c>
      <c r="J8188" s="2" t="s">
        <v>41404</v>
      </c>
      <c r="K8188" s="2"/>
      <c r="L8188" s="1"/>
      <c r="M8188" s="1"/>
      <c r="N8188" s="1"/>
      <c r="O8188" s="1"/>
      <c r="P8188" s="1"/>
      <c r="Q8188" s="2" t="s">
        <v>41405</v>
      </c>
      <c r="R8188" s="1"/>
      <c r="S8188" s="1"/>
      <c r="T8188" s="1"/>
      <c r="U8188" s="1"/>
      <c r="V8188" s="1"/>
      <c r="W8188" s="1"/>
      <c r="X8188" s="1"/>
      <c r="Y8188" s="1"/>
      <c r="Z8188" s="1"/>
      <c r="AA8188" s="1"/>
      <c r="AB8188" s="1"/>
      <c r="AC8188" s="1"/>
      <c r="AD8188" s="1"/>
      <c r="AE8188" s="1"/>
      <c r="AF8188" s="1"/>
    </row>
    <row r="8189">
      <c r="A8189" s="1" t="s">
        <v>24266</v>
      </c>
      <c r="B8189" s="5"/>
      <c r="C8189" s="5" t="s">
        <v>22</v>
      </c>
      <c r="D8189" s="1" t="s">
        <v>1417</v>
      </c>
      <c r="E8189" s="7"/>
      <c r="F8189" s="4" t="b">
        <v>1</v>
      </c>
      <c r="G8189" s="2" t="s">
        <v>41406</v>
      </c>
      <c r="H8189" s="1"/>
      <c r="I8189" s="1" t="s">
        <v>41407</v>
      </c>
      <c r="J8189" s="2" t="s">
        <v>41408</v>
      </c>
      <c r="K8189" s="2"/>
      <c r="L8189" s="1"/>
      <c r="M8189" s="1"/>
      <c r="N8189" s="2" t="s">
        <v>24262</v>
      </c>
      <c r="O8189" s="1"/>
      <c r="P8189" s="1"/>
      <c r="Q8189" s="2" t="s">
        <v>41409</v>
      </c>
      <c r="R8189" s="1"/>
      <c r="S8189" s="1"/>
      <c r="T8189" s="1"/>
      <c r="U8189" s="1"/>
      <c r="V8189" s="1"/>
      <c r="W8189" s="1"/>
      <c r="X8189" s="1"/>
      <c r="Y8189" s="1"/>
      <c r="Z8189" s="1"/>
      <c r="AA8189" s="1"/>
      <c r="AB8189" s="1"/>
      <c r="AC8189" s="1"/>
      <c r="AD8189" s="1"/>
      <c r="AE8189" s="1"/>
      <c r="AF8189" s="1"/>
    </row>
    <row r="8190">
      <c r="A8190" s="1" t="s">
        <v>41410</v>
      </c>
      <c r="B8190" s="5"/>
      <c r="C8190" s="5" t="s">
        <v>428</v>
      </c>
      <c r="D8190" s="2" t="s">
        <v>464</v>
      </c>
      <c r="E8190" s="9"/>
      <c r="F8190" s="4" t="b">
        <v>1</v>
      </c>
      <c r="G8190" s="2" t="s">
        <v>41411</v>
      </c>
      <c r="H8190" s="1"/>
      <c r="I8190" s="1" t="s">
        <v>41412</v>
      </c>
      <c r="J8190" s="1" t="s">
        <v>41413</v>
      </c>
      <c r="K8190" s="1"/>
      <c r="L8190" s="1"/>
      <c r="M8190" s="1"/>
      <c r="N8190" s="1"/>
      <c r="O8190" s="1"/>
      <c r="P8190" s="2" t="s">
        <v>10392</v>
      </c>
      <c r="Q8190" s="1" t="s">
        <v>41414</v>
      </c>
      <c r="R8190" s="1"/>
      <c r="S8190" s="1"/>
      <c r="T8190" s="1"/>
      <c r="U8190" s="1"/>
      <c r="V8190" s="1"/>
      <c r="W8190" s="1"/>
      <c r="X8190" s="1"/>
      <c r="Y8190" s="1"/>
      <c r="Z8190" s="1"/>
      <c r="AA8190" s="1"/>
      <c r="AB8190" s="1"/>
      <c r="AC8190" s="1"/>
      <c r="AD8190" s="1"/>
      <c r="AE8190" s="1"/>
      <c r="AF8190" s="1"/>
    </row>
    <row r="8191">
      <c r="A8191" s="1" t="s">
        <v>41415</v>
      </c>
      <c r="B8191" s="5"/>
      <c r="C8191" s="5" t="s">
        <v>463</v>
      </c>
      <c r="D8191" s="2" t="s">
        <v>102</v>
      </c>
      <c r="E8191" s="10"/>
      <c r="F8191" s="11" t="b">
        <v>0</v>
      </c>
      <c r="G8191" s="2" t="s">
        <v>41416</v>
      </c>
      <c r="H8191" s="1"/>
      <c r="I8191" s="2" t="s">
        <v>41417</v>
      </c>
      <c r="J8191" s="2" t="s">
        <v>41418</v>
      </c>
      <c r="K8191" s="2"/>
      <c r="L8191" s="1"/>
      <c r="M8191" s="1"/>
      <c r="N8191" s="1"/>
      <c r="O8191" s="1"/>
      <c r="P8191" s="1"/>
      <c r="Q8191" s="1" t="s">
        <v>41419</v>
      </c>
      <c r="R8191" s="1"/>
      <c r="S8191" s="1"/>
      <c r="T8191" s="1"/>
      <c r="U8191" s="1"/>
      <c r="V8191" s="1"/>
      <c r="W8191" s="1"/>
      <c r="X8191" s="1"/>
      <c r="Y8191" s="1"/>
      <c r="Z8191" s="1"/>
      <c r="AA8191" s="1"/>
      <c r="AB8191" s="1"/>
      <c r="AC8191" s="1"/>
      <c r="AD8191" s="1"/>
      <c r="AE8191" s="1"/>
      <c r="AF8191" s="1"/>
    </row>
    <row r="8192">
      <c r="A8192" s="1" t="s">
        <v>41420</v>
      </c>
      <c r="B8192" s="5"/>
      <c r="C8192" s="5" t="s">
        <v>463</v>
      </c>
      <c r="D8192" s="2" t="s">
        <v>102</v>
      </c>
      <c r="E8192" s="9"/>
      <c r="F8192" s="11" t="b">
        <v>0</v>
      </c>
      <c r="G8192" s="2" t="s">
        <v>41421</v>
      </c>
      <c r="H8192" s="1"/>
      <c r="I8192" s="2" t="s">
        <v>41422</v>
      </c>
      <c r="J8192" s="2" t="s">
        <v>41423</v>
      </c>
      <c r="K8192" s="2"/>
      <c r="L8192" s="1"/>
      <c r="M8192" s="1"/>
      <c r="N8192" s="1"/>
      <c r="O8192" s="1"/>
      <c r="P8192" s="1"/>
      <c r="Q8192" s="1" t="s">
        <v>41424</v>
      </c>
      <c r="R8192" s="1"/>
      <c r="S8192" s="1"/>
      <c r="T8192" s="1"/>
      <c r="U8192" s="1"/>
      <c r="V8192" s="1"/>
      <c r="W8192" s="1"/>
      <c r="X8192" s="1"/>
      <c r="Y8192" s="1"/>
      <c r="Z8192" s="1"/>
      <c r="AA8192" s="1"/>
      <c r="AB8192" s="1"/>
      <c r="AC8192" s="1"/>
      <c r="AD8192" s="1"/>
      <c r="AE8192" s="1"/>
      <c r="AF8192" s="1"/>
    </row>
    <row r="8193">
      <c r="A8193" s="1" t="s">
        <v>41425</v>
      </c>
      <c r="B8193" s="5"/>
      <c r="C8193" s="5" t="s">
        <v>463</v>
      </c>
      <c r="D8193" s="1" t="s">
        <v>523</v>
      </c>
      <c r="E8193" s="7"/>
      <c r="F8193" s="11" t="b">
        <v>0</v>
      </c>
      <c r="G8193" s="2" t="s">
        <v>41426</v>
      </c>
      <c r="H8193" s="1"/>
      <c r="I8193" s="1" t="s">
        <v>41427</v>
      </c>
      <c r="J8193" s="2" t="s">
        <v>41428</v>
      </c>
      <c r="K8193" s="2"/>
      <c r="L8193" s="1"/>
      <c r="M8193" s="1"/>
      <c r="N8193" s="1"/>
      <c r="O8193" s="1"/>
      <c r="P8193" s="1"/>
      <c r="Q8193" s="1" t="s">
        <v>41429</v>
      </c>
      <c r="R8193" s="1"/>
      <c r="S8193" s="1"/>
      <c r="T8193" s="1"/>
      <c r="U8193" s="1"/>
      <c r="V8193" s="1"/>
      <c r="W8193" s="1"/>
      <c r="X8193" s="1"/>
      <c r="Y8193" s="1"/>
      <c r="Z8193" s="1"/>
      <c r="AA8193" s="1"/>
      <c r="AB8193" s="1"/>
      <c r="AC8193" s="1"/>
      <c r="AD8193" s="1"/>
      <c r="AE8193" s="1"/>
      <c r="AF8193" s="1"/>
    </row>
    <row r="8194">
      <c r="A8194" s="1" t="s">
        <v>41430</v>
      </c>
      <c r="B8194" s="5"/>
      <c r="C8194" s="5" t="s">
        <v>463</v>
      </c>
      <c r="D8194" s="2" t="s">
        <v>102</v>
      </c>
      <c r="E8194" s="9"/>
      <c r="F8194" s="11" t="b">
        <v>0</v>
      </c>
      <c r="G8194" s="2" t="s">
        <v>41431</v>
      </c>
      <c r="H8194" s="1"/>
      <c r="I8194" s="2" t="s">
        <v>41432</v>
      </c>
      <c r="J8194" s="2" t="s">
        <v>41433</v>
      </c>
      <c r="K8194" s="2"/>
      <c r="L8194" s="1"/>
      <c r="M8194" s="1"/>
      <c r="N8194" s="1"/>
      <c r="O8194" s="1"/>
      <c r="P8194" s="1"/>
      <c r="Q8194" s="1" t="s">
        <v>41434</v>
      </c>
      <c r="R8194" s="1"/>
      <c r="S8194" s="1"/>
      <c r="T8194" s="1"/>
      <c r="U8194" s="1"/>
      <c r="V8194" s="1"/>
      <c r="W8194" s="1"/>
      <c r="X8194" s="1"/>
      <c r="Y8194" s="1"/>
      <c r="Z8194" s="1"/>
      <c r="AA8194" s="1"/>
      <c r="AB8194" s="1"/>
      <c r="AC8194" s="1"/>
      <c r="AD8194" s="1"/>
      <c r="AE8194" s="1"/>
      <c r="AF8194" s="1"/>
    </row>
    <row r="8195">
      <c r="A8195" s="2" t="s">
        <v>24278</v>
      </c>
      <c r="B8195" s="8"/>
      <c r="C8195" s="8" t="s">
        <v>463</v>
      </c>
      <c r="D8195" s="2" t="s">
        <v>24274</v>
      </c>
      <c r="E8195" s="7"/>
      <c r="F8195" s="11" t="b">
        <v>0</v>
      </c>
      <c r="G8195" s="2" t="s">
        <v>41435</v>
      </c>
      <c r="H8195" s="1"/>
      <c r="I8195" s="2" t="s">
        <v>41436</v>
      </c>
      <c r="J8195" s="2" t="s">
        <v>41437</v>
      </c>
      <c r="K8195" s="1"/>
      <c r="L8195" s="1"/>
      <c r="M8195" s="1"/>
      <c r="N8195" s="2" t="s">
        <v>24273</v>
      </c>
      <c r="O8195" s="1"/>
      <c r="P8195" s="1"/>
      <c r="Q8195" s="2" t="s">
        <v>41438</v>
      </c>
      <c r="R8195" s="1"/>
      <c r="S8195" s="1"/>
      <c r="T8195" s="1"/>
      <c r="U8195" s="1"/>
      <c r="V8195" s="1"/>
      <c r="W8195" s="1"/>
      <c r="X8195" s="1"/>
      <c r="Y8195" s="1"/>
      <c r="Z8195" s="1"/>
      <c r="AA8195" s="1"/>
      <c r="AB8195" s="1"/>
      <c r="AC8195" s="1"/>
      <c r="AD8195" s="1"/>
      <c r="AE8195" s="1"/>
      <c r="AF8195" s="1"/>
    </row>
    <row r="8196">
      <c r="A8196" s="1" t="s">
        <v>24283</v>
      </c>
      <c r="B8196" s="5"/>
      <c r="C8196" s="5" t="s">
        <v>463</v>
      </c>
      <c r="D8196" s="1" t="s">
        <v>2134</v>
      </c>
      <c r="E8196" s="6"/>
      <c r="F8196" s="11" t="b">
        <v>0</v>
      </c>
      <c r="G8196" s="2" t="s">
        <v>41439</v>
      </c>
      <c r="H8196" s="1"/>
      <c r="I8196" s="1" t="s">
        <v>41440</v>
      </c>
      <c r="J8196" s="2" t="s">
        <v>41441</v>
      </c>
      <c r="K8196" s="2"/>
      <c r="L8196" s="1"/>
      <c r="M8196" s="1"/>
      <c r="N8196" s="1"/>
      <c r="O8196" s="1"/>
      <c r="P8196" s="1"/>
      <c r="Q8196" s="1" t="s">
        <v>41442</v>
      </c>
      <c r="R8196" s="1"/>
      <c r="S8196" s="1"/>
      <c r="T8196" s="1"/>
      <c r="U8196" s="1"/>
      <c r="V8196" s="1"/>
      <c r="W8196" s="1"/>
      <c r="X8196" s="1"/>
      <c r="Y8196" s="1"/>
      <c r="Z8196" s="1"/>
      <c r="AA8196" s="1"/>
      <c r="AB8196" s="1"/>
      <c r="AC8196" s="1"/>
      <c r="AD8196" s="1"/>
      <c r="AE8196" s="1"/>
      <c r="AF8196" s="1"/>
    </row>
    <row r="8197">
      <c r="A8197" s="2" t="s">
        <v>41443</v>
      </c>
      <c r="B8197" s="8"/>
      <c r="C8197" s="8" t="s">
        <v>361</v>
      </c>
      <c r="D8197" s="1" t="s">
        <v>4354</v>
      </c>
      <c r="E8197" s="7"/>
      <c r="F8197" s="11" t="b">
        <v>0</v>
      </c>
      <c r="G8197" s="2" t="s">
        <v>41444</v>
      </c>
      <c r="H8197" s="1"/>
      <c r="I8197" s="1" t="s">
        <v>41445</v>
      </c>
      <c r="J8197" s="2" t="s">
        <v>41446</v>
      </c>
      <c r="K8197" s="2"/>
      <c r="L8197" s="1"/>
      <c r="M8197" s="1"/>
      <c r="N8197" s="1"/>
      <c r="O8197" s="1"/>
      <c r="P8197" s="1"/>
      <c r="Q8197" s="1" t="s">
        <v>41447</v>
      </c>
      <c r="R8197" s="1"/>
      <c r="S8197" s="1"/>
      <c r="T8197" s="1"/>
      <c r="U8197" s="1"/>
      <c r="V8197" s="1"/>
      <c r="W8197" s="1"/>
      <c r="X8197" s="1"/>
      <c r="Y8197" s="1"/>
      <c r="Z8197" s="1"/>
      <c r="AA8197" s="1"/>
      <c r="AB8197" s="1"/>
      <c r="AC8197" s="1"/>
      <c r="AD8197" s="1"/>
      <c r="AE8197" s="1"/>
      <c r="AF8197" s="1"/>
    </row>
    <row r="8198">
      <c r="A8198" s="1" t="s">
        <v>41448</v>
      </c>
      <c r="B8198" s="8"/>
      <c r="C8198" s="8" t="s">
        <v>361</v>
      </c>
      <c r="D8198" s="1" t="s">
        <v>4354</v>
      </c>
      <c r="E8198" s="6"/>
      <c r="F8198" s="11" t="b">
        <v>0</v>
      </c>
      <c r="G8198" s="2" t="s">
        <v>41449</v>
      </c>
      <c r="H8198" s="1"/>
      <c r="I8198" s="2" t="s">
        <v>41450</v>
      </c>
      <c r="J8198" s="1" t="s">
        <v>41451</v>
      </c>
      <c r="K8198" s="1"/>
      <c r="L8198" s="1"/>
      <c r="M8198" s="1"/>
      <c r="N8198" s="1"/>
      <c r="O8198" s="1"/>
      <c r="P8198" s="1"/>
      <c r="Q8198" s="1" t="s">
        <v>41452</v>
      </c>
      <c r="R8198" s="1"/>
      <c r="S8198" s="1"/>
      <c r="T8198" s="1"/>
      <c r="U8198" s="1"/>
      <c r="V8198" s="1"/>
      <c r="W8198" s="1"/>
      <c r="X8198" s="1"/>
      <c r="Y8198" s="1"/>
      <c r="Z8198" s="1"/>
      <c r="AA8198" s="1"/>
      <c r="AB8198" s="1"/>
      <c r="AC8198" s="1"/>
      <c r="AD8198" s="1"/>
      <c r="AE8198" s="1"/>
      <c r="AF8198" s="1"/>
    </row>
    <row r="8199">
      <c r="A8199" s="2" t="s">
        <v>41453</v>
      </c>
      <c r="B8199" s="8"/>
      <c r="C8199" s="8" t="s">
        <v>361</v>
      </c>
      <c r="D8199" s="2" t="s">
        <v>362</v>
      </c>
      <c r="E8199" s="7"/>
      <c r="F8199" s="11" t="b">
        <v>0</v>
      </c>
      <c r="G8199" s="2" t="s">
        <v>41454</v>
      </c>
      <c r="H8199" s="1"/>
      <c r="I8199" s="2" t="s">
        <v>41455</v>
      </c>
      <c r="J8199" s="2" t="s">
        <v>41456</v>
      </c>
      <c r="K8199" s="2"/>
      <c r="L8199" s="1"/>
      <c r="M8199" s="1"/>
      <c r="N8199" s="1"/>
      <c r="O8199" s="1"/>
      <c r="P8199" s="1"/>
      <c r="Q8199" s="2" t="s">
        <v>41457</v>
      </c>
      <c r="R8199" s="1"/>
      <c r="S8199" s="1"/>
      <c r="T8199" s="1"/>
      <c r="U8199" s="1"/>
      <c r="V8199" s="1"/>
      <c r="W8199" s="1"/>
      <c r="X8199" s="1"/>
      <c r="Y8199" s="1"/>
      <c r="Z8199" s="1"/>
      <c r="AA8199" s="1"/>
      <c r="AB8199" s="1"/>
      <c r="AC8199" s="1"/>
      <c r="AD8199" s="1"/>
      <c r="AE8199" s="1"/>
      <c r="AF8199" s="1"/>
    </row>
    <row r="8200">
      <c r="A8200" s="1" t="s">
        <v>24303</v>
      </c>
      <c r="B8200" s="8"/>
      <c r="C8200" s="8" t="s">
        <v>361</v>
      </c>
      <c r="D8200" s="1" t="s">
        <v>4354</v>
      </c>
      <c r="E8200" s="6"/>
      <c r="F8200" s="11" t="b">
        <v>0</v>
      </c>
      <c r="G8200" s="2" t="s">
        <v>41458</v>
      </c>
      <c r="H8200" s="1"/>
      <c r="I8200" s="2" t="s">
        <v>41459</v>
      </c>
      <c r="J8200" s="2" t="s">
        <v>41460</v>
      </c>
      <c r="K8200" s="2"/>
      <c r="L8200" s="1"/>
      <c r="M8200" s="1"/>
      <c r="N8200" s="1"/>
      <c r="O8200" s="1"/>
      <c r="P8200" s="1"/>
      <c r="Q8200" s="2" t="s">
        <v>41461</v>
      </c>
      <c r="R8200" s="1"/>
      <c r="S8200" s="1"/>
      <c r="T8200" s="1"/>
      <c r="U8200" s="1"/>
      <c r="V8200" s="1"/>
      <c r="W8200" s="1"/>
      <c r="X8200" s="1"/>
      <c r="Y8200" s="1"/>
      <c r="Z8200" s="1"/>
      <c r="AA8200" s="1"/>
      <c r="AB8200" s="1"/>
      <c r="AC8200" s="1"/>
      <c r="AD8200" s="1"/>
      <c r="AE8200" s="1"/>
      <c r="AF8200" s="1"/>
    </row>
    <row r="8201">
      <c r="A8201" s="1" t="s">
        <v>41462</v>
      </c>
      <c r="B8201" s="8"/>
      <c r="C8201" s="8" t="s">
        <v>361</v>
      </c>
      <c r="D8201" s="1" t="s">
        <v>4354</v>
      </c>
      <c r="E8201" s="7"/>
      <c r="F8201" s="11" t="b">
        <v>0</v>
      </c>
      <c r="G8201" s="2" t="s">
        <v>41463</v>
      </c>
      <c r="H8201" s="1"/>
      <c r="I8201" s="1" t="s">
        <v>41464</v>
      </c>
      <c r="J8201" s="2" t="s">
        <v>41465</v>
      </c>
      <c r="K8201" s="2"/>
      <c r="L8201" s="1"/>
      <c r="M8201" s="1"/>
      <c r="N8201" s="1"/>
      <c r="O8201" s="1"/>
      <c r="P8201" s="1"/>
      <c r="Q8201" s="1" t="s">
        <v>41466</v>
      </c>
      <c r="R8201" s="1"/>
      <c r="S8201" s="1"/>
      <c r="T8201" s="1"/>
      <c r="U8201" s="1"/>
      <c r="V8201" s="1"/>
      <c r="W8201" s="1"/>
      <c r="X8201" s="1"/>
      <c r="Y8201" s="1"/>
      <c r="Z8201" s="1"/>
      <c r="AA8201" s="1"/>
      <c r="AB8201" s="1"/>
      <c r="AC8201" s="1"/>
      <c r="AD8201" s="1"/>
      <c r="AE8201" s="1"/>
      <c r="AF8201" s="1"/>
    </row>
    <row r="8202">
      <c r="A8202" s="1" t="s">
        <v>24309</v>
      </c>
      <c r="B8202" s="5"/>
      <c r="C8202" s="5" t="s">
        <v>22</v>
      </c>
      <c r="D8202" s="1" t="s">
        <v>1417</v>
      </c>
      <c r="E8202" s="6"/>
      <c r="F8202" s="4" t="b">
        <v>1</v>
      </c>
      <c r="G8202" s="2" t="s">
        <v>41467</v>
      </c>
      <c r="H8202" s="1"/>
      <c r="I8202" s="1" t="s">
        <v>41467</v>
      </c>
      <c r="J8202" s="2" t="s">
        <v>41468</v>
      </c>
      <c r="K8202" s="2"/>
      <c r="L8202" s="1"/>
      <c r="M8202" s="1"/>
      <c r="N8202" s="2" t="s">
        <v>24305</v>
      </c>
      <c r="O8202" s="1"/>
      <c r="P8202" s="1"/>
      <c r="Q8202" s="2" t="s">
        <v>41469</v>
      </c>
      <c r="R8202" s="1"/>
      <c r="S8202" s="1"/>
      <c r="T8202" s="1"/>
      <c r="U8202" s="1"/>
      <c r="V8202" s="1"/>
      <c r="W8202" s="1"/>
      <c r="X8202" s="1"/>
      <c r="Y8202" s="1"/>
      <c r="Z8202" s="1"/>
      <c r="AA8202" s="1"/>
      <c r="AB8202" s="1"/>
      <c r="AC8202" s="1"/>
      <c r="AD8202" s="1"/>
      <c r="AE8202" s="1"/>
      <c r="AF8202" s="1"/>
    </row>
    <row r="8203">
      <c r="A8203" s="2" t="s">
        <v>24315</v>
      </c>
      <c r="B8203" s="5"/>
      <c r="C8203" s="8" t="s">
        <v>463</v>
      </c>
      <c r="D8203" s="2" t="s">
        <v>102</v>
      </c>
      <c r="E8203" s="7"/>
      <c r="F8203" s="11" t="b">
        <v>0</v>
      </c>
      <c r="G8203" s="2" t="s">
        <v>41470</v>
      </c>
      <c r="H8203" s="1"/>
      <c r="I8203" s="2" t="s">
        <v>41471</v>
      </c>
      <c r="J8203" s="2" t="s">
        <v>41472</v>
      </c>
      <c r="K8203" s="1"/>
      <c r="L8203" s="1"/>
      <c r="M8203" s="1"/>
      <c r="N8203" s="2" t="s">
        <v>24311</v>
      </c>
      <c r="O8203" s="1"/>
      <c r="P8203" s="1"/>
      <c r="Q8203" s="2" t="s">
        <v>41473</v>
      </c>
      <c r="R8203" s="1"/>
      <c r="S8203" s="1"/>
      <c r="T8203" s="1"/>
      <c r="U8203" s="1"/>
      <c r="V8203" s="1"/>
      <c r="W8203" s="1"/>
      <c r="X8203" s="1"/>
      <c r="Y8203" s="1"/>
      <c r="Z8203" s="1"/>
      <c r="AA8203" s="1"/>
      <c r="AB8203" s="1"/>
      <c r="AC8203" s="1"/>
      <c r="AD8203" s="1"/>
      <c r="AE8203" s="1"/>
      <c r="AF8203" s="1"/>
    </row>
    <row r="8204">
      <c r="A8204" s="1" t="s">
        <v>41474</v>
      </c>
      <c r="B8204" s="5"/>
      <c r="C8204" s="5" t="s">
        <v>463</v>
      </c>
      <c r="D8204" s="2" t="s">
        <v>102</v>
      </c>
      <c r="E8204" s="9"/>
      <c r="F8204" s="11" t="b">
        <v>0</v>
      </c>
      <c r="G8204" s="2" t="s">
        <v>41475</v>
      </c>
      <c r="H8204" s="1"/>
      <c r="I8204" s="1" t="s">
        <v>41476</v>
      </c>
      <c r="J8204" s="2" t="s">
        <v>41477</v>
      </c>
      <c r="K8204" s="2"/>
      <c r="L8204" s="1"/>
      <c r="M8204" s="1"/>
      <c r="N8204" s="1"/>
      <c r="O8204" s="1"/>
      <c r="P8204" s="1"/>
      <c r="Q8204" s="1" t="s">
        <v>41478</v>
      </c>
      <c r="R8204" s="1"/>
      <c r="S8204" s="1"/>
      <c r="T8204" s="1"/>
      <c r="U8204" s="1"/>
      <c r="V8204" s="1"/>
      <c r="W8204" s="1"/>
      <c r="X8204" s="1"/>
      <c r="Y8204" s="1"/>
      <c r="Z8204" s="1"/>
      <c r="AA8204" s="1"/>
      <c r="AB8204" s="1"/>
      <c r="AC8204" s="1"/>
      <c r="AD8204" s="1"/>
      <c r="AE8204" s="1"/>
      <c r="AF8204" s="1"/>
    </row>
    <row r="8205">
      <c r="A8205" s="1" t="s">
        <v>41479</v>
      </c>
      <c r="B8205" s="5"/>
      <c r="C8205" s="5" t="s">
        <v>463</v>
      </c>
      <c r="D8205" s="1" t="s">
        <v>523</v>
      </c>
      <c r="E8205" s="7"/>
      <c r="F8205" s="11" t="b">
        <v>0</v>
      </c>
      <c r="G8205" s="2" t="s">
        <v>41480</v>
      </c>
      <c r="H8205" s="1"/>
      <c r="I8205" s="2" t="s">
        <v>41481</v>
      </c>
      <c r="J8205" s="2" t="s">
        <v>41482</v>
      </c>
      <c r="K8205" s="2"/>
      <c r="L8205" s="1"/>
      <c r="M8205" s="1"/>
      <c r="N8205" s="1"/>
      <c r="O8205" s="1"/>
      <c r="P8205" s="1"/>
      <c r="Q8205" s="2" t="s">
        <v>41483</v>
      </c>
      <c r="R8205" s="1"/>
      <c r="S8205" s="1"/>
      <c r="T8205" s="1"/>
      <c r="U8205" s="1"/>
      <c r="V8205" s="1"/>
      <c r="W8205" s="1"/>
      <c r="X8205" s="1"/>
      <c r="Y8205" s="1"/>
      <c r="Z8205" s="1"/>
      <c r="AA8205" s="1"/>
      <c r="AB8205" s="1"/>
      <c r="AC8205" s="1"/>
      <c r="AD8205" s="1"/>
      <c r="AE8205" s="1"/>
      <c r="AF8205" s="1"/>
    </row>
    <row r="8206">
      <c r="A8206" s="1" t="s">
        <v>41484</v>
      </c>
      <c r="B8206" s="5"/>
      <c r="C8206" s="5" t="s">
        <v>463</v>
      </c>
      <c r="D8206" s="2" t="s">
        <v>464</v>
      </c>
      <c r="E8206" s="9"/>
      <c r="F8206" s="11" t="b">
        <v>0</v>
      </c>
      <c r="G8206" s="2" t="s">
        <v>41485</v>
      </c>
      <c r="H8206" s="1"/>
      <c r="I8206" s="1" t="s">
        <v>41486</v>
      </c>
      <c r="J8206" s="2" t="s">
        <v>41487</v>
      </c>
      <c r="K8206" s="2"/>
      <c r="L8206" s="1"/>
      <c r="M8206" s="1"/>
      <c r="N8206" s="1"/>
      <c r="O8206" s="1"/>
      <c r="P8206" s="1"/>
      <c r="Q8206" s="1" t="s">
        <v>41488</v>
      </c>
      <c r="R8206" s="1"/>
      <c r="S8206" s="1"/>
      <c r="T8206" s="1"/>
      <c r="U8206" s="1"/>
      <c r="V8206" s="1"/>
      <c r="W8206" s="1"/>
      <c r="X8206" s="1"/>
      <c r="Y8206" s="1"/>
      <c r="Z8206" s="1"/>
      <c r="AA8206" s="1"/>
      <c r="AB8206" s="1"/>
      <c r="AC8206" s="1"/>
      <c r="AD8206" s="1"/>
      <c r="AE8206" s="1"/>
      <c r="AF8206" s="1"/>
    </row>
    <row r="8207">
      <c r="A8207" s="1" t="s">
        <v>24377</v>
      </c>
      <c r="B8207" s="5"/>
      <c r="C8207" s="5" t="s">
        <v>463</v>
      </c>
      <c r="D8207" s="2" t="s">
        <v>102</v>
      </c>
      <c r="E8207" s="10"/>
      <c r="F8207" s="11" t="b">
        <v>0</v>
      </c>
      <c r="G8207" s="2" t="s">
        <v>41489</v>
      </c>
      <c r="H8207" s="1"/>
      <c r="I8207" s="1" t="s">
        <v>41490</v>
      </c>
      <c r="J8207" s="2" t="s">
        <v>41491</v>
      </c>
      <c r="K8207" s="2"/>
      <c r="L8207" s="1"/>
      <c r="M8207" s="2" t="s">
        <v>24376</v>
      </c>
      <c r="N8207" s="2" t="s">
        <v>24372</v>
      </c>
      <c r="O8207" s="1"/>
      <c r="P8207" s="1" t="s">
        <v>9321</v>
      </c>
      <c r="Q8207" s="1" t="s">
        <v>41492</v>
      </c>
      <c r="R8207" s="1"/>
      <c r="S8207" s="1"/>
      <c r="T8207" s="1"/>
      <c r="U8207" s="1"/>
      <c r="V8207" s="1"/>
      <c r="W8207" s="1"/>
      <c r="X8207" s="1"/>
      <c r="Y8207" s="1"/>
      <c r="Z8207" s="1"/>
      <c r="AA8207" s="1"/>
      <c r="AB8207" s="1"/>
      <c r="AC8207" s="1"/>
      <c r="AD8207" s="1"/>
      <c r="AE8207" s="1"/>
      <c r="AF8207" s="1"/>
    </row>
    <row r="8208">
      <c r="A8208" s="1" t="s">
        <v>41493</v>
      </c>
      <c r="B8208" s="5"/>
      <c r="C8208" s="5" t="s">
        <v>463</v>
      </c>
      <c r="D8208" s="2" t="s">
        <v>102</v>
      </c>
      <c r="E8208" s="9"/>
      <c r="F8208" s="11" t="b">
        <v>0</v>
      </c>
      <c r="G8208" s="2" t="s">
        <v>41494</v>
      </c>
      <c r="H8208" s="1"/>
      <c r="I8208" s="1" t="s">
        <v>41495</v>
      </c>
      <c r="J8208" s="1" t="s">
        <v>41496</v>
      </c>
      <c r="K8208" s="1"/>
      <c r="L8208" s="1"/>
      <c r="M8208" s="1"/>
      <c r="N8208" s="1"/>
      <c r="O8208" s="1"/>
      <c r="P8208" s="1"/>
      <c r="Q8208" s="1" t="s">
        <v>41497</v>
      </c>
      <c r="R8208" s="1"/>
      <c r="S8208" s="1"/>
      <c r="T8208" s="1"/>
      <c r="U8208" s="1"/>
      <c r="V8208" s="1"/>
      <c r="W8208" s="1"/>
      <c r="X8208" s="1"/>
      <c r="Y8208" s="1"/>
      <c r="Z8208" s="1"/>
      <c r="AA8208" s="1"/>
      <c r="AB8208" s="1"/>
      <c r="AC8208" s="1"/>
      <c r="AD8208" s="1"/>
      <c r="AE8208" s="1"/>
      <c r="AF8208" s="1"/>
    </row>
    <row r="8209">
      <c r="A8209" s="1" t="s">
        <v>41498</v>
      </c>
      <c r="B8209" s="5"/>
      <c r="C8209" s="5" t="s">
        <v>463</v>
      </c>
      <c r="D8209" s="1" t="s">
        <v>523</v>
      </c>
      <c r="E8209" s="7"/>
      <c r="F8209" s="11" t="b">
        <v>0</v>
      </c>
      <c r="G8209" s="2" t="s">
        <v>41463</v>
      </c>
      <c r="H8209" s="1"/>
      <c r="I8209" s="1" t="s">
        <v>41499</v>
      </c>
      <c r="J8209" s="1" t="s">
        <v>41465</v>
      </c>
      <c r="K8209" s="1"/>
      <c r="L8209" s="1"/>
      <c r="M8209" s="1"/>
      <c r="N8209" s="1"/>
      <c r="O8209" s="1"/>
      <c r="P8209" s="1"/>
      <c r="Q8209" s="2" t="s">
        <v>41500</v>
      </c>
      <c r="R8209" s="1"/>
      <c r="S8209" s="1"/>
      <c r="T8209" s="1"/>
      <c r="U8209" s="1"/>
      <c r="V8209" s="1"/>
      <c r="W8209" s="1"/>
      <c r="X8209" s="1"/>
      <c r="Y8209" s="1"/>
      <c r="Z8209" s="1"/>
      <c r="AA8209" s="1"/>
      <c r="AB8209" s="1"/>
      <c r="AC8209" s="1"/>
      <c r="AD8209" s="1"/>
      <c r="AE8209" s="1"/>
      <c r="AF8209" s="1"/>
    </row>
    <row r="8210">
      <c r="A8210" s="1" t="s">
        <v>41501</v>
      </c>
      <c r="B8210" s="5"/>
      <c r="C8210" s="5" t="s">
        <v>463</v>
      </c>
      <c r="D8210" s="2" t="s">
        <v>464</v>
      </c>
      <c r="E8210" s="9"/>
      <c r="F8210" s="11" t="b">
        <v>0</v>
      </c>
      <c r="G8210" s="2" t="s">
        <v>41502</v>
      </c>
      <c r="H8210" s="1"/>
      <c r="I8210" s="1" t="s">
        <v>41503</v>
      </c>
      <c r="J8210" s="1" t="s">
        <v>41504</v>
      </c>
      <c r="K8210" s="1"/>
      <c r="L8210" s="1"/>
      <c r="M8210" s="1"/>
      <c r="N8210" s="1"/>
      <c r="O8210" s="1"/>
      <c r="P8210" s="1"/>
      <c r="Q8210" s="1" t="s">
        <v>41505</v>
      </c>
      <c r="R8210" s="1"/>
      <c r="S8210" s="1"/>
      <c r="T8210" s="1"/>
      <c r="U8210" s="1"/>
      <c r="V8210" s="1"/>
      <c r="W8210" s="1"/>
      <c r="X8210" s="1"/>
      <c r="Y8210" s="1"/>
      <c r="Z8210" s="1"/>
      <c r="AA8210" s="1"/>
      <c r="AB8210" s="1"/>
      <c r="AC8210" s="1"/>
      <c r="AD8210" s="1"/>
      <c r="AE8210" s="1"/>
      <c r="AF8210" s="1"/>
    </row>
    <row r="8211">
      <c r="A8211" s="1" t="s">
        <v>41506</v>
      </c>
      <c r="B8211" s="5"/>
      <c r="C8211" s="5" t="s">
        <v>428</v>
      </c>
      <c r="D8211" s="2" t="s">
        <v>464</v>
      </c>
      <c r="E8211" s="10"/>
      <c r="F8211" s="4" t="b">
        <v>1</v>
      </c>
      <c r="G8211" s="2" t="s">
        <v>41507</v>
      </c>
      <c r="H8211" s="1"/>
      <c r="I8211" s="1" t="s">
        <v>41508</v>
      </c>
      <c r="J8211" s="1" t="s">
        <v>41509</v>
      </c>
      <c r="K8211" s="2"/>
      <c r="L8211" s="1"/>
      <c r="M8211" s="1"/>
      <c r="N8211" s="1"/>
      <c r="O8211" s="1"/>
      <c r="P8211" s="2" t="s">
        <v>3126</v>
      </c>
      <c r="Q8211" s="1" t="s">
        <v>41510</v>
      </c>
      <c r="R8211" s="1"/>
      <c r="S8211" s="1"/>
      <c r="T8211" s="1"/>
      <c r="U8211" s="1"/>
      <c r="V8211" s="1"/>
      <c r="W8211" s="1"/>
      <c r="X8211" s="1"/>
      <c r="Y8211" s="1"/>
      <c r="Z8211" s="1"/>
      <c r="AA8211" s="1"/>
      <c r="AB8211" s="1"/>
      <c r="AC8211" s="1"/>
      <c r="AD8211" s="1"/>
      <c r="AE8211" s="1"/>
      <c r="AF8211" s="1"/>
    </row>
    <row r="8212">
      <c r="A8212" s="1" t="s">
        <v>41511</v>
      </c>
      <c r="B8212" s="5"/>
      <c r="C8212" s="5" t="s">
        <v>463</v>
      </c>
      <c r="D8212" s="2" t="s">
        <v>102</v>
      </c>
      <c r="E8212" s="9"/>
      <c r="F8212" s="11" t="b">
        <v>0</v>
      </c>
      <c r="G8212" s="2" t="s">
        <v>41512</v>
      </c>
      <c r="H8212" s="1"/>
      <c r="I8212" s="1" t="s">
        <v>41513</v>
      </c>
      <c r="J8212" s="2" t="s">
        <v>41514</v>
      </c>
      <c r="K8212" s="2"/>
      <c r="L8212" s="1"/>
      <c r="M8212" s="1"/>
      <c r="N8212" s="1"/>
      <c r="O8212" s="1"/>
      <c r="P8212" s="1"/>
      <c r="Q8212" s="1" t="s">
        <v>41515</v>
      </c>
      <c r="R8212" s="1"/>
      <c r="S8212" s="1"/>
      <c r="T8212" s="1"/>
      <c r="U8212" s="1"/>
      <c r="V8212" s="1"/>
      <c r="W8212" s="1"/>
      <c r="X8212" s="1"/>
      <c r="Y8212" s="1"/>
      <c r="Z8212" s="1"/>
      <c r="AA8212" s="1"/>
      <c r="AB8212" s="1"/>
      <c r="AC8212" s="1"/>
      <c r="AD8212" s="1"/>
      <c r="AE8212" s="1"/>
      <c r="AF8212" s="1"/>
    </row>
    <row r="8213">
      <c r="A8213" s="1" t="s">
        <v>41516</v>
      </c>
      <c r="B8213" s="5"/>
      <c r="C8213" s="5" t="s">
        <v>428</v>
      </c>
      <c r="D8213" s="2" t="s">
        <v>102</v>
      </c>
      <c r="E8213" s="10"/>
      <c r="F8213" s="4" t="b">
        <v>1</v>
      </c>
      <c r="G8213" s="2" t="s">
        <v>41517</v>
      </c>
      <c r="H8213" s="1"/>
      <c r="I8213" s="1" t="s">
        <v>41518</v>
      </c>
      <c r="J8213" s="1" t="s">
        <v>41519</v>
      </c>
      <c r="K8213" s="1"/>
      <c r="L8213" s="1"/>
      <c r="M8213" s="1"/>
      <c r="N8213" s="1"/>
      <c r="O8213" s="1"/>
      <c r="P8213" s="1"/>
      <c r="Q8213" s="2" t="s">
        <v>41520</v>
      </c>
      <c r="R8213" s="1"/>
      <c r="S8213" s="1"/>
      <c r="T8213" s="1"/>
      <c r="U8213" s="1"/>
      <c r="V8213" s="1"/>
      <c r="W8213" s="1"/>
      <c r="X8213" s="1"/>
      <c r="Y8213" s="1"/>
      <c r="Z8213" s="1"/>
      <c r="AA8213" s="1"/>
      <c r="AB8213" s="1"/>
      <c r="AC8213" s="1"/>
      <c r="AD8213" s="1"/>
      <c r="AE8213" s="1"/>
      <c r="AF8213" s="1"/>
    </row>
    <row r="8214">
      <c r="A8214" s="1" t="s">
        <v>41521</v>
      </c>
      <c r="B8214" s="5"/>
      <c r="C8214" s="5" t="s">
        <v>463</v>
      </c>
      <c r="D8214" s="2" t="s">
        <v>102</v>
      </c>
      <c r="E8214" s="9"/>
      <c r="F8214" s="11" t="b">
        <v>0</v>
      </c>
      <c r="G8214" s="2" t="s">
        <v>41522</v>
      </c>
      <c r="H8214" s="1"/>
      <c r="I8214" s="1" t="s">
        <v>41523</v>
      </c>
      <c r="J8214" s="2" t="s">
        <v>41524</v>
      </c>
      <c r="K8214" s="2"/>
      <c r="L8214" s="1"/>
      <c r="M8214" s="1"/>
      <c r="N8214" s="1"/>
      <c r="O8214" s="1"/>
      <c r="P8214" s="1"/>
      <c r="Q8214" s="1" t="s">
        <v>41525</v>
      </c>
      <c r="R8214" s="1"/>
      <c r="S8214" s="1"/>
      <c r="T8214" s="1"/>
      <c r="U8214" s="1"/>
      <c r="V8214" s="1"/>
      <c r="W8214" s="1"/>
      <c r="X8214" s="1"/>
      <c r="Y8214" s="1"/>
      <c r="Z8214" s="1"/>
      <c r="AA8214" s="1"/>
      <c r="AB8214" s="1"/>
      <c r="AC8214" s="1"/>
      <c r="AD8214" s="1"/>
      <c r="AE8214" s="1"/>
      <c r="AF8214" s="1"/>
    </row>
    <row r="8215">
      <c r="A8215" s="1" t="s">
        <v>41526</v>
      </c>
      <c r="B8215" s="5"/>
      <c r="C8215" s="5" t="s">
        <v>463</v>
      </c>
      <c r="D8215" s="2" t="s">
        <v>102</v>
      </c>
      <c r="E8215" s="10"/>
      <c r="F8215" s="11" t="b">
        <v>0</v>
      </c>
      <c r="G8215" s="2" t="s">
        <v>41527</v>
      </c>
      <c r="H8215" s="1"/>
      <c r="I8215" s="1" t="s">
        <v>41528</v>
      </c>
      <c r="J8215" s="2" t="s">
        <v>41529</v>
      </c>
      <c r="K8215" s="1"/>
      <c r="L8215" s="1"/>
      <c r="M8215" s="1"/>
      <c r="N8215" s="1"/>
      <c r="O8215" s="1"/>
      <c r="P8215" s="1"/>
      <c r="Q8215" s="1" t="s">
        <v>41530</v>
      </c>
      <c r="R8215" s="1"/>
      <c r="S8215" s="1"/>
      <c r="T8215" s="1"/>
      <c r="U8215" s="1"/>
      <c r="V8215" s="1"/>
      <c r="W8215" s="1"/>
      <c r="X8215" s="1"/>
      <c r="Y8215" s="1"/>
      <c r="Z8215" s="1"/>
      <c r="AA8215" s="1"/>
      <c r="AB8215" s="1"/>
      <c r="AC8215" s="1"/>
      <c r="AD8215" s="1"/>
      <c r="AE8215" s="1"/>
      <c r="AF8215" s="1"/>
    </row>
    <row r="8216">
      <c r="A8216" s="2" t="s">
        <v>41531</v>
      </c>
      <c r="B8216" s="8"/>
      <c r="C8216" s="8" t="s">
        <v>463</v>
      </c>
      <c r="D8216" s="2" t="s">
        <v>523</v>
      </c>
      <c r="E8216" s="9"/>
      <c r="F8216" s="11" t="b">
        <v>0</v>
      </c>
      <c r="G8216" s="2" t="s">
        <v>41532</v>
      </c>
      <c r="H8216" s="1"/>
      <c r="I8216" s="2" t="s">
        <v>41533</v>
      </c>
      <c r="J8216" s="2" t="s">
        <v>41534</v>
      </c>
      <c r="K8216" s="2"/>
      <c r="L8216" s="1"/>
      <c r="M8216" s="1"/>
      <c r="N8216" s="1"/>
      <c r="O8216" s="1"/>
      <c r="P8216" s="1"/>
      <c r="Q8216" s="2" t="s">
        <v>41535</v>
      </c>
      <c r="R8216" s="1"/>
      <c r="S8216" s="1"/>
      <c r="T8216" s="1"/>
      <c r="U8216" s="1"/>
      <c r="V8216" s="1"/>
      <c r="W8216" s="1"/>
      <c r="X8216" s="1"/>
      <c r="Y8216" s="1"/>
      <c r="Z8216" s="1"/>
      <c r="AA8216" s="1"/>
      <c r="AB8216" s="1"/>
      <c r="AC8216" s="1"/>
      <c r="AD8216" s="1"/>
      <c r="AE8216" s="1"/>
      <c r="AF8216" s="1"/>
    </row>
    <row r="8217">
      <c r="A8217" s="1" t="s">
        <v>41536</v>
      </c>
      <c r="B8217" s="5"/>
      <c r="C8217" s="5" t="s">
        <v>463</v>
      </c>
      <c r="D8217" s="2" t="s">
        <v>102</v>
      </c>
      <c r="E8217" s="10"/>
      <c r="F8217" s="11" t="b">
        <v>0</v>
      </c>
      <c r="G8217" s="2" t="s">
        <v>41537</v>
      </c>
      <c r="H8217" s="1"/>
      <c r="I8217" s="1" t="s">
        <v>41538</v>
      </c>
      <c r="J8217" s="2" t="s">
        <v>41539</v>
      </c>
      <c r="K8217" s="2"/>
      <c r="L8217" s="1"/>
      <c r="M8217" s="1"/>
      <c r="N8217" s="1"/>
      <c r="O8217" s="1"/>
      <c r="P8217" s="1"/>
      <c r="Q8217" s="1" t="s">
        <v>41540</v>
      </c>
      <c r="R8217" s="1"/>
      <c r="S8217" s="1"/>
      <c r="T8217" s="1"/>
      <c r="U8217" s="1"/>
      <c r="V8217" s="1"/>
      <c r="W8217" s="1"/>
      <c r="X8217" s="1"/>
      <c r="Y8217" s="1"/>
      <c r="Z8217" s="1"/>
      <c r="AA8217" s="1"/>
      <c r="AB8217" s="1"/>
      <c r="AC8217" s="1"/>
      <c r="AD8217" s="1"/>
      <c r="AE8217" s="1"/>
      <c r="AF8217" s="1"/>
    </row>
    <row r="8218">
      <c r="A8218" s="2" t="s">
        <v>41541</v>
      </c>
      <c r="B8218" s="8"/>
      <c r="C8218" s="8" t="s">
        <v>428</v>
      </c>
      <c r="D8218" s="2" t="s">
        <v>102</v>
      </c>
      <c r="E8218" s="6"/>
      <c r="F8218" s="11" t="b">
        <v>0</v>
      </c>
      <c r="G8218" s="2" t="s">
        <v>41542</v>
      </c>
      <c r="H8218" s="1"/>
      <c r="I8218" s="2" t="s">
        <v>41543</v>
      </c>
      <c r="J8218" s="2" t="s">
        <v>41544</v>
      </c>
      <c r="K8218" s="1"/>
      <c r="L8218" s="1"/>
      <c r="M8218" s="1"/>
      <c r="N8218" s="1"/>
      <c r="O8218" s="1"/>
      <c r="P8218" s="2" t="s">
        <v>1700</v>
      </c>
      <c r="Q8218" s="2" t="s">
        <v>41545</v>
      </c>
      <c r="R8218" s="1"/>
      <c r="S8218" s="1"/>
      <c r="T8218" s="1"/>
      <c r="U8218" s="1"/>
      <c r="V8218" s="1"/>
      <c r="W8218" s="1"/>
      <c r="X8218" s="1"/>
      <c r="Y8218" s="1"/>
      <c r="Z8218" s="1"/>
      <c r="AA8218" s="1"/>
      <c r="AB8218" s="1"/>
      <c r="AC8218" s="1"/>
      <c r="AD8218" s="1"/>
      <c r="AE8218" s="1"/>
      <c r="AF8218" s="1"/>
    </row>
    <row r="8219">
      <c r="A8219" s="2" t="s">
        <v>41546</v>
      </c>
      <c r="B8219" s="8"/>
      <c r="C8219" s="8" t="s">
        <v>428</v>
      </c>
      <c r="D8219" s="2" t="s">
        <v>102</v>
      </c>
      <c r="E8219" s="7"/>
      <c r="F8219" s="11" t="b">
        <v>0</v>
      </c>
      <c r="G8219" s="2" t="s">
        <v>41547</v>
      </c>
      <c r="H8219" s="1"/>
      <c r="I8219" s="2" t="s">
        <v>41548</v>
      </c>
      <c r="J8219" s="2" t="s">
        <v>41549</v>
      </c>
      <c r="K8219" s="1"/>
      <c r="L8219" s="1"/>
      <c r="M8219" s="1"/>
      <c r="N8219" s="1"/>
      <c r="O8219" s="1"/>
      <c r="P8219" s="2" t="s">
        <v>443</v>
      </c>
      <c r="Q8219" s="2" t="s">
        <v>41550</v>
      </c>
      <c r="R8219" s="2" t="s">
        <v>41551</v>
      </c>
      <c r="S8219" s="1"/>
      <c r="T8219" s="1"/>
      <c r="U8219" s="1"/>
      <c r="V8219" s="1"/>
      <c r="W8219" s="1"/>
      <c r="X8219" s="1"/>
      <c r="Y8219" s="1"/>
      <c r="Z8219" s="1"/>
      <c r="AA8219" s="1"/>
      <c r="AB8219" s="1"/>
      <c r="AC8219" s="1"/>
      <c r="AD8219" s="1"/>
      <c r="AE8219" s="1"/>
      <c r="AF8219" s="1"/>
    </row>
    <row r="8220">
      <c r="A8220" s="1" t="s">
        <v>41552</v>
      </c>
      <c r="B8220" s="5"/>
      <c r="C8220" s="5" t="s">
        <v>428</v>
      </c>
      <c r="D8220" s="2" t="s">
        <v>852</v>
      </c>
      <c r="E8220" s="6"/>
      <c r="F8220" s="4" t="b">
        <v>1</v>
      </c>
      <c r="G8220" s="2" t="s">
        <v>41553</v>
      </c>
      <c r="H8220" s="1"/>
      <c r="I8220" s="2" t="s">
        <v>41554</v>
      </c>
      <c r="J8220" s="2" t="s">
        <v>41555</v>
      </c>
      <c r="K8220" s="1"/>
      <c r="L8220" s="1"/>
      <c r="M8220" s="2" t="s">
        <v>41556</v>
      </c>
      <c r="N8220" s="1"/>
      <c r="O8220" s="1"/>
      <c r="P8220" s="2" t="s">
        <v>3480</v>
      </c>
      <c r="Q8220" s="2" t="s">
        <v>41557</v>
      </c>
      <c r="R8220" s="1"/>
      <c r="S8220" s="1"/>
      <c r="T8220" s="1"/>
      <c r="U8220" s="1"/>
      <c r="V8220" s="1"/>
      <c r="W8220" s="1"/>
      <c r="X8220" s="1"/>
      <c r="Y8220" s="1"/>
      <c r="Z8220" s="1"/>
      <c r="AA8220" s="1"/>
      <c r="AB8220" s="1"/>
      <c r="AC8220" s="1"/>
      <c r="AD8220" s="1"/>
      <c r="AE8220" s="1"/>
      <c r="AF8220" s="1"/>
    </row>
    <row r="8221">
      <c r="A8221" s="1" t="s">
        <v>41556</v>
      </c>
      <c r="B8221" s="8"/>
      <c r="C8221" s="8" t="s">
        <v>463</v>
      </c>
      <c r="D8221" s="2" t="s">
        <v>852</v>
      </c>
      <c r="E8221" s="10"/>
      <c r="F8221" s="4" t="b">
        <v>1</v>
      </c>
      <c r="G8221" s="2" t="s">
        <v>41558</v>
      </c>
      <c r="H8221" s="1"/>
      <c r="I8221" s="2" t="s">
        <v>41559</v>
      </c>
      <c r="J8221" s="2" t="s">
        <v>41560</v>
      </c>
      <c r="K8221" s="1"/>
      <c r="L8221" s="1"/>
      <c r="M8221" s="2" t="s">
        <v>41552</v>
      </c>
      <c r="N8221" s="1"/>
      <c r="O8221" s="1"/>
      <c r="P8221" s="2" t="s">
        <v>3480</v>
      </c>
      <c r="Q8221" s="2" t="s">
        <v>41561</v>
      </c>
      <c r="R8221" s="1"/>
      <c r="S8221" s="1"/>
      <c r="T8221" s="1"/>
      <c r="U8221" s="1"/>
      <c r="V8221" s="1"/>
      <c r="W8221" s="1"/>
      <c r="X8221" s="1"/>
      <c r="Y8221" s="1"/>
      <c r="Z8221" s="1"/>
      <c r="AA8221" s="1"/>
      <c r="AB8221" s="1"/>
      <c r="AC8221" s="1"/>
      <c r="AD8221" s="1"/>
      <c r="AE8221" s="1"/>
      <c r="AF8221" s="1"/>
    </row>
    <row r="8222">
      <c r="A8222" s="2" t="s">
        <v>41562</v>
      </c>
      <c r="B8222" s="8"/>
      <c r="C8222" s="8" t="s">
        <v>463</v>
      </c>
      <c r="D8222" s="2" t="s">
        <v>102</v>
      </c>
      <c r="E8222" s="6"/>
      <c r="F8222" s="11" t="b">
        <v>0</v>
      </c>
      <c r="G8222" s="2" t="s">
        <v>41563</v>
      </c>
      <c r="H8222" s="1"/>
      <c r="I8222" s="2" t="s">
        <v>41564</v>
      </c>
      <c r="J8222" s="2" t="s">
        <v>41565</v>
      </c>
      <c r="K8222" s="1"/>
      <c r="L8222" s="1"/>
      <c r="M8222" s="1"/>
      <c r="N8222" s="1"/>
      <c r="O8222" s="1"/>
      <c r="P8222" s="1"/>
      <c r="Q8222" s="2" t="s">
        <v>41566</v>
      </c>
      <c r="R8222" s="1"/>
      <c r="S8222" s="1"/>
      <c r="T8222" s="1"/>
      <c r="U8222" s="1"/>
      <c r="V8222" s="1"/>
      <c r="W8222" s="1"/>
      <c r="X8222" s="1"/>
      <c r="Y8222" s="1"/>
      <c r="Z8222" s="1"/>
      <c r="AA8222" s="1"/>
      <c r="AB8222" s="1"/>
      <c r="AC8222" s="1"/>
      <c r="AD8222" s="1"/>
      <c r="AE8222" s="1"/>
      <c r="AF8222" s="1"/>
    </row>
    <row r="8223">
      <c r="A8223" s="1" t="s">
        <v>24441</v>
      </c>
      <c r="B8223" s="5"/>
      <c r="C8223" s="5" t="s">
        <v>463</v>
      </c>
      <c r="D8223" s="1" t="s">
        <v>1541</v>
      </c>
      <c r="E8223" s="7"/>
      <c r="F8223" s="11" t="b">
        <v>0</v>
      </c>
      <c r="G8223" s="2" t="s">
        <v>41567</v>
      </c>
      <c r="H8223" s="1"/>
      <c r="I8223" s="2" t="s">
        <v>41568</v>
      </c>
      <c r="J8223" s="2" t="s">
        <v>41569</v>
      </c>
      <c r="K8223" s="2"/>
      <c r="L8223" s="1"/>
      <c r="M8223" s="1"/>
      <c r="N8223" s="1"/>
      <c r="O8223" s="1"/>
      <c r="P8223" s="1"/>
      <c r="Q8223" s="1" t="s">
        <v>41570</v>
      </c>
      <c r="R8223" s="1"/>
      <c r="S8223" s="1"/>
      <c r="T8223" s="1"/>
      <c r="U8223" s="1"/>
      <c r="V8223" s="1"/>
      <c r="W8223" s="1"/>
      <c r="X8223" s="1"/>
      <c r="Y8223" s="1"/>
      <c r="Z8223" s="1"/>
      <c r="AA8223" s="1"/>
      <c r="AB8223" s="1"/>
      <c r="AC8223" s="1"/>
      <c r="AD8223" s="1"/>
      <c r="AE8223" s="1"/>
      <c r="AF8223" s="1"/>
    </row>
    <row r="8224">
      <c r="A8224" s="2" t="s">
        <v>41571</v>
      </c>
      <c r="B8224" s="8"/>
      <c r="C8224" s="8" t="s">
        <v>428</v>
      </c>
      <c r="D8224" s="2" t="s">
        <v>102</v>
      </c>
      <c r="E8224" s="6"/>
      <c r="F8224" s="11" t="b">
        <v>0</v>
      </c>
      <c r="G8224" s="2" t="s">
        <v>41572</v>
      </c>
      <c r="H8224" s="2" t="s">
        <v>41573</v>
      </c>
      <c r="I8224" s="2" t="s">
        <v>41574</v>
      </c>
      <c r="J8224" s="2" t="s">
        <v>41575</v>
      </c>
      <c r="K8224" s="1"/>
      <c r="L8224" s="1"/>
      <c r="M8224" s="2" t="s">
        <v>20477</v>
      </c>
      <c r="N8224" s="1"/>
      <c r="O8224" s="1"/>
      <c r="P8224" s="1"/>
      <c r="Q8224" s="2" t="s">
        <v>41576</v>
      </c>
      <c r="R8224" s="1"/>
      <c r="S8224" s="1"/>
      <c r="T8224" s="1"/>
      <c r="U8224" s="1"/>
      <c r="V8224" s="1"/>
      <c r="W8224" s="1"/>
      <c r="X8224" s="1"/>
      <c r="Y8224" s="1"/>
      <c r="Z8224" s="1"/>
      <c r="AA8224" s="1"/>
      <c r="AB8224" s="1"/>
      <c r="AC8224" s="1"/>
      <c r="AD8224" s="1"/>
      <c r="AE8224" s="1"/>
      <c r="AF8224" s="1"/>
    </row>
    <row r="8225">
      <c r="A8225" s="1" t="s">
        <v>41577</v>
      </c>
      <c r="B8225" s="5"/>
      <c r="C8225" s="5" t="s">
        <v>428</v>
      </c>
      <c r="D8225" s="2" t="s">
        <v>102</v>
      </c>
      <c r="E8225" s="10"/>
      <c r="F8225" s="4" t="b">
        <v>1</v>
      </c>
      <c r="G8225" s="2" t="s">
        <v>41578</v>
      </c>
      <c r="H8225" s="1"/>
      <c r="I8225" s="1" t="s">
        <v>41579</v>
      </c>
      <c r="J8225" s="2" t="s">
        <v>41580</v>
      </c>
      <c r="K8225" s="2"/>
      <c r="L8225" s="1"/>
      <c r="M8225" s="1"/>
      <c r="N8225" s="1"/>
      <c r="O8225" s="1"/>
      <c r="P8225" s="2" t="s">
        <v>680</v>
      </c>
      <c r="Q8225" s="2" t="s">
        <v>41581</v>
      </c>
      <c r="R8225" s="1"/>
      <c r="S8225" s="1"/>
      <c r="T8225" s="1"/>
      <c r="U8225" s="1"/>
      <c r="V8225" s="1"/>
      <c r="W8225" s="1"/>
      <c r="X8225" s="1"/>
      <c r="Y8225" s="1"/>
      <c r="Z8225" s="1"/>
      <c r="AA8225" s="1"/>
      <c r="AB8225" s="1"/>
      <c r="AC8225" s="1"/>
      <c r="AD8225" s="1"/>
      <c r="AE8225" s="1"/>
      <c r="AF8225" s="1"/>
    </row>
    <row r="8226">
      <c r="A8226" s="1" t="s">
        <v>24447</v>
      </c>
      <c r="B8226" s="5"/>
      <c r="C8226" s="5" t="s">
        <v>463</v>
      </c>
      <c r="D8226" s="1" t="s">
        <v>523</v>
      </c>
      <c r="E8226" s="6"/>
      <c r="F8226" s="11" t="b">
        <v>0</v>
      </c>
      <c r="G8226" s="2" t="s">
        <v>41582</v>
      </c>
      <c r="H8226" s="1"/>
      <c r="I8226" s="1" t="s">
        <v>41583</v>
      </c>
      <c r="J8226" s="2" t="s">
        <v>41584</v>
      </c>
      <c r="K8226" s="2"/>
      <c r="L8226" s="1"/>
      <c r="M8226" s="1"/>
      <c r="N8226" s="1"/>
      <c r="O8226" s="1"/>
      <c r="P8226" s="1"/>
      <c r="Q8226" s="1" t="s">
        <v>41585</v>
      </c>
      <c r="R8226" s="1"/>
      <c r="S8226" s="1"/>
      <c r="T8226" s="1"/>
      <c r="U8226" s="1"/>
      <c r="V8226" s="1"/>
      <c r="W8226" s="1"/>
      <c r="X8226" s="1"/>
      <c r="Y8226" s="1"/>
      <c r="Z8226" s="1"/>
      <c r="AA8226" s="1"/>
      <c r="AB8226" s="1"/>
      <c r="AC8226" s="1"/>
      <c r="AD8226" s="1"/>
      <c r="AE8226" s="1"/>
      <c r="AF8226" s="1"/>
    </row>
    <row r="8227">
      <c r="A8227" s="1" t="s">
        <v>41586</v>
      </c>
      <c r="B8227" s="5"/>
      <c r="C8227" s="5" t="s">
        <v>428</v>
      </c>
      <c r="D8227" s="2" t="s">
        <v>102</v>
      </c>
      <c r="E8227" s="10"/>
      <c r="F8227" s="4" t="b">
        <v>1</v>
      </c>
      <c r="G8227" s="2" t="s">
        <v>41587</v>
      </c>
      <c r="H8227" s="1"/>
      <c r="I8227" s="1" t="s">
        <v>41588</v>
      </c>
      <c r="J8227" s="2" t="s">
        <v>41589</v>
      </c>
      <c r="K8227" s="2"/>
      <c r="L8227" s="1"/>
      <c r="M8227" s="1"/>
      <c r="N8227" s="1"/>
      <c r="O8227" s="1"/>
      <c r="P8227" s="2" t="s">
        <v>3342</v>
      </c>
      <c r="Q8227" s="2" t="s">
        <v>41590</v>
      </c>
      <c r="R8227" s="1"/>
      <c r="S8227" s="1"/>
      <c r="T8227" s="1"/>
      <c r="U8227" s="1"/>
      <c r="V8227" s="1"/>
      <c r="W8227" s="1"/>
      <c r="X8227" s="1"/>
      <c r="Y8227" s="1"/>
      <c r="Z8227" s="1"/>
      <c r="AA8227" s="1"/>
      <c r="AB8227" s="1"/>
      <c r="AC8227" s="1"/>
      <c r="AD8227" s="1"/>
      <c r="AE8227" s="1"/>
      <c r="AF8227" s="1"/>
    </row>
    <row r="8228">
      <c r="A8228" s="1" t="s">
        <v>41591</v>
      </c>
      <c r="B8228" s="5"/>
      <c r="C8228" s="5" t="s">
        <v>463</v>
      </c>
      <c r="D8228" s="2" t="s">
        <v>102</v>
      </c>
      <c r="E8228" s="9"/>
      <c r="F8228" s="11" t="b">
        <v>0</v>
      </c>
      <c r="G8228" s="2" t="s">
        <v>41592</v>
      </c>
      <c r="H8228" s="1"/>
      <c r="I8228" s="1" t="s">
        <v>41593</v>
      </c>
      <c r="J8228" s="1" t="s">
        <v>41594</v>
      </c>
      <c r="K8228" s="1"/>
      <c r="L8228" s="1"/>
      <c r="M8228" s="1"/>
      <c r="N8228" s="1"/>
      <c r="O8228" s="1"/>
      <c r="P8228" s="1"/>
      <c r="Q8228" s="1" t="s">
        <v>41595</v>
      </c>
      <c r="R8228" s="1"/>
      <c r="S8228" s="1"/>
      <c r="T8228" s="1"/>
      <c r="U8228" s="1"/>
      <c r="V8228" s="1"/>
      <c r="W8228" s="1"/>
      <c r="X8228" s="1"/>
      <c r="Y8228" s="1"/>
      <c r="Z8228" s="1"/>
      <c r="AA8228" s="1"/>
      <c r="AB8228" s="1"/>
      <c r="AC8228" s="1"/>
      <c r="AD8228" s="1"/>
      <c r="AE8228" s="1"/>
      <c r="AF8228" s="1"/>
    </row>
    <row r="8229">
      <c r="A8229" s="2" t="s">
        <v>41596</v>
      </c>
      <c r="B8229" s="8"/>
      <c r="C8229" s="8" t="s">
        <v>428</v>
      </c>
      <c r="D8229" s="2" t="s">
        <v>102</v>
      </c>
      <c r="E8229" s="7"/>
      <c r="F8229" s="11" t="b">
        <v>0</v>
      </c>
      <c r="G8229" s="2" t="s">
        <v>41597</v>
      </c>
      <c r="H8229" s="1"/>
      <c r="I8229" s="2" t="s">
        <v>41598</v>
      </c>
      <c r="J8229" s="2" t="s">
        <v>41599</v>
      </c>
      <c r="K8229" s="1"/>
      <c r="L8229" s="1"/>
      <c r="M8229" s="1"/>
      <c r="N8229" s="1"/>
      <c r="O8229" s="1"/>
      <c r="P8229" s="2" t="s">
        <v>756</v>
      </c>
      <c r="Q8229" s="2" t="s">
        <v>41600</v>
      </c>
      <c r="R8229" s="1"/>
      <c r="S8229" s="1"/>
      <c r="T8229" s="1"/>
      <c r="U8229" s="1"/>
      <c r="V8229" s="1"/>
      <c r="W8229" s="1"/>
      <c r="X8229" s="1"/>
      <c r="Y8229" s="1"/>
      <c r="Z8229" s="1"/>
      <c r="AA8229" s="1"/>
      <c r="AB8229" s="1"/>
      <c r="AC8229" s="1"/>
      <c r="AD8229" s="1"/>
      <c r="AE8229" s="1"/>
      <c r="AF8229" s="1"/>
    </row>
    <row r="8230">
      <c r="A8230" s="2" t="s">
        <v>41601</v>
      </c>
      <c r="B8230" s="8"/>
      <c r="C8230" s="8" t="s">
        <v>428</v>
      </c>
      <c r="D8230" s="2" t="s">
        <v>464</v>
      </c>
      <c r="E8230" s="9"/>
      <c r="F8230" s="4" t="b">
        <v>1</v>
      </c>
      <c r="G8230" s="2" t="s">
        <v>41602</v>
      </c>
      <c r="H8230" s="1"/>
      <c r="I8230" s="2" t="s">
        <v>41603</v>
      </c>
      <c r="J8230" s="2" t="s">
        <v>41604</v>
      </c>
      <c r="K8230" s="2"/>
      <c r="L8230" s="1"/>
      <c r="M8230" s="1"/>
      <c r="N8230" s="1"/>
      <c r="O8230" s="1"/>
      <c r="P8230" s="2" t="s">
        <v>3342</v>
      </c>
      <c r="Q8230" s="2" t="s">
        <v>41605</v>
      </c>
      <c r="R8230" s="1"/>
      <c r="S8230" s="1"/>
      <c r="T8230" s="1"/>
      <c r="U8230" s="1"/>
      <c r="V8230" s="1"/>
      <c r="W8230" s="1"/>
      <c r="X8230" s="1"/>
      <c r="Y8230" s="1"/>
      <c r="Z8230" s="1"/>
      <c r="AA8230" s="1"/>
      <c r="AB8230" s="1"/>
      <c r="AC8230" s="1"/>
      <c r="AD8230" s="1"/>
      <c r="AE8230" s="1"/>
      <c r="AF8230" s="1"/>
    </row>
    <row r="8231">
      <c r="A8231" s="1" t="s">
        <v>41606</v>
      </c>
      <c r="B8231" s="5"/>
      <c r="C8231" s="5" t="s">
        <v>428</v>
      </c>
      <c r="D8231" s="2" t="s">
        <v>102</v>
      </c>
      <c r="E8231" s="10"/>
      <c r="F8231" s="4" t="b">
        <v>1</v>
      </c>
      <c r="G8231" s="2" t="s">
        <v>41607</v>
      </c>
      <c r="H8231" s="1"/>
      <c r="I8231" s="1" t="s">
        <v>41608</v>
      </c>
      <c r="J8231" s="1" t="s">
        <v>41609</v>
      </c>
      <c r="K8231" s="1"/>
      <c r="L8231" s="1"/>
      <c r="M8231" s="1"/>
      <c r="N8231" s="1"/>
      <c r="O8231" s="1"/>
      <c r="P8231" s="2" t="s">
        <v>3701</v>
      </c>
      <c r="Q8231" s="2" t="s">
        <v>41610</v>
      </c>
      <c r="R8231" s="1"/>
      <c r="S8231" s="1"/>
      <c r="T8231" s="1"/>
      <c r="U8231" s="1"/>
      <c r="V8231" s="1"/>
      <c r="W8231" s="1"/>
      <c r="X8231" s="1"/>
      <c r="Y8231" s="1"/>
      <c r="Z8231" s="1"/>
      <c r="AA8231" s="1"/>
      <c r="AB8231" s="1"/>
      <c r="AC8231" s="1"/>
      <c r="AD8231" s="1"/>
      <c r="AE8231" s="1"/>
      <c r="AF8231" s="1"/>
    </row>
    <row r="8232">
      <c r="A8232" s="1" t="s">
        <v>41611</v>
      </c>
      <c r="B8232" s="5"/>
      <c r="C8232" s="5" t="s">
        <v>428</v>
      </c>
      <c r="D8232" s="2" t="s">
        <v>102</v>
      </c>
      <c r="E8232" s="9"/>
      <c r="F8232" s="4" t="b">
        <v>1</v>
      </c>
      <c r="G8232" s="2" t="s">
        <v>41612</v>
      </c>
      <c r="H8232" s="1"/>
      <c r="I8232" s="1" t="s">
        <v>41613</v>
      </c>
      <c r="J8232" s="2" t="s">
        <v>41614</v>
      </c>
      <c r="K8232" s="2"/>
      <c r="L8232" s="1"/>
      <c r="M8232" s="1"/>
      <c r="N8232" s="1"/>
      <c r="O8232" s="1"/>
      <c r="P8232" s="2" t="s">
        <v>1113</v>
      </c>
      <c r="Q8232" s="2" t="s">
        <v>41615</v>
      </c>
      <c r="R8232" s="1"/>
      <c r="S8232" s="1"/>
      <c r="T8232" s="1"/>
      <c r="U8232" s="1"/>
      <c r="V8232" s="1"/>
      <c r="W8232" s="1"/>
      <c r="X8232" s="1"/>
      <c r="Y8232" s="1"/>
      <c r="Z8232" s="1"/>
      <c r="AA8232" s="1"/>
      <c r="AB8232" s="1"/>
      <c r="AC8232" s="1"/>
      <c r="AD8232" s="1"/>
      <c r="AE8232" s="1"/>
      <c r="AF8232" s="1"/>
    </row>
    <row r="8233">
      <c r="A8233" s="2" t="s">
        <v>41616</v>
      </c>
      <c r="B8233" s="8"/>
      <c r="C8233" s="8" t="s">
        <v>428</v>
      </c>
      <c r="D8233" s="2" t="s">
        <v>539</v>
      </c>
      <c r="E8233" s="10"/>
      <c r="F8233" s="4" t="b">
        <v>1</v>
      </c>
      <c r="G8233" s="2" t="s">
        <v>41617</v>
      </c>
      <c r="H8233" s="1"/>
      <c r="I8233" s="2" t="s">
        <v>41618</v>
      </c>
      <c r="J8233" s="2" t="s">
        <v>41619</v>
      </c>
      <c r="K8233" s="2"/>
      <c r="L8233" s="1"/>
      <c r="M8233" s="1"/>
      <c r="N8233" s="1"/>
      <c r="O8233" s="1"/>
      <c r="P8233" s="2" t="s">
        <v>458</v>
      </c>
      <c r="Q8233" s="2" t="s">
        <v>41620</v>
      </c>
      <c r="R8233" s="1"/>
      <c r="S8233" s="1"/>
      <c r="T8233" s="1"/>
      <c r="U8233" s="1"/>
      <c r="V8233" s="1"/>
      <c r="W8233" s="1"/>
      <c r="X8233" s="1"/>
      <c r="Y8233" s="1"/>
      <c r="Z8233" s="1"/>
      <c r="AA8233" s="1"/>
      <c r="AB8233" s="1"/>
      <c r="AC8233" s="1"/>
      <c r="AD8233" s="1"/>
      <c r="AE8233" s="1"/>
      <c r="AF8233" s="1"/>
    </row>
    <row r="8234">
      <c r="A8234" s="1" t="s">
        <v>41621</v>
      </c>
      <c r="B8234" s="8"/>
      <c r="C8234" s="8" t="s">
        <v>474</v>
      </c>
      <c r="D8234" s="2" t="s">
        <v>475</v>
      </c>
      <c r="E8234" s="9"/>
      <c r="F8234" s="4" t="b">
        <v>1</v>
      </c>
      <c r="G8234" s="2" t="s">
        <v>41622</v>
      </c>
      <c r="H8234" s="1"/>
      <c r="I8234" s="2" t="s">
        <v>41623</v>
      </c>
      <c r="J8234" s="2" t="s">
        <v>41624</v>
      </c>
      <c r="K8234" s="2"/>
      <c r="L8234" s="1"/>
      <c r="M8234" s="1"/>
      <c r="N8234" s="1"/>
      <c r="O8234" s="1"/>
      <c r="P8234" s="1" t="s">
        <v>5905</v>
      </c>
      <c r="Q8234" s="2" t="s">
        <v>41625</v>
      </c>
      <c r="R8234" s="1"/>
      <c r="S8234" s="1"/>
      <c r="T8234" s="2" t="s">
        <v>41626</v>
      </c>
      <c r="U8234" s="1"/>
      <c r="V8234" s="1"/>
      <c r="W8234" s="1"/>
      <c r="X8234" s="1"/>
      <c r="Y8234" s="1"/>
      <c r="Z8234" s="1"/>
      <c r="AA8234" s="1"/>
      <c r="AB8234" s="1"/>
      <c r="AC8234" s="1"/>
      <c r="AD8234" s="1"/>
      <c r="AE8234" s="1"/>
      <c r="AF8234" s="1"/>
    </row>
    <row r="8235">
      <c r="A8235" s="1" t="s">
        <v>41627</v>
      </c>
      <c r="B8235" s="5"/>
      <c r="C8235" s="5" t="s">
        <v>463</v>
      </c>
      <c r="D8235" s="2" t="s">
        <v>102</v>
      </c>
      <c r="E8235" s="10"/>
      <c r="F8235" s="11" t="b">
        <v>0</v>
      </c>
      <c r="G8235" s="2" t="s">
        <v>41628</v>
      </c>
      <c r="H8235" s="1"/>
      <c r="I8235" s="1" t="s">
        <v>41629</v>
      </c>
      <c r="J8235" s="1" t="s">
        <v>41630</v>
      </c>
      <c r="K8235" s="1"/>
      <c r="L8235" s="1"/>
      <c r="M8235" s="1"/>
      <c r="N8235" s="1"/>
      <c r="O8235" s="1"/>
      <c r="P8235" s="2" t="s">
        <v>3268</v>
      </c>
      <c r="Q8235" s="1" t="s">
        <v>41631</v>
      </c>
      <c r="R8235" s="1"/>
      <c r="S8235" s="1"/>
      <c r="T8235" s="1"/>
      <c r="U8235" s="1"/>
      <c r="V8235" s="1"/>
      <c r="W8235" s="1"/>
      <c r="X8235" s="1"/>
      <c r="Y8235" s="1"/>
      <c r="Z8235" s="1"/>
      <c r="AA8235" s="1"/>
      <c r="AB8235" s="1"/>
      <c r="AC8235" s="1"/>
      <c r="AD8235" s="1"/>
      <c r="AE8235" s="1"/>
      <c r="AF8235" s="1"/>
    </row>
    <row r="8236">
      <c r="A8236" s="1" t="s">
        <v>41632</v>
      </c>
      <c r="B8236" s="5"/>
      <c r="C8236" s="5" t="s">
        <v>428</v>
      </c>
      <c r="D8236" s="2" t="s">
        <v>464</v>
      </c>
      <c r="E8236" s="9"/>
      <c r="F8236" s="4" t="b">
        <v>1</v>
      </c>
      <c r="G8236" s="2" t="s">
        <v>41633</v>
      </c>
      <c r="H8236" s="1"/>
      <c r="I8236" s="1" t="s">
        <v>41634</v>
      </c>
      <c r="J8236" s="1" t="s">
        <v>41635</v>
      </c>
      <c r="K8236" s="1"/>
      <c r="L8236" s="1"/>
      <c r="M8236" s="1"/>
      <c r="N8236" s="1"/>
      <c r="O8236" s="1"/>
      <c r="P8236" s="2" t="s">
        <v>1810</v>
      </c>
      <c r="Q8236" s="2" t="s">
        <v>41636</v>
      </c>
      <c r="R8236" s="1"/>
      <c r="S8236" s="1"/>
      <c r="T8236" s="1"/>
      <c r="U8236" s="1"/>
      <c r="V8236" s="1"/>
      <c r="W8236" s="1"/>
      <c r="X8236" s="1"/>
      <c r="Y8236" s="1"/>
      <c r="Z8236" s="1"/>
      <c r="AA8236" s="1"/>
      <c r="AB8236" s="1"/>
      <c r="AC8236" s="1"/>
      <c r="AD8236" s="1"/>
      <c r="AE8236" s="1"/>
      <c r="AF8236" s="1"/>
    </row>
    <row r="8237">
      <c r="A8237" s="1" t="s">
        <v>41637</v>
      </c>
      <c r="B8237" s="5"/>
      <c r="C8237" s="5" t="s">
        <v>463</v>
      </c>
      <c r="D8237" s="1" t="s">
        <v>523</v>
      </c>
      <c r="E8237" s="7"/>
      <c r="F8237" s="11" t="b">
        <v>0</v>
      </c>
      <c r="G8237" s="2" t="s">
        <v>41638</v>
      </c>
      <c r="H8237" s="1"/>
      <c r="I8237" s="1" t="s">
        <v>41639</v>
      </c>
      <c r="J8237" s="2" t="s">
        <v>41640</v>
      </c>
      <c r="K8237" s="2"/>
      <c r="L8237" s="1"/>
      <c r="M8237" s="1"/>
      <c r="N8237" s="1"/>
      <c r="O8237" s="1"/>
      <c r="P8237" s="1"/>
      <c r="Q8237" s="1" t="s">
        <v>41641</v>
      </c>
      <c r="R8237" s="1"/>
      <c r="S8237" s="1"/>
      <c r="T8237" s="1"/>
      <c r="U8237" s="1"/>
      <c r="V8237" s="1"/>
      <c r="W8237" s="1"/>
      <c r="X8237" s="1"/>
      <c r="Y8237" s="1"/>
      <c r="Z8237" s="1"/>
      <c r="AA8237" s="1"/>
      <c r="AB8237" s="1"/>
      <c r="AC8237" s="1"/>
      <c r="AD8237" s="1"/>
      <c r="AE8237" s="1"/>
      <c r="AF8237" s="1"/>
    </row>
    <row r="8238">
      <c r="A8238" s="2" t="s">
        <v>41642</v>
      </c>
      <c r="B8238" s="8"/>
      <c r="C8238" s="8" t="s">
        <v>463</v>
      </c>
      <c r="D8238" s="2" t="s">
        <v>523</v>
      </c>
      <c r="E8238" s="9"/>
      <c r="F8238" s="11" t="b">
        <v>0</v>
      </c>
      <c r="G8238" s="2" t="s">
        <v>41643</v>
      </c>
      <c r="H8238" s="1"/>
      <c r="I8238" s="2" t="s">
        <v>41644</v>
      </c>
      <c r="J8238" s="2" t="s">
        <v>41645</v>
      </c>
      <c r="K8238" s="2"/>
      <c r="L8238" s="1"/>
      <c r="M8238" s="1"/>
      <c r="N8238" s="1"/>
      <c r="O8238" s="1"/>
      <c r="P8238" s="1"/>
      <c r="Q8238" s="2" t="s">
        <v>41646</v>
      </c>
      <c r="R8238" s="1"/>
      <c r="S8238" s="1"/>
      <c r="T8238" s="1"/>
      <c r="U8238" s="1"/>
      <c r="V8238" s="1"/>
      <c r="W8238" s="1"/>
      <c r="X8238" s="1"/>
      <c r="Y8238" s="1"/>
      <c r="Z8238" s="1"/>
      <c r="AA8238" s="1"/>
      <c r="AB8238" s="1"/>
      <c r="AC8238" s="1"/>
      <c r="AD8238" s="1"/>
      <c r="AE8238" s="1"/>
      <c r="AF8238" s="1"/>
    </row>
    <row r="8239">
      <c r="A8239" s="1" t="s">
        <v>41647</v>
      </c>
      <c r="B8239" s="5"/>
      <c r="C8239" s="5" t="s">
        <v>428</v>
      </c>
      <c r="D8239" s="2" t="s">
        <v>102</v>
      </c>
      <c r="E8239" s="10"/>
      <c r="F8239" s="4" t="b">
        <v>1</v>
      </c>
      <c r="G8239" s="2" t="s">
        <v>41648</v>
      </c>
      <c r="H8239" s="1"/>
      <c r="I8239" s="1" t="s">
        <v>41649</v>
      </c>
      <c r="J8239" s="2" t="s">
        <v>41650</v>
      </c>
      <c r="K8239" s="1"/>
      <c r="L8239" s="1"/>
      <c r="M8239" s="1"/>
      <c r="N8239" s="1"/>
      <c r="O8239" s="1"/>
      <c r="P8239" s="1"/>
      <c r="Q8239" s="2" t="s">
        <v>41651</v>
      </c>
      <c r="R8239" s="1"/>
      <c r="S8239" s="1"/>
      <c r="T8239" s="1"/>
      <c r="U8239" s="1"/>
      <c r="V8239" s="1"/>
      <c r="W8239" s="1"/>
      <c r="X8239" s="1"/>
      <c r="Y8239" s="1"/>
      <c r="Z8239" s="1"/>
      <c r="AA8239" s="1"/>
      <c r="AB8239" s="1"/>
      <c r="AC8239" s="1"/>
      <c r="AD8239" s="1"/>
      <c r="AE8239" s="1"/>
      <c r="AF8239" s="1"/>
    </row>
    <row r="8240">
      <c r="A8240" s="2" t="s">
        <v>41652</v>
      </c>
      <c r="B8240" s="5"/>
      <c r="C8240" s="8" t="s">
        <v>463</v>
      </c>
      <c r="D8240" s="2" t="s">
        <v>523</v>
      </c>
      <c r="E8240" s="6"/>
      <c r="F8240" s="11" t="b">
        <v>0</v>
      </c>
      <c r="G8240" s="2" t="s">
        <v>41653</v>
      </c>
      <c r="H8240" s="1"/>
      <c r="I8240" s="2" t="s">
        <v>5520</v>
      </c>
      <c r="J8240" s="2" t="s">
        <v>41654</v>
      </c>
      <c r="K8240" s="1"/>
      <c r="L8240" s="1"/>
      <c r="M8240" s="1"/>
      <c r="N8240" s="1"/>
      <c r="O8240" s="1"/>
      <c r="P8240" s="1"/>
      <c r="Q8240" s="2" t="s">
        <v>41655</v>
      </c>
      <c r="R8240" s="1"/>
      <c r="S8240" s="1"/>
      <c r="T8240" s="1"/>
      <c r="U8240" s="1"/>
      <c r="V8240" s="1"/>
      <c r="W8240" s="1"/>
      <c r="X8240" s="1"/>
      <c r="Y8240" s="1"/>
      <c r="Z8240" s="1"/>
      <c r="AA8240" s="1"/>
      <c r="AB8240" s="1"/>
      <c r="AC8240" s="1"/>
      <c r="AD8240" s="1"/>
      <c r="AE8240" s="1"/>
      <c r="AF8240" s="1"/>
    </row>
    <row r="8241">
      <c r="A8241" s="2" t="s">
        <v>41656</v>
      </c>
      <c r="B8241" s="5"/>
      <c r="C8241" s="8" t="s">
        <v>463</v>
      </c>
      <c r="D8241" s="2" t="s">
        <v>523</v>
      </c>
      <c r="E8241" s="7"/>
      <c r="F8241" s="11" t="b">
        <v>0</v>
      </c>
      <c r="G8241" s="2" t="s">
        <v>41657</v>
      </c>
      <c r="H8241" s="1"/>
      <c r="I8241" s="2" t="s">
        <v>6263</v>
      </c>
      <c r="J8241" s="2" t="s">
        <v>41658</v>
      </c>
      <c r="K8241" s="1"/>
      <c r="L8241" s="1"/>
      <c r="M8241" s="1"/>
      <c r="N8241" s="1"/>
      <c r="O8241" s="1"/>
      <c r="P8241" s="1"/>
      <c r="Q8241" s="2" t="s">
        <v>41659</v>
      </c>
      <c r="R8241" s="1"/>
      <c r="S8241" s="1"/>
      <c r="T8241" s="1"/>
      <c r="U8241" s="1"/>
      <c r="V8241" s="1"/>
      <c r="W8241" s="1"/>
      <c r="X8241" s="1"/>
      <c r="Y8241" s="1"/>
      <c r="Z8241" s="1"/>
      <c r="AA8241" s="1"/>
      <c r="AB8241" s="1"/>
      <c r="AC8241" s="1"/>
      <c r="AD8241" s="1"/>
      <c r="AE8241" s="1"/>
      <c r="AF8241" s="1"/>
    </row>
    <row r="8242">
      <c r="A8242" s="1" t="s">
        <v>41660</v>
      </c>
      <c r="B8242" s="8"/>
      <c r="C8242" s="8" t="s">
        <v>428</v>
      </c>
      <c r="D8242" s="2" t="s">
        <v>102</v>
      </c>
      <c r="E8242" s="9"/>
      <c r="F8242" s="4" t="b">
        <v>1</v>
      </c>
      <c r="G8242" s="2" t="s">
        <v>41661</v>
      </c>
      <c r="H8242" s="1"/>
      <c r="I8242" s="1" t="s">
        <v>41662</v>
      </c>
      <c r="J8242" s="1" t="s">
        <v>41663</v>
      </c>
      <c r="K8242" s="1"/>
      <c r="L8242" s="1"/>
      <c r="M8242" s="1"/>
      <c r="N8242" s="1"/>
      <c r="O8242" s="1"/>
      <c r="P8242" s="2" t="s">
        <v>451</v>
      </c>
      <c r="Q8242" s="2" t="s">
        <v>41664</v>
      </c>
      <c r="R8242" s="1"/>
      <c r="S8242" s="1"/>
      <c r="T8242" s="1"/>
      <c r="U8242" s="1"/>
      <c r="V8242" s="1"/>
      <c r="W8242" s="1"/>
      <c r="X8242" s="1"/>
      <c r="Y8242" s="1"/>
      <c r="Z8242" s="1"/>
      <c r="AA8242" s="1"/>
      <c r="AB8242" s="1"/>
      <c r="AC8242" s="1"/>
      <c r="AD8242" s="1"/>
      <c r="AE8242" s="1"/>
      <c r="AF8242" s="1"/>
    </row>
    <row r="8243">
      <c r="A8243" s="2" t="s">
        <v>41665</v>
      </c>
      <c r="B8243" s="8"/>
      <c r="C8243" s="8" t="s">
        <v>428</v>
      </c>
      <c r="D8243" s="2" t="s">
        <v>464</v>
      </c>
      <c r="E8243" s="10"/>
      <c r="F8243" s="4" t="b">
        <v>1</v>
      </c>
      <c r="G8243" s="2" t="s">
        <v>41666</v>
      </c>
      <c r="H8243" s="1"/>
      <c r="I8243" s="2" t="s">
        <v>41667</v>
      </c>
      <c r="J8243" s="2" t="s">
        <v>41668</v>
      </c>
      <c r="K8243" s="2"/>
      <c r="L8243" s="1"/>
      <c r="M8243" s="1"/>
      <c r="N8243" s="1"/>
      <c r="O8243" s="1"/>
      <c r="P8243" s="1"/>
      <c r="Q8243" s="2" t="s">
        <v>41669</v>
      </c>
      <c r="R8243" s="1"/>
      <c r="S8243" s="1"/>
      <c r="T8243" s="1"/>
      <c r="U8243" s="1"/>
      <c r="V8243" s="1"/>
      <c r="W8243" s="1"/>
      <c r="X8243" s="1"/>
      <c r="Y8243" s="1"/>
      <c r="Z8243" s="1"/>
      <c r="AA8243" s="1"/>
      <c r="AB8243" s="1"/>
      <c r="AC8243" s="1"/>
      <c r="AD8243" s="1"/>
      <c r="AE8243" s="1"/>
      <c r="AF8243" s="1"/>
    </row>
    <row r="8244">
      <c r="A8244" s="1" t="s">
        <v>41670</v>
      </c>
      <c r="B8244" s="5"/>
      <c r="C8244" s="5" t="s">
        <v>428</v>
      </c>
      <c r="D8244" s="2" t="s">
        <v>5378</v>
      </c>
      <c r="E8244" s="9"/>
      <c r="F8244" s="4" t="b">
        <v>1</v>
      </c>
      <c r="G8244" s="2" t="s">
        <v>41671</v>
      </c>
      <c r="H8244" s="1"/>
      <c r="I8244" s="1" t="s">
        <v>41672</v>
      </c>
      <c r="J8244" s="1" t="s">
        <v>41673</v>
      </c>
      <c r="K8244" s="1"/>
      <c r="L8244" s="1"/>
      <c r="M8244" s="1"/>
      <c r="N8244" s="1"/>
      <c r="O8244" s="1"/>
      <c r="P8244" s="2" t="s">
        <v>434</v>
      </c>
      <c r="Q8244" s="2" t="s">
        <v>41674</v>
      </c>
      <c r="R8244" s="1"/>
      <c r="S8244" s="1"/>
      <c r="T8244" s="1"/>
      <c r="U8244" s="1"/>
      <c r="V8244" s="1"/>
      <c r="W8244" s="1"/>
      <c r="X8244" s="1"/>
      <c r="Y8244" s="1"/>
      <c r="Z8244" s="1"/>
      <c r="AA8244" s="1"/>
      <c r="AB8244" s="1"/>
      <c r="AC8244" s="1"/>
      <c r="AD8244" s="1"/>
      <c r="AE8244" s="1"/>
      <c r="AF8244" s="1"/>
    </row>
    <row r="8245">
      <c r="A8245" s="1" t="s">
        <v>41675</v>
      </c>
      <c r="B8245" s="5"/>
      <c r="C8245" s="5" t="s">
        <v>463</v>
      </c>
      <c r="D8245" s="1" t="s">
        <v>523</v>
      </c>
      <c r="E8245" s="7"/>
      <c r="F8245" s="11" t="b">
        <v>0</v>
      </c>
      <c r="G8245" s="2" t="s">
        <v>41676</v>
      </c>
      <c r="H8245" s="1"/>
      <c r="I8245" s="1" t="s">
        <v>41677</v>
      </c>
      <c r="J8245" s="2" t="s">
        <v>41678</v>
      </c>
      <c r="K8245" s="2"/>
      <c r="L8245" s="1"/>
      <c r="M8245" s="1"/>
      <c r="N8245" s="1"/>
      <c r="O8245" s="1"/>
      <c r="P8245" s="1"/>
      <c r="Q8245" s="1" t="s">
        <v>41679</v>
      </c>
      <c r="R8245" s="1"/>
      <c r="S8245" s="1"/>
      <c r="T8245" s="1"/>
      <c r="U8245" s="1"/>
      <c r="V8245" s="1"/>
      <c r="W8245" s="1"/>
      <c r="X8245" s="1"/>
      <c r="Y8245" s="1"/>
      <c r="Z8245" s="1"/>
      <c r="AA8245" s="1"/>
      <c r="AB8245" s="1"/>
      <c r="AC8245" s="1"/>
      <c r="AD8245" s="1"/>
      <c r="AE8245" s="1"/>
      <c r="AF8245" s="1"/>
    </row>
    <row r="8246">
      <c r="A8246" s="1" t="s">
        <v>41680</v>
      </c>
      <c r="B8246" s="5"/>
      <c r="C8246" s="5" t="s">
        <v>428</v>
      </c>
      <c r="D8246" s="2" t="s">
        <v>102</v>
      </c>
      <c r="E8246" s="9"/>
      <c r="F8246" s="4" t="b">
        <v>1</v>
      </c>
      <c r="G8246" s="2" t="s">
        <v>41681</v>
      </c>
      <c r="H8246" s="1"/>
      <c r="I8246" s="1" t="s">
        <v>41682</v>
      </c>
      <c r="J8246" s="1" t="s">
        <v>41683</v>
      </c>
      <c r="K8246" s="1"/>
      <c r="L8246" s="1"/>
      <c r="M8246" s="1"/>
      <c r="N8246" s="1"/>
      <c r="O8246" s="1"/>
      <c r="P8246" s="1"/>
      <c r="Q8246" s="2" t="s">
        <v>41684</v>
      </c>
      <c r="R8246" s="1"/>
      <c r="S8246" s="1"/>
      <c r="T8246" s="1"/>
      <c r="U8246" s="1"/>
      <c r="V8246" s="1"/>
      <c r="W8246" s="1"/>
      <c r="X8246" s="1"/>
      <c r="Y8246" s="1"/>
      <c r="Z8246" s="1"/>
      <c r="AA8246" s="1"/>
      <c r="AB8246" s="1"/>
      <c r="AC8246" s="1"/>
      <c r="AD8246" s="1"/>
      <c r="AE8246" s="1"/>
      <c r="AF8246" s="1"/>
    </row>
    <row r="8247">
      <c r="A8247" s="1" t="s">
        <v>41685</v>
      </c>
      <c r="B8247" s="5"/>
      <c r="C8247" s="5" t="s">
        <v>428</v>
      </c>
      <c r="D8247" s="2" t="s">
        <v>102</v>
      </c>
      <c r="E8247" s="10"/>
      <c r="F8247" s="4" t="b">
        <v>1</v>
      </c>
      <c r="G8247" s="2" t="s">
        <v>41686</v>
      </c>
      <c r="H8247" s="1"/>
      <c r="I8247" s="1" t="s">
        <v>41687</v>
      </c>
      <c r="J8247" s="2" t="s">
        <v>41688</v>
      </c>
      <c r="K8247" s="2"/>
      <c r="L8247" s="1"/>
      <c r="M8247" s="1"/>
      <c r="N8247" s="1"/>
      <c r="O8247" s="1"/>
      <c r="P8247" s="2" t="s">
        <v>1939</v>
      </c>
      <c r="Q8247" s="2" t="s">
        <v>41689</v>
      </c>
      <c r="R8247" s="1"/>
      <c r="S8247" s="1"/>
      <c r="T8247" s="1"/>
      <c r="U8247" s="1"/>
      <c r="V8247" s="1"/>
      <c r="W8247" s="1"/>
      <c r="X8247" s="1"/>
      <c r="Y8247" s="1"/>
      <c r="Z8247" s="1"/>
      <c r="AA8247" s="1"/>
      <c r="AB8247" s="1"/>
      <c r="AC8247" s="1"/>
      <c r="AD8247" s="1"/>
      <c r="AE8247" s="1"/>
      <c r="AF8247" s="1"/>
    </row>
    <row r="8248">
      <c r="A8248" s="2" t="s">
        <v>41690</v>
      </c>
      <c r="B8248" s="8"/>
      <c r="C8248" s="8" t="s">
        <v>428</v>
      </c>
      <c r="D8248" s="2" t="s">
        <v>102</v>
      </c>
      <c r="E8248" s="9"/>
      <c r="F8248" s="11" t="b">
        <v>0</v>
      </c>
      <c r="G8248" s="2" t="s">
        <v>41691</v>
      </c>
      <c r="H8248" s="1"/>
      <c r="I8248" s="2" t="s">
        <v>41692</v>
      </c>
      <c r="J8248" s="2" t="s">
        <v>41693</v>
      </c>
      <c r="K8248" s="2"/>
      <c r="L8248" s="1"/>
      <c r="M8248" s="1"/>
      <c r="N8248" s="1"/>
      <c r="O8248" s="1"/>
      <c r="P8248" s="2" t="s">
        <v>1441</v>
      </c>
      <c r="Q8248" s="2" t="s">
        <v>41694</v>
      </c>
      <c r="R8248" s="1"/>
      <c r="S8248" s="1"/>
      <c r="T8248" s="1"/>
      <c r="U8248" s="1"/>
      <c r="V8248" s="1"/>
      <c r="W8248" s="1"/>
      <c r="X8248" s="1"/>
      <c r="Y8248" s="1"/>
      <c r="Z8248" s="1"/>
      <c r="AA8248" s="1"/>
      <c r="AB8248" s="1"/>
      <c r="AC8248" s="1"/>
      <c r="AD8248" s="1"/>
      <c r="AE8248" s="1"/>
      <c r="AF8248" s="1"/>
    </row>
    <row r="8249">
      <c r="A8249" s="2" t="s">
        <v>41695</v>
      </c>
      <c r="B8249" s="8"/>
      <c r="C8249" s="8" t="s">
        <v>474</v>
      </c>
      <c r="D8249" s="2" t="s">
        <v>475</v>
      </c>
      <c r="E8249" s="7"/>
      <c r="F8249" s="11" t="b">
        <v>0</v>
      </c>
      <c r="G8249" s="2" t="s">
        <v>41696</v>
      </c>
      <c r="H8249" s="1"/>
      <c r="I8249" s="2" t="s">
        <v>41697</v>
      </c>
      <c r="J8249" s="2" t="s">
        <v>41698</v>
      </c>
      <c r="K8249" s="1"/>
      <c r="L8249" s="1"/>
      <c r="M8249" s="1"/>
      <c r="N8249" s="1"/>
      <c r="O8249" s="1"/>
      <c r="P8249" s="2" t="s">
        <v>477</v>
      </c>
      <c r="Q8249" s="2" t="s">
        <v>41699</v>
      </c>
      <c r="R8249" s="1"/>
      <c r="S8249" s="1"/>
      <c r="T8249" s="2" t="s">
        <v>41700</v>
      </c>
      <c r="U8249" s="1"/>
      <c r="V8249" s="1"/>
      <c r="W8249" s="1"/>
      <c r="X8249" s="1"/>
      <c r="Y8249" s="1"/>
      <c r="Z8249" s="1"/>
      <c r="AA8249" s="1"/>
      <c r="AB8249" s="1"/>
      <c r="AC8249" s="1"/>
      <c r="AD8249" s="1"/>
      <c r="AE8249" s="1"/>
      <c r="AF8249" s="1"/>
    </row>
    <row r="8250">
      <c r="A8250" s="1" t="s">
        <v>41701</v>
      </c>
      <c r="B8250" s="5"/>
      <c r="C8250" s="5" t="s">
        <v>428</v>
      </c>
      <c r="D8250" s="2" t="s">
        <v>102</v>
      </c>
      <c r="E8250" s="9"/>
      <c r="F8250" s="4" t="b">
        <v>1</v>
      </c>
      <c r="G8250" s="2" t="s">
        <v>41702</v>
      </c>
      <c r="H8250" s="1"/>
      <c r="I8250" s="1" t="s">
        <v>41703</v>
      </c>
      <c r="J8250" s="2" t="s">
        <v>41704</v>
      </c>
      <c r="K8250" s="1"/>
      <c r="L8250" s="1"/>
      <c r="M8250" s="1"/>
      <c r="N8250" s="1"/>
      <c r="O8250" s="1"/>
      <c r="P8250" s="1"/>
      <c r="Q8250" s="2" t="s">
        <v>41705</v>
      </c>
      <c r="R8250" s="1"/>
      <c r="S8250" s="1"/>
      <c r="T8250" s="1"/>
      <c r="U8250" s="1"/>
      <c r="V8250" s="1"/>
      <c r="W8250" s="1"/>
      <c r="X8250" s="1"/>
      <c r="Y8250" s="1"/>
      <c r="Z8250" s="1"/>
      <c r="AA8250" s="1"/>
      <c r="AB8250" s="1"/>
      <c r="AC8250" s="1"/>
      <c r="AD8250" s="1"/>
      <c r="AE8250" s="1"/>
      <c r="AF8250" s="1"/>
    </row>
    <row r="8251">
      <c r="A8251" s="1" t="s">
        <v>41706</v>
      </c>
      <c r="B8251" s="5"/>
      <c r="C8251" s="5" t="s">
        <v>463</v>
      </c>
      <c r="D8251" s="1" t="s">
        <v>523</v>
      </c>
      <c r="E8251" s="7"/>
      <c r="F8251" s="11" t="b">
        <v>0</v>
      </c>
      <c r="G8251" s="2" t="s">
        <v>41707</v>
      </c>
      <c r="H8251" s="1"/>
      <c r="I8251" s="1" t="s">
        <v>41708</v>
      </c>
      <c r="J8251" s="2" t="s">
        <v>41709</v>
      </c>
      <c r="K8251" s="2"/>
      <c r="L8251" s="1"/>
      <c r="M8251" s="1"/>
      <c r="N8251" s="1"/>
      <c r="O8251" s="1"/>
      <c r="P8251" s="1"/>
      <c r="Q8251" s="1" t="s">
        <v>41710</v>
      </c>
      <c r="R8251" s="1"/>
      <c r="S8251" s="1"/>
      <c r="T8251" s="1"/>
      <c r="U8251" s="1"/>
      <c r="V8251" s="1"/>
      <c r="W8251" s="1"/>
      <c r="X8251" s="1"/>
      <c r="Y8251" s="1"/>
      <c r="Z8251" s="1"/>
      <c r="AA8251" s="1"/>
      <c r="AB8251" s="1"/>
      <c r="AC8251" s="1"/>
      <c r="AD8251" s="1"/>
      <c r="AE8251" s="1"/>
      <c r="AF8251" s="1"/>
    </row>
    <row r="8252">
      <c r="A8252" s="1" t="s">
        <v>41711</v>
      </c>
      <c r="B8252" s="5"/>
      <c r="C8252" s="5" t="s">
        <v>463</v>
      </c>
      <c r="D8252" s="1" t="s">
        <v>523</v>
      </c>
      <c r="E8252" s="6"/>
      <c r="F8252" s="11" t="b">
        <v>0</v>
      </c>
      <c r="G8252" s="2" t="s">
        <v>41712</v>
      </c>
      <c r="H8252" s="1"/>
      <c r="I8252" s="1" t="s">
        <v>41713</v>
      </c>
      <c r="J8252" s="2" t="s">
        <v>41714</v>
      </c>
      <c r="K8252" s="2"/>
      <c r="L8252" s="1"/>
      <c r="M8252" s="1"/>
      <c r="N8252" s="1"/>
      <c r="O8252" s="1"/>
      <c r="P8252" s="1"/>
      <c r="Q8252" s="1" t="s">
        <v>41715</v>
      </c>
      <c r="R8252" s="1"/>
      <c r="S8252" s="1"/>
      <c r="T8252" s="1"/>
      <c r="U8252" s="1"/>
      <c r="V8252" s="1"/>
      <c r="W8252" s="1"/>
      <c r="X8252" s="1"/>
      <c r="Y8252" s="1"/>
      <c r="Z8252" s="1"/>
      <c r="AA8252" s="1"/>
      <c r="AB8252" s="1"/>
      <c r="AC8252" s="1"/>
      <c r="AD8252" s="1"/>
      <c r="AE8252" s="1"/>
      <c r="AF8252" s="1"/>
    </row>
    <row r="8253">
      <c r="A8253" s="1" t="s">
        <v>41716</v>
      </c>
      <c r="B8253" s="8"/>
      <c r="C8253" s="8" t="s">
        <v>474</v>
      </c>
      <c r="D8253" s="2" t="s">
        <v>475</v>
      </c>
      <c r="E8253" s="10"/>
      <c r="F8253" s="4" t="b">
        <v>1</v>
      </c>
      <c r="G8253" s="2" t="s">
        <v>41717</v>
      </c>
      <c r="H8253" s="1"/>
      <c r="I8253" s="1" t="s">
        <v>41718</v>
      </c>
      <c r="J8253" s="2" t="s">
        <v>41719</v>
      </c>
      <c r="K8253" s="2"/>
      <c r="L8253" s="1"/>
      <c r="M8253" s="1"/>
      <c r="N8253" s="1"/>
      <c r="O8253" s="1"/>
      <c r="P8253" s="2" t="s">
        <v>28173</v>
      </c>
      <c r="Q8253" s="2" t="s">
        <v>41720</v>
      </c>
      <c r="R8253" s="1"/>
      <c r="S8253" s="1"/>
      <c r="T8253" s="2" t="s">
        <v>41721</v>
      </c>
      <c r="U8253" s="1"/>
      <c r="V8253" s="1"/>
      <c r="W8253" s="1"/>
      <c r="X8253" s="1"/>
      <c r="Y8253" s="1"/>
      <c r="Z8253" s="1"/>
      <c r="AA8253" s="1"/>
      <c r="AB8253" s="1"/>
      <c r="AC8253" s="1"/>
      <c r="AD8253" s="1"/>
      <c r="AE8253" s="1"/>
      <c r="AF8253" s="1"/>
    </row>
    <row r="8254">
      <c r="A8254" s="1" t="s">
        <v>41722</v>
      </c>
      <c r="B8254" s="5"/>
      <c r="C8254" s="5" t="s">
        <v>428</v>
      </c>
      <c r="D8254" s="2" t="s">
        <v>102</v>
      </c>
      <c r="E8254" s="9"/>
      <c r="F8254" s="4" t="b">
        <v>1</v>
      </c>
      <c r="G8254" s="2" t="s">
        <v>41723</v>
      </c>
      <c r="H8254" s="1"/>
      <c r="I8254" s="1" t="s">
        <v>41724</v>
      </c>
      <c r="J8254" s="2" t="s">
        <v>41725</v>
      </c>
      <c r="K8254" s="1"/>
      <c r="L8254" s="1"/>
      <c r="M8254" s="1"/>
      <c r="N8254" s="1"/>
      <c r="O8254" s="1"/>
      <c r="P8254" s="1"/>
      <c r="Q8254" s="2" t="s">
        <v>41726</v>
      </c>
      <c r="R8254" s="1"/>
      <c r="S8254" s="1"/>
      <c r="T8254" s="1"/>
      <c r="U8254" s="1"/>
      <c r="V8254" s="1"/>
      <c r="W8254" s="1"/>
      <c r="X8254" s="1"/>
      <c r="Y8254" s="1"/>
      <c r="Z8254" s="1"/>
      <c r="AA8254" s="1"/>
      <c r="AB8254" s="1"/>
      <c r="AC8254" s="1"/>
      <c r="AD8254" s="1"/>
      <c r="AE8254" s="1"/>
      <c r="AF8254" s="1"/>
    </row>
    <row r="8255">
      <c r="A8255" s="1" t="s">
        <v>41727</v>
      </c>
      <c r="B8255" s="5"/>
      <c r="C8255" s="5" t="s">
        <v>463</v>
      </c>
      <c r="D8255" s="2" t="s">
        <v>102</v>
      </c>
      <c r="E8255" s="10"/>
      <c r="F8255" s="11" t="b">
        <v>0</v>
      </c>
      <c r="G8255" s="2" t="s">
        <v>41728</v>
      </c>
      <c r="H8255" s="1"/>
      <c r="I8255" s="1" t="s">
        <v>41729</v>
      </c>
      <c r="J8255" s="2" t="s">
        <v>41730</v>
      </c>
      <c r="K8255" s="2"/>
      <c r="L8255" s="1"/>
      <c r="M8255" s="1"/>
      <c r="N8255" s="1"/>
      <c r="O8255" s="1"/>
      <c r="P8255" s="2" t="s">
        <v>4046</v>
      </c>
      <c r="Q8255" s="1" t="s">
        <v>41731</v>
      </c>
      <c r="R8255" s="1"/>
      <c r="S8255" s="1"/>
      <c r="T8255" s="1"/>
      <c r="U8255" s="1"/>
      <c r="V8255" s="1"/>
      <c r="W8255" s="1"/>
      <c r="X8255" s="1"/>
      <c r="Y8255" s="1"/>
      <c r="Z8255" s="1"/>
      <c r="AA8255" s="1"/>
      <c r="AB8255" s="1"/>
      <c r="AC8255" s="1"/>
      <c r="AD8255" s="1"/>
      <c r="AE8255" s="1"/>
      <c r="AF8255" s="1"/>
    </row>
    <row r="8256">
      <c r="A8256" s="2" t="s">
        <v>41732</v>
      </c>
      <c r="B8256" s="8"/>
      <c r="C8256" s="8" t="s">
        <v>463</v>
      </c>
      <c r="D8256" s="2" t="s">
        <v>102</v>
      </c>
      <c r="E8256" s="6"/>
      <c r="F8256" s="11" t="b">
        <v>0</v>
      </c>
      <c r="G8256" s="2" t="s">
        <v>41733</v>
      </c>
      <c r="H8256" s="1"/>
      <c r="I8256" s="2" t="s">
        <v>41734</v>
      </c>
      <c r="J8256" s="2" t="s">
        <v>41735</v>
      </c>
      <c r="K8256" s="1"/>
      <c r="L8256" s="1"/>
      <c r="M8256" s="1"/>
      <c r="N8256" s="1"/>
      <c r="O8256" s="1"/>
      <c r="P8256" s="1"/>
      <c r="Q8256" s="2" t="s">
        <v>41736</v>
      </c>
      <c r="R8256" s="1"/>
      <c r="S8256" s="1"/>
      <c r="T8256" s="1"/>
      <c r="U8256" s="1"/>
      <c r="V8256" s="1"/>
      <c r="W8256" s="1"/>
      <c r="X8256" s="1"/>
      <c r="Y8256" s="1"/>
      <c r="Z8256" s="1"/>
      <c r="AA8256" s="1"/>
      <c r="AB8256" s="1"/>
      <c r="AC8256" s="1"/>
      <c r="AD8256" s="1"/>
      <c r="AE8256" s="1"/>
      <c r="AF8256" s="1"/>
    </row>
    <row r="8257">
      <c r="A8257" s="1" t="s">
        <v>41737</v>
      </c>
      <c r="B8257" s="5"/>
      <c r="C8257" s="5" t="s">
        <v>463</v>
      </c>
      <c r="D8257" s="1" t="s">
        <v>523</v>
      </c>
      <c r="E8257" s="7"/>
      <c r="F8257" s="11" t="b">
        <v>0</v>
      </c>
      <c r="G8257" s="2" t="s">
        <v>41738</v>
      </c>
      <c r="H8257" s="1"/>
      <c r="I8257" s="1" t="s">
        <v>41739</v>
      </c>
      <c r="J8257" s="2" t="s">
        <v>41740</v>
      </c>
      <c r="K8257" s="2"/>
      <c r="L8257" s="1"/>
      <c r="M8257" s="1"/>
      <c r="N8257" s="1"/>
      <c r="O8257" s="1"/>
      <c r="P8257" s="1"/>
      <c r="Q8257" s="1" t="s">
        <v>41741</v>
      </c>
      <c r="R8257" s="1"/>
      <c r="S8257" s="1"/>
      <c r="T8257" s="1"/>
      <c r="U8257" s="1"/>
      <c r="V8257" s="1"/>
      <c r="W8257" s="1"/>
      <c r="X8257" s="1"/>
      <c r="Y8257" s="1"/>
      <c r="Z8257" s="1"/>
      <c r="AA8257" s="1"/>
      <c r="AB8257" s="1"/>
      <c r="AC8257" s="1"/>
      <c r="AD8257" s="1"/>
      <c r="AE8257" s="1"/>
      <c r="AF8257" s="1"/>
    </row>
    <row r="8258">
      <c r="A8258" s="2" t="s">
        <v>41742</v>
      </c>
      <c r="B8258" s="8"/>
      <c r="C8258" s="8" t="s">
        <v>474</v>
      </c>
      <c r="D8258" s="2" t="s">
        <v>475</v>
      </c>
      <c r="E8258" s="6"/>
      <c r="F8258" s="11" t="b">
        <v>0</v>
      </c>
      <c r="G8258" s="2" t="s">
        <v>41743</v>
      </c>
      <c r="H8258" s="1"/>
      <c r="I8258" s="2" t="s">
        <v>41744</v>
      </c>
      <c r="J8258" s="2" t="s">
        <v>41745</v>
      </c>
      <c r="K8258" s="1"/>
      <c r="L8258" s="1"/>
      <c r="M8258" s="1"/>
      <c r="N8258" s="1"/>
      <c r="O8258" s="1"/>
      <c r="P8258" s="2" t="s">
        <v>477</v>
      </c>
      <c r="Q8258" s="2" t="s">
        <v>41746</v>
      </c>
      <c r="R8258" s="1"/>
      <c r="S8258" s="1"/>
      <c r="T8258" s="2" t="s">
        <v>41747</v>
      </c>
      <c r="U8258" s="1"/>
      <c r="V8258" s="1"/>
      <c r="W8258" s="1"/>
      <c r="X8258" s="1"/>
      <c r="Y8258" s="1"/>
      <c r="Z8258" s="1"/>
      <c r="AA8258" s="1"/>
      <c r="AB8258" s="1"/>
      <c r="AC8258" s="1"/>
      <c r="AD8258" s="1"/>
      <c r="AE8258" s="1"/>
      <c r="AF8258" s="1"/>
    </row>
    <row r="8259">
      <c r="A8259" s="1" t="s">
        <v>24583</v>
      </c>
      <c r="B8259" s="5"/>
      <c r="C8259" s="5" t="s">
        <v>463</v>
      </c>
      <c r="D8259" s="2" t="s">
        <v>464</v>
      </c>
      <c r="E8259" s="10"/>
      <c r="F8259" s="11" t="b">
        <v>0</v>
      </c>
      <c r="G8259" s="2" t="s">
        <v>41748</v>
      </c>
      <c r="H8259" s="1"/>
      <c r="I8259" s="1" t="s">
        <v>41749</v>
      </c>
      <c r="J8259" s="2" t="s">
        <v>41750</v>
      </c>
      <c r="K8259" s="2"/>
      <c r="L8259" s="1"/>
      <c r="M8259" s="1"/>
      <c r="N8259" s="2" t="s">
        <v>24579</v>
      </c>
      <c r="O8259" s="1"/>
      <c r="P8259" s="1"/>
      <c r="Q8259" s="1" t="s">
        <v>41751</v>
      </c>
      <c r="R8259" s="1"/>
      <c r="S8259" s="1"/>
      <c r="T8259" s="1"/>
      <c r="U8259" s="1"/>
      <c r="V8259" s="1"/>
      <c r="W8259" s="1"/>
      <c r="X8259" s="1"/>
      <c r="Y8259" s="1"/>
      <c r="Z8259" s="1"/>
      <c r="AA8259" s="1"/>
      <c r="AB8259" s="1"/>
      <c r="AC8259" s="1"/>
      <c r="AD8259" s="1"/>
      <c r="AE8259" s="1"/>
      <c r="AF8259" s="1"/>
    </row>
    <row r="8260">
      <c r="A8260" s="2" t="s">
        <v>41752</v>
      </c>
      <c r="B8260" s="8"/>
      <c r="C8260" s="8" t="s">
        <v>428</v>
      </c>
      <c r="D8260" s="2" t="s">
        <v>102</v>
      </c>
      <c r="E8260" s="9"/>
      <c r="F8260" s="4" t="b">
        <v>1</v>
      </c>
      <c r="G8260" s="2" t="s">
        <v>41753</v>
      </c>
      <c r="H8260" s="1"/>
      <c r="I8260" s="2" t="s">
        <v>41754</v>
      </c>
      <c r="J8260" s="2" t="s">
        <v>41755</v>
      </c>
      <c r="K8260" s="2"/>
      <c r="L8260" s="1"/>
      <c r="M8260" s="1"/>
      <c r="N8260" s="1"/>
      <c r="O8260" s="1"/>
      <c r="P8260" s="2" t="s">
        <v>6602</v>
      </c>
      <c r="Q8260" s="2" t="s">
        <v>41756</v>
      </c>
      <c r="R8260" s="1"/>
      <c r="S8260" s="1"/>
      <c r="T8260" s="2" t="s">
        <v>41757</v>
      </c>
      <c r="U8260" s="1"/>
      <c r="V8260" s="1"/>
      <c r="W8260" s="1"/>
      <c r="X8260" s="1"/>
      <c r="Y8260" s="1"/>
      <c r="Z8260" s="1"/>
      <c r="AA8260" s="1"/>
      <c r="AB8260" s="1"/>
      <c r="AC8260" s="1"/>
      <c r="AD8260" s="1"/>
      <c r="AE8260" s="1"/>
      <c r="AF8260" s="1"/>
    </row>
    <row r="8261">
      <c r="A8261" s="2" t="s">
        <v>41758</v>
      </c>
      <c r="B8261" s="8"/>
      <c r="C8261" s="8" t="s">
        <v>428</v>
      </c>
      <c r="D8261" s="2" t="s">
        <v>464</v>
      </c>
      <c r="E8261" s="10"/>
      <c r="F8261" s="4" t="b">
        <v>1</v>
      </c>
      <c r="G8261" s="2" t="s">
        <v>41759</v>
      </c>
      <c r="H8261" s="1"/>
      <c r="I8261" s="2" t="s">
        <v>41760</v>
      </c>
      <c r="J8261" s="2" t="s">
        <v>41761</v>
      </c>
      <c r="K8261" s="2"/>
      <c r="L8261" s="1"/>
      <c r="M8261" s="1"/>
      <c r="N8261" s="1"/>
      <c r="O8261" s="1"/>
      <c r="P8261" s="1"/>
      <c r="Q8261" s="2" t="s">
        <v>41762</v>
      </c>
      <c r="R8261" s="1"/>
      <c r="S8261" s="1"/>
      <c r="T8261" s="1"/>
      <c r="U8261" s="1"/>
      <c r="V8261" s="1"/>
      <c r="W8261" s="1"/>
      <c r="X8261" s="1"/>
      <c r="Y8261" s="1"/>
      <c r="Z8261" s="1"/>
      <c r="AA8261" s="1"/>
      <c r="AB8261" s="1"/>
      <c r="AC8261" s="1"/>
      <c r="AD8261" s="1"/>
      <c r="AE8261" s="1"/>
      <c r="AF8261" s="1"/>
    </row>
    <row r="8262">
      <c r="A8262" s="1" t="s">
        <v>41763</v>
      </c>
      <c r="B8262" s="5"/>
      <c r="C8262" s="5" t="s">
        <v>428</v>
      </c>
      <c r="D8262" s="2" t="s">
        <v>464</v>
      </c>
      <c r="E8262" s="9"/>
      <c r="F8262" s="4" t="b">
        <v>1</v>
      </c>
      <c r="G8262" s="2" t="s">
        <v>41764</v>
      </c>
      <c r="H8262" s="1"/>
      <c r="I8262" s="1" t="s">
        <v>41765</v>
      </c>
      <c r="J8262" s="2" t="s">
        <v>41766</v>
      </c>
      <c r="K8262" s="1"/>
      <c r="L8262" s="1"/>
      <c r="M8262" s="1"/>
      <c r="N8262" s="1"/>
      <c r="O8262" s="1"/>
      <c r="P8262" s="1"/>
      <c r="Q8262" s="2" t="s">
        <v>41767</v>
      </c>
      <c r="R8262" s="1"/>
      <c r="S8262" s="1"/>
      <c r="T8262" s="1"/>
      <c r="U8262" s="1"/>
      <c r="V8262" s="1"/>
      <c r="W8262" s="1"/>
      <c r="X8262" s="1"/>
      <c r="Y8262" s="1"/>
      <c r="Z8262" s="1"/>
      <c r="AA8262" s="1"/>
      <c r="AB8262" s="1"/>
      <c r="AC8262" s="1"/>
      <c r="AD8262" s="1"/>
      <c r="AE8262" s="1"/>
      <c r="AF8262" s="1"/>
    </row>
    <row r="8263">
      <c r="A8263" s="1" t="s">
        <v>41768</v>
      </c>
      <c r="B8263" s="5"/>
      <c r="C8263" s="5" t="s">
        <v>463</v>
      </c>
      <c r="D8263" s="1" t="s">
        <v>523</v>
      </c>
      <c r="E8263" s="7"/>
      <c r="F8263" s="11" t="b">
        <v>0</v>
      </c>
      <c r="G8263" s="2" t="s">
        <v>41769</v>
      </c>
      <c r="H8263" s="1"/>
      <c r="I8263" s="2" t="s">
        <v>41770</v>
      </c>
      <c r="J8263" s="2" t="s">
        <v>41771</v>
      </c>
      <c r="K8263" s="2"/>
      <c r="L8263" s="1"/>
      <c r="M8263" s="1"/>
      <c r="N8263" s="1"/>
      <c r="O8263" s="1"/>
      <c r="P8263" s="1"/>
      <c r="Q8263" s="1" t="s">
        <v>41772</v>
      </c>
      <c r="R8263" s="1"/>
      <c r="S8263" s="1"/>
      <c r="T8263" s="1"/>
      <c r="U8263" s="1"/>
      <c r="V8263" s="1"/>
      <c r="W8263" s="1"/>
      <c r="X8263" s="1"/>
      <c r="Y8263" s="1"/>
      <c r="Z8263" s="1"/>
      <c r="AA8263" s="1"/>
      <c r="AB8263" s="1"/>
      <c r="AC8263" s="1"/>
      <c r="AD8263" s="1"/>
      <c r="AE8263" s="1"/>
      <c r="AF8263" s="1"/>
    </row>
    <row r="8264">
      <c r="A8264" s="1" t="s">
        <v>41773</v>
      </c>
      <c r="B8264" s="5"/>
      <c r="C8264" s="5" t="s">
        <v>463</v>
      </c>
      <c r="D8264" s="1" t="s">
        <v>523</v>
      </c>
      <c r="E8264" s="6"/>
      <c r="F8264" s="11" t="b">
        <v>0</v>
      </c>
      <c r="G8264" s="2" t="s">
        <v>41774</v>
      </c>
      <c r="H8264" s="1"/>
      <c r="I8264" s="1" t="s">
        <v>41775</v>
      </c>
      <c r="J8264" s="2" t="s">
        <v>41776</v>
      </c>
      <c r="K8264" s="2"/>
      <c r="L8264" s="1"/>
      <c r="M8264" s="1"/>
      <c r="N8264" s="1"/>
      <c r="O8264" s="1"/>
      <c r="P8264" s="1"/>
      <c r="Q8264" s="1" t="s">
        <v>41777</v>
      </c>
      <c r="R8264" s="1"/>
      <c r="S8264" s="1"/>
      <c r="T8264" s="1"/>
      <c r="U8264" s="1"/>
      <c r="V8264" s="1"/>
      <c r="W8264" s="1"/>
      <c r="X8264" s="1"/>
      <c r="Y8264" s="1"/>
      <c r="Z8264" s="1"/>
      <c r="AA8264" s="1"/>
      <c r="AB8264" s="1"/>
      <c r="AC8264" s="1"/>
      <c r="AD8264" s="1"/>
      <c r="AE8264" s="1"/>
      <c r="AF8264" s="1"/>
    </row>
    <row r="8265">
      <c r="A8265" s="1" t="s">
        <v>41778</v>
      </c>
      <c r="B8265" s="5"/>
      <c r="C8265" s="5" t="s">
        <v>428</v>
      </c>
      <c r="D8265" s="2" t="s">
        <v>1177</v>
      </c>
      <c r="E8265" s="10"/>
      <c r="F8265" s="4" t="b">
        <v>1</v>
      </c>
      <c r="G8265" s="2" t="s">
        <v>41779</v>
      </c>
      <c r="H8265" s="1"/>
      <c r="I8265" s="1" t="s">
        <v>41780</v>
      </c>
      <c r="J8265" s="1" t="s">
        <v>41781</v>
      </c>
      <c r="K8265" s="1"/>
      <c r="L8265" s="1"/>
      <c r="M8265" s="1"/>
      <c r="N8265" s="1"/>
      <c r="O8265" s="1"/>
      <c r="P8265" s="1"/>
      <c r="Q8265" s="2" t="s">
        <v>41782</v>
      </c>
      <c r="R8265" s="1"/>
      <c r="S8265" s="1"/>
      <c r="T8265" s="1"/>
      <c r="U8265" s="1"/>
      <c r="V8265" s="1"/>
      <c r="W8265" s="1"/>
      <c r="X8265" s="1"/>
      <c r="Y8265" s="1"/>
      <c r="Z8265" s="1"/>
      <c r="AA8265" s="1"/>
      <c r="AB8265" s="1"/>
      <c r="AC8265" s="1"/>
      <c r="AD8265" s="1"/>
      <c r="AE8265" s="1"/>
      <c r="AF8265" s="1"/>
    </row>
    <row r="8266">
      <c r="A8266" s="1" t="s">
        <v>41783</v>
      </c>
      <c r="B8266" s="5"/>
      <c r="C8266" s="5" t="s">
        <v>463</v>
      </c>
      <c r="D8266" s="1" t="s">
        <v>523</v>
      </c>
      <c r="E8266" s="6"/>
      <c r="F8266" s="11" t="b">
        <v>0</v>
      </c>
      <c r="G8266" s="2" t="s">
        <v>41784</v>
      </c>
      <c r="H8266" s="1"/>
      <c r="I8266" s="1" t="s">
        <v>41785</v>
      </c>
      <c r="J8266" s="2" t="s">
        <v>41786</v>
      </c>
      <c r="K8266" s="2"/>
      <c r="L8266" s="1"/>
      <c r="M8266" s="1"/>
      <c r="N8266" s="1"/>
      <c r="O8266" s="1"/>
      <c r="P8266" s="1"/>
      <c r="Q8266" s="1" t="s">
        <v>41787</v>
      </c>
      <c r="R8266" s="1"/>
      <c r="S8266" s="1"/>
      <c r="T8266" s="1"/>
      <c r="U8266" s="1"/>
      <c r="V8266" s="1"/>
      <c r="W8266" s="1"/>
      <c r="X8266" s="1"/>
      <c r="Y8266" s="1"/>
      <c r="Z8266" s="1"/>
      <c r="AA8266" s="1"/>
      <c r="AB8266" s="1"/>
      <c r="AC8266" s="1"/>
      <c r="AD8266" s="1"/>
      <c r="AE8266" s="1"/>
      <c r="AF8266" s="1"/>
    </row>
    <row r="8267">
      <c r="A8267" s="2" t="s">
        <v>41788</v>
      </c>
      <c r="B8267" s="8"/>
      <c r="C8267" s="8" t="s">
        <v>428</v>
      </c>
      <c r="D8267" s="2" t="s">
        <v>102</v>
      </c>
      <c r="E8267" s="7"/>
      <c r="F8267" s="11" t="b">
        <v>0</v>
      </c>
      <c r="G8267" s="2" t="s">
        <v>41789</v>
      </c>
      <c r="H8267" s="1"/>
      <c r="I8267" s="2" t="s">
        <v>41790</v>
      </c>
      <c r="J8267" s="2" t="s">
        <v>41791</v>
      </c>
      <c r="K8267" s="1"/>
      <c r="L8267" s="1"/>
      <c r="M8267" s="1"/>
      <c r="N8267" s="1"/>
      <c r="O8267" s="1"/>
      <c r="P8267" s="2" t="s">
        <v>451</v>
      </c>
      <c r="Q8267" s="2" t="s">
        <v>41792</v>
      </c>
      <c r="R8267" s="2"/>
      <c r="S8267" s="1"/>
      <c r="T8267" s="2" t="s">
        <v>41793</v>
      </c>
      <c r="U8267" s="1"/>
      <c r="V8267" s="1"/>
      <c r="W8267" s="1"/>
      <c r="X8267" s="1"/>
      <c r="Y8267" s="1"/>
      <c r="Z8267" s="1"/>
      <c r="AA8267" s="1"/>
      <c r="AB8267" s="1"/>
      <c r="AC8267" s="1"/>
      <c r="AD8267" s="1"/>
      <c r="AE8267" s="1"/>
      <c r="AF8267" s="1"/>
    </row>
    <row r="8268">
      <c r="A8268" s="1" t="s">
        <v>41794</v>
      </c>
      <c r="B8268" s="5"/>
      <c r="C8268" s="5" t="s">
        <v>428</v>
      </c>
      <c r="D8268" s="1" t="s">
        <v>523</v>
      </c>
      <c r="E8268" s="6"/>
      <c r="F8268" s="4" t="b">
        <v>1</v>
      </c>
      <c r="G8268" s="2" t="s">
        <v>41795</v>
      </c>
      <c r="H8268" s="1"/>
      <c r="I8268" s="1" t="s">
        <v>41796</v>
      </c>
      <c r="J8268" s="2" t="s">
        <v>41797</v>
      </c>
      <c r="K8268" s="2"/>
      <c r="L8268" s="1"/>
      <c r="M8268" s="1"/>
      <c r="N8268" s="1"/>
      <c r="O8268" s="1"/>
      <c r="P8268" s="1"/>
      <c r="Q8268" s="2" t="s">
        <v>41798</v>
      </c>
      <c r="R8268" s="1"/>
      <c r="S8268" s="1"/>
      <c r="T8268" s="1"/>
      <c r="U8268" s="1"/>
      <c r="V8268" s="1"/>
      <c r="W8268" s="1"/>
      <c r="X8268" s="1"/>
      <c r="Y8268" s="1"/>
      <c r="Z8268" s="1"/>
      <c r="AA8268" s="1"/>
      <c r="AB8268" s="1"/>
      <c r="AC8268" s="1"/>
      <c r="AD8268" s="1"/>
      <c r="AE8268" s="1"/>
      <c r="AF8268" s="1"/>
    </row>
    <row r="8269">
      <c r="A8269" s="1" t="s">
        <v>28350</v>
      </c>
      <c r="B8269" s="5"/>
      <c r="C8269" s="5" t="s">
        <v>463</v>
      </c>
      <c r="D8269" s="2" t="s">
        <v>1177</v>
      </c>
      <c r="E8269" s="10"/>
      <c r="F8269" s="11" t="b">
        <v>0</v>
      </c>
      <c r="G8269" s="2" t="s">
        <v>41799</v>
      </c>
      <c r="H8269" s="1"/>
      <c r="I8269" s="1" t="s">
        <v>41800</v>
      </c>
      <c r="J8269" s="1" t="s">
        <v>41801</v>
      </c>
      <c r="K8269" s="1"/>
      <c r="L8269" s="1"/>
      <c r="M8269" s="1"/>
      <c r="N8269" s="1"/>
      <c r="O8269" s="1"/>
      <c r="P8269" s="1"/>
      <c r="Q8269" s="1" t="s">
        <v>41802</v>
      </c>
      <c r="R8269" s="1"/>
      <c r="S8269" s="1"/>
      <c r="T8269" s="1"/>
      <c r="U8269" s="1"/>
      <c r="V8269" s="1"/>
      <c r="W8269" s="1"/>
      <c r="X8269" s="1"/>
      <c r="Y8269" s="1"/>
      <c r="Z8269" s="1"/>
      <c r="AA8269" s="1"/>
      <c r="AB8269" s="1"/>
      <c r="AC8269" s="1"/>
      <c r="AD8269" s="1"/>
      <c r="AE8269" s="1"/>
      <c r="AF8269" s="1"/>
    </row>
    <row r="8270">
      <c r="A8270" s="1" t="s">
        <v>41803</v>
      </c>
      <c r="B8270" s="5"/>
      <c r="C8270" s="5" t="s">
        <v>463</v>
      </c>
      <c r="D8270" s="2" t="s">
        <v>102</v>
      </c>
      <c r="E8270" s="9"/>
      <c r="F8270" s="11" t="b">
        <v>0</v>
      </c>
      <c r="G8270" s="2" t="s">
        <v>41804</v>
      </c>
      <c r="H8270" s="1"/>
      <c r="I8270" s="1" t="s">
        <v>41805</v>
      </c>
      <c r="J8270" s="2" t="s">
        <v>41806</v>
      </c>
      <c r="K8270" s="2"/>
      <c r="L8270" s="1"/>
      <c r="M8270" s="1"/>
      <c r="N8270" s="1"/>
      <c r="O8270" s="1"/>
      <c r="P8270" s="1"/>
      <c r="Q8270" s="2" t="s">
        <v>41807</v>
      </c>
      <c r="R8270" s="1"/>
      <c r="S8270" s="1"/>
      <c r="T8270" s="1"/>
      <c r="U8270" s="1"/>
      <c r="V8270" s="1"/>
      <c r="W8270" s="1"/>
      <c r="X8270" s="1"/>
      <c r="Y8270" s="1"/>
      <c r="Z8270" s="1"/>
      <c r="AA8270" s="1"/>
      <c r="AB8270" s="1"/>
      <c r="AC8270" s="1"/>
      <c r="AD8270" s="1"/>
      <c r="AE8270" s="1"/>
      <c r="AF8270" s="1"/>
    </row>
    <row r="8271">
      <c r="A8271" s="1" t="s">
        <v>41808</v>
      </c>
      <c r="B8271" s="5"/>
      <c r="C8271" s="5" t="s">
        <v>463</v>
      </c>
      <c r="D8271" s="1" t="s">
        <v>523</v>
      </c>
      <c r="E8271" s="7"/>
      <c r="F8271" s="11" t="b">
        <v>0</v>
      </c>
      <c r="G8271" s="2" t="s">
        <v>41809</v>
      </c>
      <c r="H8271" s="1"/>
      <c r="I8271" s="1" t="s">
        <v>41810</v>
      </c>
      <c r="J8271" s="2" t="s">
        <v>41811</v>
      </c>
      <c r="K8271" s="2"/>
      <c r="L8271" s="1"/>
      <c r="M8271" s="1"/>
      <c r="N8271" s="1"/>
      <c r="O8271" s="1"/>
      <c r="P8271" s="1"/>
      <c r="Q8271" s="1" t="s">
        <v>41812</v>
      </c>
      <c r="R8271" s="1"/>
      <c r="S8271" s="1"/>
      <c r="T8271" s="1"/>
      <c r="U8271" s="1"/>
      <c r="V8271" s="1"/>
      <c r="W8271" s="1"/>
      <c r="X8271" s="1"/>
      <c r="Y8271" s="1"/>
      <c r="Z8271" s="1"/>
      <c r="AA8271" s="1"/>
      <c r="AB8271" s="1"/>
      <c r="AC8271" s="1"/>
      <c r="AD8271" s="1"/>
      <c r="AE8271" s="1"/>
      <c r="AF8271" s="1"/>
    </row>
    <row r="8272">
      <c r="A8272" s="1" t="s">
        <v>41813</v>
      </c>
      <c r="B8272" s="5"/>
      <c r="C8272" s="5" t="s">
        <v>463</v>
      </c>
      <c r="D8272" s="2" t="s">
        <v>464</v>
      </c>
      <c r="E8272" s="9"/>
      <c r="F8272" s="11" t="b">
        <v>0</v>
      </c>
      <c r="G8272" s="2" t="s">
        <v>41814</v>
      </c>
      <c r="H8272" s="1"/>
      <c r="I8272" s="1" t="s">
        <v>41815</v>
      </c>
      <c r="J8272" s="2" t="s">
        <v>41816</v>
      </c>
      <c r="K8272" s="2"/>
      <c r="L8272" s="1"/>
      <c r="M8272" s="1"/>
      <c r="N8272" s="1"/>
      <c r="O8272" s="1"/>
      <c r="P8272" s="1"/>
      <c r="Q8272" s="1" t="s">
        <v>41817</v>
      </c>
      <c r="R8272" s="1"/>
      <c r="S8272" s="1"/>
      <c r="T8272" s="1"/>
      <c r="U8272" s="1"/>
      <c r="V8272" s="1"/>
      <c r="W8272" s="1"/>
      <c r="X8272" s="1"/>
      <c r="Y8272" s="1"/>
      <c r="Z8272" s="1"/>
      <c r="AA8272" s="1"/>
      <c r="AB8272" s="1"/>
      <c r="AC8272" s="1"/>
      <c r="AD8272" s="1"/>
      <c r="AE8272" s="1"/>
      <c r="AF8272" s="1"/>
    </row>
    <row r="8273">
      <c r="A8273" s="1" t="s">
        <v>41818</v>
      </c>
      <c r="B8273" s="5"/>
      <c r="C8273" s="5" t="s">
        <v>428</v>
      </c>
      <c r="D8273" s="2" t="s">
        <v>102</v>
      </c>
      <c r="E8273" s="10"/>
      <c r="F8273" s="4" t="b">
        <v>1</v>
      </c>
      <c r="G8273" s="2" t="s">
        <v>41819</v>
      </c>
      <c r="H8273" s="1"/>
      <c r="I8273" s="1" t="s">
        <v>41820</v>
      </c>
      <c r="J8273" s="2" t="s">
        <v>41821</v>
      </c>
      <c r="K8273" s="2"/>
      <c r="L8273" s="1"/>
      <c r="M8273" s="1"/>
      <c r="N8273" s="1"/>
      <c r="O8273" s="1"/>
      <c r="P8273" s="1" t="s">
        <v>1620</v>
      </c>
      <c r="Q8273" s="2" t="s">
        <v>41822</v>
      </c>
      <c r="R8273" s="1"/>
      <c r="S8273" s="1"/>
      <c r="T8273" s="2" t="s">
        <v>41823</v>
      </c>
      <c r="U8273" s="1"/>
      <c r="V8273" s="1"/>
      <c r="W8273" s="1"/>
      <c r="X8273" s="1"/>
      <c r="Y8273" s="1"/>
      <c r="Z8273" s="1"/>
      <c r="AA8273" s="1"/>
      <c r="AB8273" s="1"/>
      <c r="AC8273" s="1"/>
      <c r="AD8273" s="1"/>
      <c r="AE8273" s="1"/>
      <c r="AF8273" s="1"/>
    </row>
    <row r="8274">
      <c r="A8274" s="1" t="s">
        <v>41824</v>
      </c>
      <c r="B8274" s="5"/>
      <c r="C8274" s="5" t="s">
        <v>428</v>
      </c>
      <c r="D8274" s="2" t="s">
        <v>464</v>
      </c>
      <c r="E8274" s="9"/>
      <c r="F8274" s="4" t="b">
        <v>1</v>
      </c>
      <c r="G8274" s="2" t="s">
        <v>41825</v>
      </c>
      <c r="H8274" s="1"/>
      <c r="I8274" s="1" t="s">
        <v>41826</v>
      </c>
      <c r="J8274" s="2" t="s">
        <v>41827</v>
      </c>
      <c r="K8274" s="2"/>
      <c r="L8274" s="1"/>
      <c r="M8274" s="1"/>
      <c r="N8274" s="1"/>
      <c r="O8274" s="1"/>
      <c r="P8274" s="1"/>
      <c r="Q8274" s="1" t="s">
        <v>41828</v>
      </c>
      <c r="R8274" s="1"/>
      <c r="S8274" s="1"/>
      <c r="T8274" s="1"/>
      <c r="U8274" s="1"/>
      <c r="V8274" s="1"/>
      <c r="W8274" s="1"/>
      <c r="X8274" s="1"/>
      <c r="Y8274" s="1"/>
      <c r="Z8274" s="1"/>
      <c r="AA8274" s="1"/>
      <c r="AB8274" s="1"/>
      <c r="AC8274" s="1"/>
      <c r="AD8274" s="1"/>
      <c r="AE8274" s="1"/>
      <c r="AF8274" s="1"/>
    </row>
    <row r="8275">
      <c r="A8275" s="1" t="s">
        <v>41829</v>
      </c>
      <c r="B8275" s="5"/>
      <c r="C8275" s="5" t="s">
        <v>428</v>
      </c>
      <c r="D8275" s="2" t="s">
        <v>464</v>
      </c>
      <c r="E8275" s="10"/>
      <c r="F8275" s="4" t="b">
        <v>1</v>
      </c>
      <c r="G8275" s="2" t="s">
        <v>41830</v>
      </c>
      <c r="H8275" s="1"/>
      <c r="I8275" s="1" t="s">
        <v>41831</v>
      </c>
      <c r="J8275" s="1" t="s">
        <v>41832</v>
      </c>
      <c r="K8275" s="1"/>
      <c r="L8275" s="1"/>
      <c r="M8275" s="1"/>
      <c r="N8275" s="1"/>
      <c r="O8275" s="1"/>
      <c r="P8275" s="1"/>
      <c r="Q8275" s="1" t="s">
        <v>41833</v>
      </c>
      <c r="R8275" s="1"/>
      <c r="S8275" s="1"/>
      <c r="T8275" s="1"/>
      <c r="U8275" s="1"/>
      <c r="V8275" s="1"/>
      <c r="W8275" s="1"/>
      <c r="X8275" s="1"/>
      <c r="Y8275" s="1"/>
      <c r="Z8275" s="1"/>
      <c r="AA8275" s="1"/>
      <c r="AB8275" s="1"/>
      <c r="AC8275" s="1"/>
      <c r="AD8275" s="1"/>
      <c r="AE8275" s="1"/>
      <c r="AF8275" s="1"/>
    </row>
    <row r="8276">
      <c r="A8276" s="1" t="s">
        <v>41834</v>
      </c>
      <c r="B8276" s="5"/>
      <c r="C8276" s="5" t="s">
        <v>428</v>
      </c>
      <c r="D8276" s="2" t="s">
        <v>102</v>
      </c>
      <c r="E8276" s="9"/>
      <c r="F8276" s="4" t="b">
        <v>1</v>
      </c>
      <c r="G8276" s="1" t="s">
        <v>41835</v>
      </c>
      <c r="H8276" s="1"/>
      <c r="I8276" s="1" t="s">
        <v>41836</v>
      </c>
      <c r="J8276" s="2" t="s">
        <v>41837</v>
      </c>
      <c r="K8276" s="2"/>
      <c r="L8276" s="1"/>
      <c r="M8276" s="1"/>
      <c r="N8276" s="1"/>
      <c r="O8276" s="1"/>
      <c r="P8276" s="2" t="s">
        <v>2430</v>
      </c>
      <c r="Q8276" s="1" t="s">
        <v>41838</v>
      </c>
      <c r="R8276" s="1"/>
      <c r="S8276" s="1"/>
      <c r="T8276" s="1"/>
      <c r="U8276" s="1"/>
      <c r="V8276" s="1"/>
      <c r="W8276" s="1"/>
      <c r="X8276" s="1"/>
      <c r="Y8276" s="1"/>
      <c r="Z8276" s="1"/>
      <c r="AA8276" s="1"/>
      <c r="AB8276" s="1"/>
      <c r="AC8276" s="1"/>
      <c r="AD8276" s="1"/>
      <c r="AE8276" s="1"/>
      <c r="AF8276" s="1"/>
    </row>
    <row r="8277">
      <c r="A8277" s="1" t="s">
        <v>41839</v>
      </c>
      <c r="B8277" s="5"/>
      <c r="C8277" s="5" t="s">
        <v>428</v>
      </c>
      <c r="D8277" s="2" t="s">
        <v>464</v>
      </c>
      <c r="E8277" s="10"/>
      <c r="F8277" s="4" t="b">
        <v>1</v>
      </c>
      <c r="G8277" s="2" t="s">
        <v>41840</v>
      </c>
      <c r="H8277" s="1"/>
      <c r="I8277" s="1" t="s">
        <v>41841</v>
      </c>
      <c r="J8277" s="2" t="s">
        <v>41842</v>
      </c>
      <c r="K8277" s="2"/>
      <c r="L8277" s="1"/>
      <c r="M8277" s="1"/>
      <c r="N8277" s="1"/>
      <c r="O8277" s="1"/>
      <c r="P8277" s="2" t="s">
        <v>29217</v>
      </c>
      <c r="Q8277" s="1" t="s">
        <v>41843</v>
      </c>
      <c r="R8277" s="1"/>
      <c r="S8277" s="1"/>
      <c r="T8277" s="1"/>
      <c r="U8277" s="1"/>
      <c r="V8277" s="1"/>
      <c r="W8277" s="1"/>
      <c r="X8277" s="1"/>
      <c r="Y8277" s="1"/>
      <c r="Z8277" s="1"/>
      <c r="AA8277" s="1"/>
      <c r="AB8277" s="1"/>
      <c r="AC8277" s="1"/>
      <c r="AD8277" s="1"/>
      <c r="AE8277" s="1"/>
      <c r="AF8277" s="1"/>
    </row>
    <row r="8278">
      <c r="A8278" s="1" t="s">
        <v>614</v>
      </c>
      <c r="B8278" s="5"/>
      <c r="C8278" s="5" t="s">
        <v>463</v>
      </c>
      <c r="D8278" s="2" t="s">
        <v>13723</v>
      </c>
      <c r="E8278" s="9"/>
      <c r="F8278" s="11" t="b">
        <v>0</v>
      </c>
      <c r="G8278" s="2" t="s">
        <v>41844</v>
      </c>
      <c r="H8278" s="1"/>
      <c r="I8278" s="1" t="s">
        <v>41845</v>
      </c>
      <c r="J8278" s="2" t="s">
        <v>41846</v>
      </c>
      <c r="K8278" s="1"/>
      <c r="L8278" s="1"/>
      <c r="M8278" s="1"/>
      <c r="N8278" s="1"/>
      <c r="O8278" s="1"/>
      <c r="P8278" s="1"/>
      <c r="Q8278" s="1" t="s">
        <v>41847</v>
      </c>
      <c r="R8278" s="1"/>
      <c r="S8278" s="1"/>
      <c r="T8278" s="1"/>
      <c r="U8278" s="1"/>
      <c r="V8278" s="1"/>
      <c r="W8278" s="1"/>
      <c r="X8278" s="1"/>
      <c r="Y8278" s="1"/>
      <c r="Z8278" s="1"/>
      <c r="AA8278" s="1"/>
      <c r="AB8278" s="1"/>
      <c r="AC8278" s="1"/>
      <c r="AD8278" s="1"/>
      <c r="AE8278" s="1"/>
      <c r="AF8278" s="1"/>
    </row>
    <row r="8279">
      <c r="A8279" s="1" t="s">
        <v>41848</v>
      </c>
      <c r="B8279" s="5"/>
      <c r="C8279" s="5" t="s">
        <v>463</v>
      </c>
      <c r="D8279" s="1" t="s">
        <v>523</v>
      </c>
      <c r="E8279" s="7"/>
      <c r="F8279" s="11" t="b">
        <v>0</v>
      </c>
      <c r="G8279" s="2" t="s">
        <v>41849</v>
      </c>
      <c r="H8279" s="1"/>
      <c r="I8279" s="1" t="s">
        <v>41850</v>
      </c>
      <c r="J8279" s="2" t="s">
        <v>41851</v>
      </c>
      <c r="K8279" s="2"/>
      <c r="L8279" s="1"/>
      <c r="M8279" s="2" t="s">
        <v>41852</v>
      </c>
      <c r="N8279" s="1"/>
      <c r="O8279" s="1"/>
      <c r="P8279" s="1"/>
      <c r="Q8279" s="1" t="s">
        <v>41853</v>
      </c>
      <c r="R8279" s="1"/>
      <c r="S8279" s="1"/>
      <c r="T8279" s="1"/>
      <c r="U8279" s="1"/>
      <c r="V8279" s="1"/>
      <c r="W8279" s="1"/>
      <c r="X8279" s="1"/>
      <c r="Y8279" s="1"/>
      <c r="Z8279" s="1"/>
      <c r="AA8279" s="1"/>
      <c r="AB8279" s="1"/>
      <c r="AC8279" s="1"/>
      <c r="AD8279" s="1"/>
      <c r="AE8279" s="1"/>
      <c r="AF8279" s="1"/>
    </row>
    <row r="8280">
      <c r="A8280" s="1" t="s">
        <v>41854</v>
      </c>
      <c r="B8280" s="5"/>
      <c r="C8280" s="5" t="s">
        <v>463</v>
      </c>
      <c r="D8280" s="2" t="s">
        <v>102</v>
      </c>
      <c r="E8280" s="9"/>
      <c r="F8280" s="11" t="b">
        <v>0</v>
      </c>
      <c r="G8280" s="2" t="s">
        <v>41855</v>
      </c>
      <c r="H8280" s="1"/>
      <c r="I8280" s="1" t="s">
        <v>41856</v>
      </c>
      <c r="J8280" s="1" t="s">
        <v>41857</v>
      </c>
      <c r="K8280" s="1"/>
      <c r="L8280" s="1"/>
      <c r="M8280" s="1"/>
      <c r="N8280" s="1"/>
      <c r="O8280" s="1"/>
      <c r="P8280" s="1"/>
      <c r="Q8280" s="1" t="s">
        <v>41858</v>
      </c>
      <c r="R8280" s="1"/>
      <c r="S8280" s="1"/>
      <c r="T8280" s="1"/>
      <c r="U8280" s="1"/>
      <c r="V8280" s="1"/>
      <c r="W8280" s="1"/>
      <c r="X8280" s="1"/>
      <c r="Y8280" s="1"/>
      <c r="Z8280" s="1"/>
      <c r="AA8280" s="1"/>
      <c r="AB8280" s="1"/>
      <c r="AC8280" s="1"/>
      <c r="AD8280" s="1"/>
      <c r="AE8280" s="1"/>
      <c r="AF8280" s="1"/>
    </row>
    <row r="8281">
      <c r="A8281" s="1" t="s">
        <v>41852</v>
      </c>
      <c r="B8281" s="5"/>
      <c r="C8281" s="5" t="s">
        <v>463</v>
      </c>
      <c r="D8281" s="1" t="s">
        <v>523</v>
      </c>
      <c r="E8281" s="7"/>
      <c r="F8281" s="11" t="b">
        <v>0</v>
      </c>
      <c r="G8281" s="2" t="s">
        <v>41849</v>
      </c>
      <c r="H8281" s="1"/>
      <c r="I8281" s="1" t="s">
        <v>41859</v>
      </c>
      <c r="J8281" s="2" t="s">
        <v>41851</v>
      </c>
      <c r="K8281" s="2"/>
      <c r="L8281" s="1"/>
      <c r="M8281" s="2" t="s">
        <v>41848</v>
      </c>
      <c r="N8281" s="1"/>
      <c r="O8281" s="1"/>
      <c r="P8281" s="1"/>
      <c r="Q8281" s="1" t="s">
        <v>41860</v>
      </c>
      <c r="R8281" s="1"/>
      <c r="S8281" s="1"/>
      <c r="T8281" s="1"/>
      <c r="U8281" s="1"/>
      <c r="V8281" s="1"/>
      <c r="W8281" s="1"/>
      <c r="X8281" s="1"/>
      <c r="Y8281" s="1"/>
      <c r="Z8281" s="1"/>
      <c r="AA8281" s="1"/>
      <c r="AB8281" s="1"/>
      <c r="AC8281" s="1"/>
      <c r="AD8281" s="1"/>
      <c r="AE8281" s="1"/>
      <c r="AF8281" s="1"/>
    </row>
    <row r="8282">
      <c r="A8282" s="1" t="s">
        <v>3342</v>
      </c>
      <c r="B8282" s="5"/>
      <c r="C8282" s="5" t="s">
        <v>428</v>
      </c>
      <c r="D8282" s="2" t="s">
        <v>102</v>
      </c>
      <c r="E8282" s="9"/>
      <c r="F8282" s="4" t="b">
        <v>1</v>
      </c>
      <c r="G8282" s="2" t="s">
        <v>41861</v>
      </c>
      <c r="H8282" s="1"/>
      <c r="I8282" s="1" t="s">
        <v>41862</v>
      </c>
      <c r="J8282" s="2" t="s">
        <v>41863</v>
      </c>
      <c r="K8282" s="2"/>
      <c r="L8282" s="1"/>
      <c r="M8282" s="1"/>
      <c r="N8282" s="1"/>
      <c r="O8282" s="1"/>
      <c r="P8282" s="1"/>
      <c r="Q8282" s="2" t="s">
        <v>41864</v>
      </c>
      <c r="R8282" s="1"/>
      <c r="S8282" s="1"/>
      <c r="T8282" s="1"/>
      <c r="U8282" s="1"/>
      <c r="V8282" s="1"/>
      <c r="W8282" s="1"/>
      <c r="X8282" s="1"/>
      <c r="Y8282" s="1"/>
      <c r="Z8282" s="1"/>
      <c r="AA8282" s="1"/>
      <c r="AB8282" s="1"/>
      <c r="AC8282" s="1"/>
      <c r="AD8282" s="1"/>
      <c r="AE8282" s="1"/>
      <c r="AF8282" s="1"/>
    </row>
    <row r="8283">
      <c r="A8283" s="2" t="s">
        <v>41865</v>
      </c>
      <c r="B8283" s="5"/>
      <c r="C8283" s="8" t="s">
        <v>463</v>
      </c>
      <c r="D8283" s="2" t="s">
        <v>102</v>
      </c>
      <c r="E8283" s="7"/>
      <c r="F8283" s="11" t="b">
        <v>0</v>
      </c>
      <c r="G8283" s="2" t="s">
        <v>41866</v>
      </c>
      <c r="H8283" s="1"/>
      <c r="I8283" s="2" t="s">
        <v>41867</v>
      </c>
      <c r="J8283" s="2" t="s">
        <v>41868</v>
      </c>
      <c r="K8283" s="1"/>
      <c r="L8283" s="1"/>
      <c r="M8283" s="1"/>
      <c r="N8283" s="1"/>
      <c r="O8283" s="1"/>
      <c r="P8283" s="1"/>
      <c r="Q8283" s="2"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464</v>
      </c>
      <c r="E8284" s="9"/>
      <c r="F8284" s="4" t="b">
        <v>1</v>
      </c>
      <c r="G8284" s="2" t="s">
        <v>41871</v>
      </c>
      <c r="H8284" s="1"/>
      <c r="I8284" s="1" t="s">
        <v>41872</v>
      </c>
      <c r="J8284" s="2" t="s">
        <v>41873</v>
      </c>
      <c r="K8284" s="2"/>
      <c r="L8284" s="1"/>
      <c r="M8284" s="1"/>
      <c r="N8284" s="1"/>
      <c r="O8284" s="1"/>
      <c r="P8284" s="1"/>
      <c r="Q8284" s="2"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102</v>
      </c>
      <c r="E8285" s="10"/>
      <c r="F8285" s="4" t="b">
        <v>1</v>
      </c>
      <c r="G8285" s="2" t="s">
        <v>41876</v>
      </c>
      <c r="H8285" s="1"/>
      <c r="I8285" s="1" t="s">
        <v>41877</v>
      </c>
      <c r="J8285" s="1" t="s">
        <v>41878</v>
      </c>
      <c r="K8285" s="1"/>
      <c r="L8285" s="1"/>
      <c r="M8285" s="1"/>
      <c r="N8285" s="1"/>
      <c r="O8285" s="1"/>
      <c r="P8285" s="1"/>
      <c r="Q8285" s="2" t="s">
        <v>41879</v>
      </c>
      <c r="R8285" s="1"/>
      <c r="S8285" s="1"/>
      <c r="T8285" s="1"/>
      <c r="U8285" s="1"/>
      <c r="V8285" s="1"/>
      <c r="W8285" s="1"/>
      <c r="X8285" s="1"/>
      <c r="Y8285" s="1"/>
      <c r="Z8285" s="1"/>
      <c r="AA8285" s="1"/>
      <c r="AB8285" s="1"/>
      <c r="AC8285" s="1"/>
      <c r="AD8285" s="1"/>
      <c r="AE8285" s="1"/>
      <c r="AF8285" s="1"/>
    </row>
    <row r="8286">
      <c r="A8286" s="1" t="s">
        <v>41880</v>
      </c>
      <c r="B8286" s="5"/>
      <c r="C8286" s="5" t="s">
        <v>428</v>
      </c>
      <c r="D8286" s="2" t="s">
        <v>464</v>
      </c>
      <c r="E8286" s="9"/>
      <c r="F8286" s="4" t="b">
        <v>1</v>
      </c>
      <c r="G8286" s="2" t="s">
        <v>41881</v>
      </c>
      <c r="H8286" s="1"/>
      <c r="I8286" s="1" t="s">
        <v>41882</v>
      </c>
      <c r="J8286" s="2" t="s">
        <v>41883</v>
      </c>
      <c r="K8286" s="2"/>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464</v>
      </c>
      <c r="E8287" s="10"/>
      <c r="F8287" s="4" t="b">
        <v>1</v>
      </c>
      <c r="G8287" s="2" t="s">
        <v>41886</v>
      </c>
      <c r="H8287" s="1"/>
      <c r="I8287" s="1" t="s">
        <v>41887</v>
      </c>
      <c r="J8287" s="2" t="s">
        <v>41888</v>
      </c>
      <c r="K8287" s="1"/>
      <c r="L8287" s="1"/>
      <c r="M8287" s="1"/>
      <c r="N8287" s="1"/>
      <c r="O8287" s="1"/>
      <c r="P8287" s="1"/>
      <c r="Q8287" s="2" t="s">
        <v>41889</v>
      </c>
      <c r="R8287" s="2" t="s">
        <v>41890</v>
      </c>
      <c r="S8287" s="1"/>
      <c r="T8287" s="2" t="s">
        <v>41891</v>
      </c>
      <c r="U8287" s="1"/>
      <c r="V8287" s="1"/>
      <c r="W8287" s="1"/>
      <c r="X8287" s="1"/>
      <c r="Y8287" s="1"/>
      <c r="Z8287" s="1"/>
      <c r="AA8287" s="1"/>
      <c r="AB8287" s="1"/>
      <c r="AC8287" s="1"/>
      <c r="AD8287" s="1"/>
      <c r="AE8287" s="1"/>
      <c r="AF8287" s="1"/>
    </row>
    <row r="8288">
      <c r="A8288" s="1" t="s">
        <v>4849</v>
      </c>
      <c r="B8288" s="5"/>
      <c r="C8288" s="5" t="s">
        <v>463</v>
      </c>
      <c r="D8288" s="2" t="s">
        <v>102</v>
      </c>
      <c r="E8288" s="9"/>
      <c r="F8288" s="11" t="b">
        <v>0</v>
      </c>
      <c r="G8288" s="2" t="s">
        <v>41892</v>
      </c>
      <c r="H8288" s="1"/>
      <c r="I8288" s="2" t="s">
        <v>41893</v>
      </c>
      <c r="J8288" s="2" t="s">
        <v>41894</v>
      </c>
      <c r="K8288" s="2"/>
      <c r="L8288" s="1"/>
      <c r="M8288" s="1"/>
      <c r="N8288" s="2" t="s">
        <v>4845</v>
      </c>
      <c r="O8288" s="1"/>
      <c r="P8288" s="1"/>
      <c r="Q8288" s="1" t="s">
        <v>41895</v>
      </c>
      <c r="R8288" s="1"/>
      <c r="S8288" s="1"/>
      <c r="T8288" s="2" t="s">
        <v>41896</v>
      </c>
      <c r="U8288" s="1"/>
      <c r="V8288" s="1"/>
      <c r="W8288" s="1"/>
      <c r="X8288" s="1"/>
      <c r="Y8288" s="1"/>
      <c r="Z8288" s="1"/>
      <c r="AA8288" s="1"/>
      <c r="AB8288" s="1"/>
      <c r="AC8288" s="1"/>
      <c r="AD8288" s="1"/>
      <c r="AE8288" s="1"/>
      <c r="AF8288" s="1"/>
    </row>
    <row r="8289">
      <c r="A8289" s="1" t="s">
        <v>41897</v>
      </c>
      <c r="B8289" s="5"/>
      <c r="C8289" s="5" t="s">
        <v>428</v>
      </c>
      <c r="D8289" s="2" t="s">
        <v>464</v>
      </c>
      <c r="E8289" s="10"/>
      <c r="F8289" s="4" t="b">
        <v>1</v>
      </c>
      <c r="G8289" s="2" t="s">
        <v>41898</v>
      </c>
      <c r="H8289" s="1"/>
      <c r="I8289" s="1" t="s">
        <v>41899</v>
      </c>
      <c r="J8289" s="1" t="s">
        <v>41900</v>
      </c>
      <c r="K8289" s="1"/>
      <c r="L8289" s="1"/>
      <c r="M8289" s="1"/>
      <c r="N8289" s="1"/>
      <c r="O8289" s="1"/>
      <c r="P8289" s="1"/>
      <c r="Q8289" s="1" t="s">
        <v>41901</v>
      </c>
      <c r="R8289" s="1"/>
      <c r="S8289" s="1"/>
      <c r="T8289" s="2" t="s">
        <v>41902</v>
      </c>
      <c r="U8289" s="1"/>
      <c r="V8289" s="1"/>
      <c r="W8289" s="1"/>
      <c r="X8289" s="1"/>
      <c r="Y8289" s="1"/>
      <c r="Z8289" s="1"/>
      <c r="AA8289" s="1"/>
      <c r="AB8289" s="1"/>
      <c r="AC8289" s="1"/>
      <c r="AD8289" s="1"/>
      <c r="AE8289" s="1"/>
      <c r="AF8289" s="1"/>
    </row>
    <row r="8290">
      <c r="A8290" s="2" t="s">
        <v>41903</v>
      </c>
      <c r="B8290" s="8"/>
      <c r="C8290" s="8" t="s">
        <v>361</v>
      </c>
      <c r="D8290" s="2" t="s">
        <v>102</v>
      </c>
      <c r="E8290" s="9"/>
      <c r="F8290" s="11" t="b">
        <v>0</v>
      </c>
      <c r="G8290" s="2" t="s">
        <v>41904</v>
      </c>
      <c r="H8290" s="1"/>
      <c r="I8290" s="1" t="s">
        <v>41905</v>
      </c>
      <c r="J8290" s="2" t="s">
        <v>41906</v>
      </c>
      <c r="K8290" s="2"/>
      <c r="L8290" s="1"/>
      <c r="M8290" s="1"/>
      <c r="N8290" s="1"/>
      <c r="O8290" s="1"/>
      <c r="P8290" s="1"/>
      <c r="Q8290" s="2" t="s">
        <v>41907</v>
      </c>
      <c r="R8290" s="1"/>
      <c r="S8290" s="1"/>
      <c r="T8290" s="2" t="s">
        <v>41908</v>
      </c>
      <c r="U8290" s="1"/>
      <c r="V8290" s="1"/>
      <c r="W8290" s="1"/>
      <c r="X8290" s="1"/>
      <c r="Y8290" s="1"/>
      <c r="Z8290" s="1"/>
      <c r="AA8290" s="1"/>
      <c r="AB8290" s="1"/>
      <c r="AC8290" s="1"/>
      <c r="AD8290" s="1"/>
      <c r="AE8290" s="1"/>
      <c r="AF8290" s="1"/>
    </row>
    <row r="8291">
      <c r="A8291" s="2" t="s">
        <v>41909</v>
      </c>
      <c r="B8291" s="8"/>
      <c r="C8291" s="8" t="s">
        <v>428</v>
      </c>
      <c r="D8291" s="2" t="s">
        <v>102</v>
      </c>
      <c r="E8291" s="10"/>
      <c r="F8291" s="4" t="b">
        <v>1</v>
      </c>
      <c r="G8291" s="2" t="s">
        <v>41910</v>
      </c>
      <c r="H8291" s="1"/>
      <c r="I8291" s="2" t="s">
        <v>41911</v>
      </c>
      <c r="J8291" s="2" t="s">
        <v>41912</v>
      </c>
      <c r="K8291" s="2"/>
      <c r="L8291" s="1"/>
      <c r="M8291" s="1"/>
      <c r="N8291" s="1"/>
      <c r="O8291" s="1"/>
      <c r="P8291" s="2" t="s">
        <v>770</v>
      </c>
      <c r="Q8291" s="2" t="s">
        <v>41913</v>
      </c>
      <c r="R8291" s="1"/>
      <c r="S8291" s="1"/>
      <c r="T8291" s="2" t="s">
        <v>41914</v>
      </c>
      <c r="U8291" s="1"/>
      <c r="V8291" s="1"/>
      <c r="W8291" s="1"/>
      <c r="X8291" s="1"/>
      <c r="Y8291" s="1"/>
      <c r="Z8291" s="1"/>
      <c r="AA8291" s="1"/>
      <c r="AB8291" s="1"/>
      <c r="AC8291" s="1"/>
      <c r="AD8291" s="1"/>
      <c r="AE8291" s="1"/>
      <c r="AF8291" s="1"/>
    </row>
    <row r="8292">
      <c r="A8292" s="2" t="s">
        <v>41915</v>
      </c>
      <c r="B8292" s="8"/>
      <c r="C8292" s="8" t="s">
        <v>428</v>
      </c>
      <c r="D8292" s="2" t="s">
        <v>464</v>
      </c>
      <c r="E8292" s="6"/>
      <c r="F8292" s="11" t="b">
        <v>0</v>
      </c>
      <c r="G8292" s="2" t="s">
        <v>41916</v>
      </c>
      <c r="H8292" s="1"/>
      <c r="I8292" s="2" t="s">
        <v>41917</v>
      </c>
      <c r="J8292" s="2" t="s">
        <v>41918</v>
      </c>
      <c r="K8292" s="1"/>
      <c r="L8292" s="1"/>
      <c r="M8292" s="1"/>
      <c r="N8292" s="1"/>
      <c r="O8292" s="1"/>
      <c r="P8292" s="2" t="s">
        <v>3321</v>
      </c>
      <c r="Q8292" s="2" t="s">
        <v>41919</v>
      </c>
      <c r="R8292" s="1"/>
      <c r="S8292" s="1"/>
      <c r="T8292" s="2" t="s">
        <v>41920</v>
      </c>
      <c r="U8292" s="1"/>
      <c r="V8292" s="1"/>
      <c r="W8292" s="1"/>
      <c r="X8292" s="1"/>
      <c r="Y8292" s="1"/>
      <c r="Z8292" s="1"/>
      <c r="AA8292" s="1"/>
      <c r="AB8292" s="1"/>
      <c r="AC8292" s="1"/>
      <c r="AD8292" s="1"/>
      <c r="AE8292" s="1"/>
      <c r="AF8292" s="1"/>
    </row>
    <row r="8293">
      <c r="A8293" s="1" t="s">
        <v>41921</v>
      </c>
      <c r="B8293" s="5"/>
      <c r="C8293" s="5" t="s">
        <v>428</v>
      </c>
      <c r="D8293" s="2" t="s">
        <v>102</v>
      </c>
      <c r="E8293" s="10"/>
      <c r="F8293" s="4" t="b">
        <v>1</v>
      </c>
      <c r="G8293" s="2" t="s">
        <v>41922</v>
      </c>
      <c r="H8293" s="1"/>
      <c r="I8293" s="2" t="s">
        <v>41923</v>
      </c>
      <c r="J8293" s="1" t="s">
        <v>41924</v>
      </c>
      <c r="K8293" s="1"/>
      <c r="L8293" s="1"/>
      <c r="M8293" s="1"/>
      <c r="N8293" s="1"/>
      <c r="O8293" s="1"/>
      <c r="P8293" s="2" t="s">
        <v>1577</v>
      </c>
      <c r="Q8293" s="2" t="s">
        <v>41925</v>
      </c>
      <c r="R8293" s="1"/>
      <c r="S8293" s="1"/>
      <c r="T8293" s="2"/>
      <c r="U8293" s="1"/>
      <c r="V8293" s="1"/>
      <c r="W8293" s="1"/>
      <c r="X8293" s="1"/>
      <c r="Y8293" s="1"/>
      <c r="Z8293" s="1"/>
      <c r="AA8293" s="1"/>
      <c r="AB8293" s="1"/>
      <c r="AC8293" s="1"/>
      <c r="AD8293" s="1"/>
      <c r="AE8293" s="1"/>
      <c r="AF8293" s="1"/>
    </row>
    <row r="8294">
      <c r="A8294" s="1" t="s">
        <v>41926</v>
      </c>
      <c r="B8294" s="5"/>
      <c r="C8294" s="5" t="s">
        <v>428</v>
      </c>
      <c r="D8294" s="2" t="s">
        <v>102</v>
      </c>
      <c r="E8294" s="9"/>
      <c r="F8294" s="4" t="b">
        <v>1</v>
      </c>
      <c r="G8294" s="2" t="s">
        <v>41927</v>
      </c>
      <c r="H8294" s="1"/>
      <c r="I8294" s="1" t="s">
        <v>41928</v>
      </c>
      <c r="J8294" s="1" t="s">
        <v>41929</v>
      </c>
      <c r="K8294" s="1"/>
      <c r="L8294" s="1"/>
      <c r="M8294" s="1"/>
      <c r="N8294" s="1"/>
      <c r="O8294" s="1"/>
      <c r="P8294" s="1"/>
      <c r="Q8294" s="2" t="s">
        <v>41930</v>
      </c>
      <c r="R8294" s="1"/>
      <c r="S8294" s="1"/>
      <c r="T8294" s="2" t="s">
        <v>41931</v>
      </c>
      <c r="U8294" s="1"/>
      <c r="V8294" s="1"/>
      <c r="W8294" s="1"/>
      <c r="X8294" s="1"/>
      <c r="Y8294" s="1"/>
      <c r="Z8294" s="1"/>
      <c r="AA8294" s="1"/>
      <c r="AB8294" s="1"/>
      <c r="AC8294" s="1"/>
      <c r="AD8294" s="1"/>
      <c r="AE8294" s="1"/>
      <c r="AF8294" s="1"/>
    </row>
    <row r="8295">
      <c r="A8295" s="1" t="s">
        <v>41932</v>
      </c>
      <c r="B8295" s="5"/>
      <c r="C8295" s="5" t="s">
        <v>428</v>
      </c>
      <c r="D8295" s="2" t="s">
        <v>102</v>
      </c>
      <c r="E8295" s="10"/>
      <c r="F8295" s="4" t="b">
        <v>1</v>
      </c>
      <c r="G8295" s="2" t="s">
        <v>41933</v>
      </c>
      <c r="H8295" s="1"/>
      <c r="I8295" s="1" t="s">
        <v>41934</v>
      </c>
      <c r="J8295" s="2" t="s">
        <v>41935</v>
      </c>
      <c r="K8295" s="2"/>
      <c r="L8295" s="1"/>
      <c r="M8295" s="1"/>
      <c r="N8295" s="1"/>
      <c r="O8295" s="1"/>
      <c r="P8295" s="2" t="s">
        <v>41936</v>
      </c>
      <c r="Q8295" s="2" t="s">
        <v>41937</v>
      </c>
      <c r="R8295" s="1"/>
      <c r="S8295" s="1"/>
      <c r="T8295" s="1"/>
      <c r="U8295" s="1"/>
      <c r="V8295" s="1"/>
      <c r="W8295" s="1"/>
      <c r="X8295" s="1"/>
      <c r="Y8295" s="1"/>
      <c r="Z8295" s="1"/>
      <c r="AA8295" s="1"/>
      <c r="AB8295" s="1"/>
      <c r="AC8295" s="1"/>
      <c r="AD8295" s="1"/>
      <c r="AE8295" s="1"/>
      <c r="AF8295" s="1"/>
    </row>
    <row r="8296">
      <c r="A8296" s="2" t="s">
        <v>41938</v>
      </c>
      <c r="B8296" s="8"/>
      <c r="C8296" s="8" t="s">
        <v>463</v>
      </c>
      <c r="D8296" s="2" t="s">
        <v>523</v>
      </c>
      <c r="E8296" s="6"/>
      <c r="F8296" s="11" t="b">
        <v>0</v>
      </c>
      <c r="G8296" s="2" t="s">
        <v>41939</v>
      </c>
      <c r="H8296" s="1"/>
      <c r="I8296" s="2" t="s">
        <v>41940</v>
      </c>
      <c r="J8296" s="2" t="s">
        <v>41941</v>
      </c>
      <c r="K8296" s="1"/>
      <c r="L8296" s="1"/>
      <c r="M8296" s="1"/>
      <c r="N8296" s="2" t="s">
        <v>41942</v>
      </c>
      <c r="O8296" s="1"/>
      <c r="P8296" s="1"/>
      <c r="Q8296" s="2" t="s">
        <v>41943</v>
      </c>
      <c r="R8296" s="1"/>
      <c r="S8296" s="1"/>
      <c r="T8296" s="1"/>
      <c r="U8296" s="1"/>
      <c r="V8296" s="1"/>
      <c r="W8296" s="1"/>
      <c r="X8296" s="1"/>
      <c r="Y8296" s="1"/>
      <c r="Z8296" s="1"/>
      <c r="AA8296" s="1"/>
      <c r="AB8296" s="1"/>
      <c r="AC8296" s="1"/>
      <c r="AD8296" s="1"/>
      <c r="AE8296" s="1"/>
      <c r="AF8296" s="1"/>
    </row>
    <row r="8297">
      <c r="A8297" s="2" t="s">
        <v>41942</v>
      </c>
      <c r="B8297" s="8"/>
      <c r="C8297" s="8" t="s">
        <v>463</v>
      </c>
      <c r="D8297" s="2" t="s">
        <v>523</v>
      </c>
      <c r="E8297" s="7"/>
      <c r="F8297" s="11" t="b">
        <v>0</v>
      </c>
      <c r="G8297" s="2" t="s">
        <v>41944</v>
      </c>
      <c r="H8297" s="1"/>
      <c r="I8297" s="2" t="s">
        <v>41945</v>
      </c>
      <c r="J8297" s="2" t="s">
        <v>41946</v>
      </c>
      <c r="K8297" s="1"/>
      <c r="L8297" s="1"/>
      <c r="M8297" s="1"/>
      <c r="N8297" s="2" t="s">
        <v>41938</v>
      </c>
      <c r="O8297" s="1"/>
      <c r="P8297" s="1"/>
      <c r="Q8297" s="2" t="s">
        <v>41947</v>
      </c>
      <c r="R8297" s="1"/>
      <c r="S8297" s="1"/>
      <c r="T8297" s="1"/>
      <c r="U8297" s="1"/>
      <c r="V8297" s="1"/>
      <c r="W8297" s="1"/>
      <c r="X8297" s="1"/>
      <c r="Y8297" s="1"/>
      <c r="Z8297" s="1"/>
      <c r="AA8297" s="1"/>
      <c r="AB8297" s="1"/>
      <c r="AC8297" s="1"/>
      <c r="AD8297" s="1"/>
      <c r="AE8297" s="1"/>
      <c r="AF8297" s="1"/>
    </row>
    <row r="8298">
      <c r="A8298" s="1" t="s">
        <v>41948</v>
      </c>
      <c r="B8298" s="5"/>
      <c r="C8298" s="5" t="s">
        <v>428</v>
      </c>
      <c r="D8298" s="2" t="s">
        <v>464</v>
      </c>
      <c r="E8298" s="9"/>
      <c r="F8298" s="4" t="b">
        <v>1</v>
      </c>
      <c r="G8298" s="2" t="s">
        <v>41949</v>
      </c>
      <c r="H8298" s="1"/>
      <c r="I8298" s="1" t="s">
        <v>41950</v>
      </c>
      <c r="J8298" s="2" t="s">
        <v>41951</v>
      </c>
      <c r="K8298" s="1"/>
      <c r="L8298" s="1"/>
      <c r="M8298" s="1"/>
      <c r="N8298" s="1"/>
      <c r="O8298" s="1"/>
      <c r="P8298" s="2" t="s">
        <v>1810</v>
      </c>
      <c r="Q8298" s="2" t="s">
        <v>41952</v>
      </c>
      <c r="R8298" s="1"/>
      <c r="S8298" s="1"/>
      <c r="T8298" s="1"/>
      <c r="U8298" s="1"/>
      <c r="V8298" s="1"/>
      <c r="W8298" s="1"/>
      <c r="X8298" s="1"/>
      <c r="Y8298" s="1"/>
      <c r="Z8298" s="1"/>
      <c r="AA8298" s="1"/>
      <c r="AB8298" s="1"/>
      <c r="AC8298" s="1"/>
      <c r="AD8298" s="1"/>
      <c r="AE8298" s="1"/>
      <c r="AF8298" s="1"/>
    </row>
    <row r="8299">
      <c r="A8299" s="1" t="s">
        <v>41953</v>
      </c>
      <c r="B8299" s="5"/>
      <c r="C8299" s="5" t="s">
        <v>463</v>
      </c>
      <c r="D8299" s="1" t="s">
        <v>523</v>
      </c>
      <c r="E8299" s="7"/>
      <c r="F8299" s="11" t="b">
        <v>0</v>
      </c>
      <c r="G8299" s="2" t="s">
        <v>41954</v>
      </c>
      <c r="H8299" s="1"/>
      <c r="I8299" s="1" t="s">
        <v>41955</v>
      </c>
      <c r="J8299" s="1" t="s">
        <v>41956</v>
      </c>
      <c r="K8299" s="1"/>
      <c r="L8299" s="1"/>
      <c r="M8299" s="1"/>
      <c r="N8299" s="1"/>
      <c r="O8299" s="1"/>
      <c r="P8299" s="1"/>
      <c r="Q8299" s="1" t="s">
        <v>41957</v>
      </c>
      <c r="R8299" s="1"/>
      <c r="S8299" s="1"/>
      <c r="T8299" s="1"/>
      <c r="U8299" s="1"/>
      <c r="V8299" s="1"/>
      <c r="W8299" s="1"/>
      <c r="X8299" s="1"/>
      <c r="Y8299" s="1"/>
      <c r="Z8299" s="1"/>
      <c r="AA8299" s="1"/>
      <c r="AB8299" s="1"/>
      <c r="AC8299" s="1"/>
      <c r="AD8299" s="1"/>
      <c r="AE8299" s="1"/>
      <c r="AF8299" s="1"/>
    </row>
    <row r="8300">
      <c r="A8300" s="2" t="s">
        <v>41958</v>
      </c>
      <c r="B8300" s="8"/>
      <c r="C8300" s="8" t="s">
        <v>428</v>
      </c>
      <c r="D8300" s="2" t="s">
        <v>102</v>
      </c>
      <c r="E8300" s="6"/>
      <c r="F8300" s="11" t="b">
        <v>0</v>
      </c>
      <c r="G8300" s="2" t="s">
        <v>41959</v>
      </c>
      <c r="H8300" s="1"/>
      <c r="I8300" s="2" t="s">
        <v>41960</v>
      </c>
      <c r="J8300" s="2" t="s">
        <v>41961</v>
      </c>
      <c r="K8300" s="1"/>
      <c r="L8300" s="1"/>
      <c r="M8300" s="1"/>
      <c r="N8300" s="1"/>
      <c r="O8300" s="1"/>
      <c r="P8300" s="1"/>
      <c r="Q8300" s="2" t="s">
        <v>41962</v>
      </c>
      <c r="R8300" s="1"/>
      <c r="S8300" s="1"/>
      <c r="T8300" s="2" t="s">
        <v>41963</v>
      </c>
      <c r="U8300" s="1"/>
      <c r="V8300" s="1"/>
      <c r="W8300" s="1"/>
      <c r="X8300" s="1"/>
      <c r="Y8300" s="1"/>
      <c r="Z8300" s="1"/>
      <c r="AA8300" s="1"/>
      <c r="AB8300" s="1"/>
      <c r="AC8300" s="1"/>
      <c r="AD8300" s="1"/>
      <c r="AE8300" s="1"/>
      <c r="AF8300" s="1"/>
    </row>
    <row r="8301">
      <c r="A8301" s="1" t="s">
        <v>41964</v>
      </c>
      <c r="B8301" s="5"/>
      <c r="C8301" s="5" t="s">
        <v>428</v>
      </c>
      <c r="D8301" s="2" t="s">
        <v>102</v>
      </c>
      <c r="E8301" s="10"/>
      <c r="F8301" s="4" t="b">
        <v>1</v>
      </c>
      <c r="G8301" s="2" t="s">
        <v>41965</v>
      </c>
      <c r="H8301" s="1"/>
      <c r="I8301" s="2" t="s">
        <v>41966</v>
      </c>
      <c r="J8301" s="2" t="s">
        <v>41967</v>
      </c>
      <c r="K8301" s="2"/>
      <c r="L8301" s="1"/>
      <c r="M8301" s="1"/>
      <c r="N8301" s="1"/>
      <c r="O8301" s="1"/>
      <c r="P8301" s="2" t="s">
        <v>3672</v>
      </c>
      <c r="Q8301" s="2" t="s">
        <v>41968</v>
      </c>
      <c r="R8301" s="1"/>
      <c r="S8301" s="1"/>
      <c r="T8301" s="2" t="s">
        <v>41969</v>
      </c>
      <c r="U8301" s="1"/>
      <c r="V8301" s="1"/>
      <c r="W8301" s="1"/>
      <c r="X8301" s="1"/>
      <c r="Y8301" s="1"/>
      <c r="Z8301" s="1"/>
      <c r="AA8301" s="1"/>
      <c r="AB8301" s="1"/>
      <c r="AC8301" s="1"/>
      <c r="AD8301" s="1"/>
      <c r="AE8301" s="1"/>
      <c r="AF8301" s="1"/>
    </row>
    <row r="8302">
      <c r="A8302" s="1" t="s">
        <v>41970</v>
      </c>
      <c r="B8302" s="5"/>
      <c r="C8302" s="5" t="s">
        <v>428</v>
      </c>
      <c r="D8302" s="2" t="s">
        <v>102</v>
      </c>
      <c r="E8302" s="9"/>
      <c r="F8302" s="4" t="b">
        <v>1</v>
      </c>
      <c r="G8302" s="2" t="s">
        <v>41971</v>
      </c>
      <c r="H8302" s="1"/>
      <c r="I8302" s="1" t="s">
        <v>41972</v>
      </c>
      <c r="J8302" s="1" t="s">
        <v>41973</v>
      </c>
      <c r="K8302" s="1"/>
      <c r="L8302" s="1"/>
      <c r="M8302" s="1"/>
      <c r="N8302" s="1"/>
      <c r="O8302" s="1"/>
      <c r="P8302" s="2" t="s">
        <v>620</v>
      </c>
      <c r="Q8302" s="2" t="s">
        <v>41974</v>
      </c>
      <c r="R8302" s="1"/>
      <c r="S8302" s="1"/>
      <c r="T8302" s="2" t="s">
        <v>41975</v>
      </c>
      <c r="U8302" s="1"/>
      <c r="V8302" s="1"/>
      <c r="W8302" s="1"/>
      <c r="X8302" s="1"/>
      <c r="Y8302" s="1"/>
      <c r="Z8302" s="1"/>
      <c r="AA8302" s="1"/>
      <c r="AB8302" s="1"/>
      <c r="AC8302" s="1"/>
      <c r="AD8302" s="1"/>
      <c r="AE8302" s="1"/>
      <c r="AF8302" s="1"/>
    </row>
    <row r="8303">
      <c r="A8303" s="1" t="s">
        <v>41976</v>
      </c>
      <c r="B8303" s="5"/>
      <c r="C8303" s="5" t="s">
        <v>428</v>
      </c>
      <c r="D8303" s="2" t="s">
        <v>464</v>
      </c>
      <c r="E8303" s="10"/>
      <c r="F8303" s="4" t="b">
        <v>1</v>
      </c>
      <c r="G8303" s="2" t="s">
        <v>41977</v>
      </c>
      <c r="H8303" s="1"/>
      <c r="I8303" s="1" t="s">
        <v>41978</v>
      </c>
      <c r="J8303" s="1" t="s">
        <v>41979</v>
      </c>
      <c r="K8303" s="1"/>
      <c r="L8303" s="1"/>
      <c r="M8303" s="1"/>
      <c r="N8303" s="1"/>
      <c r="O8303" s="1"/>
      <c r="P8303" s="2" t="s">
        <v>1810</v>
      </c>
      <c r="Q8303" s="2" t="s">
        <v>41980</v>
      </c>
      <c r="R8303" s="1"/>
      <c r="S8303" s="1"/>
      <c r="T8303" s="1"/>
      <c r="U8303" s="1"/>
      <c r="V8303" s="1"/>
      <c r="W8303" s="1"/>
      <c r="X8303" s="1"/>
      <c r="Y8303" s="1"/>
      <c r="Z8303" s="1"/>
      <c r="AA8303" s="1"/>
      <c r="AB8303" s="1"/>
      <c r="AC8303" s="1"/>
      <c r="AD8303" s="1"/>
      <c r="AE8303" s="1"/>
      <c r="AF8303" s="1"/>
    </row>
    <row r="8304">
      <c r="A8304" s="1" t="s">
        <v>41981</v>
      </c>
      <c r="B8304" s="5"/>
      <c r="C8304" s="5" t="s">
        <v>428</v>
      </c>
      <c r="D8304" s="2" t="s">
        <v>464</v>
      </c>
      <c r="E8304" s="9"/>
      <c r="F8304" s="4" t="b">
        <v>1</v>
      </c>
      <c r="G8304" s="2" t="s">
        <v>41982</v>
      </c>
      <c r="H8304" s="1"/>
      <c r="I8304" s="1" t="s">
        <v>41983</v>
      </c>
      <c r="J8304" s="1" t="s">
        <v>41984</v>
      </c>
      <c r="K8304" s="1"/>
      <c r="L8304" s="1"/>
      <c r="M8304" s="1"/>
      <c r="N8304" s="1"/>
      <c r="O8304" s="1"/>
      <c r="P8304" s="1"/>
      <c r="Q8304" s="2" t="s">
        <v>41985</v>
      </c>
      <c r="R8304" s="1"/>
      <c r="S8304" s="1"/>
      <c r="T8304" s="1"/>
      <c r="U8304" s="1"/>
      <c r="V8304" s="1"/>
      <c r="W8304" s="1"/>
      <c r="X8304" s="1"/>
      <c r="Y8304" s="1"/>
      <c r="Z8304" s="1"/>
      <c r="AA8304" s="1"/>
      <c r="AB8304" s="1"/>
      <c r="AC8304" s="1"/>
      <c r="AD8304" s="1"/>
      <c r="AE8304" s="1"/>
      <c r="AF8304" s="1"/>
    </row>
    <row r="8305">
      <c r="A8305" s="1" t="s">
        <v>41986</v>
      </c>
      <c r="B8305" s="5"/>
      <c r="C8305" s="5" t="s">
        <v>428</v>
      </c>
      <c r="D8305" s="2" t="s">
        <v>464</v>
      </c>
      <c r="E8305" s="10"/>
      <c r="F8305" s="4" t="b">
        <v>1</v>
      </c>
      <c r="G8305" s="2" t="s">
        <v>41987</v>
      </c>
      <c r="H8305" s="1"/>
      <c r="I8305" s="1" t="s">
        <v>41988</v>
      </c>
      <c r="J8305" s="2" t="s">
        <v>41989</v>
      </c>
      <c r="K8305" s="2"/>
      <c r="L8305" s="1"/>
      <c r="M8305" s="1"/>
      <c r="N8305" s="1"/>
      <c r="O8305" s="1"/>
      <c r="P8305" s="1"/>
      <c r="Q8305" s="2" t="s">
        <v>41990</v>
      </c>
      <c r="R8305" s="1"/>
      <c r="S8305" s="1"/>
      <c r="T8305" s="2"/>
      <c r="U8305" s="1"/>
      <c r="V8305" s="1"/>
      <c r="W8305" s="1"/>
      <c r="X8305" s="1"/>
      <c r="Y8305" s="1"/>
      <c r="Z8305" s="1"/>
      <c r="AA8305" s="1"/>
      <c r="AB8305" s="1"/>
      <c r="AC8305" s="1"/>
      <c r="AD8305" s="1"/>
      <c r="AE8305" s="1"/>
      <c r="AF8305" s="1"/>
    </row>
    <row r="8306">
      <c r="A8306" s="1" t="s">
        <v>41991</v>
      </c>
      <c r="B8306" s="5"/>
      <c r="C8306" s="5" t="s">
        <v>463</v>
      </c>
      <c r="D8306" s="2" t="s">
        <v>102</v>
      </c>
      <c r="E8306" s="9"/>
      <c r="F8306" s="11" t="b">
        <v>0</v>
      </c>
      <c r="G8306" s="2" t="s">
        <v>41992</v>
      </c>
      <c r="H8306" s="1"/>
      <c r="I8306" s="1" t="s">
        <v>41993</v>
      </c>
      <c r="J8306" s="2" t="s">
        <v>41994</v>
      </c>
      <c r="K8306" s="2"/>
      <c r="L8306" s="1"/>
      <c r="M8306" s="1"/>
      <c r="N8306" s="1"/>
      <c r="O8306" s="1"/>
      <c r="P8306" s="1"/>
      <c r="Q8306" s="1" t="s">
        <v>41995</v>
      </c>
      <c r="R8306" s="1"/>
      <c r="S8306" s="1"/>
      <c r="T8306" s="1"/>
      <c r="U8306" s="1"/>
      <c r="V8306" s="1"/>
      <c r="W8306" s="1"/>
      <c r="X8306" s="1"/>
      <c r="Y8306" s="1"/>
      <c r="Z8306" s="1"/>
      <c r="AA8306" s="1"/>
      <c r="AB8306" s="1"/>
      <c r="AC8306" s="1"/>
      <c r="AD8306" s="1"/>
      <c r="AE8306" s="1"/>
      <c r="AF8306" s="1"/>
    </row>
    <row r="8307">
      <c r="A8307" s="1" t="s">
        <v>41996</v>
      </c>
      <c r="B8307" s="5"/>
      <c r="C8307" s="5" t="s">
        <v>428</v>
      </c>
      <c r="D8307" s="2" t="s">
        <v>464</v>
      </c>
      <c r="E8307" s="10"/>
      <c r="F8307" s="4" t="b">
        <v>1</v>
      </c>
      <c r="G8307" s="2" t="s">
        <v>41997</v>
      </c>
      <c r="H8307" s="1"/>
      <c r="I8307" s="2" t="s">
        <v>41998</v>
      </c>
      <c r="J8307" s="1" t="s">
        <v>41999</v>
      </c>
      <c r="K8307" s="1"/>
      <c r="L8307" s="1"/>
      <c r="M8307" s="1"/>
      <c r="N8307" s="1"/>
      <c r="O8307" s="1"/>
      <c r="P8307" s="2" t="s">
        <v>3644</v>
      </c>
      <c r="Q8307" s="2" t="s">
        <v>42000</v>
      </c>
      <c r="R8307" s="1"/>
      <c r="S8307" s="1"/>
      <c r="T8307" s="1"/>
      <c r="U8307" s="1"/>
      <c r="V8307" s="1"/>
      <c r="W8307" s="1"/>
      <c r="X8307" s="1"/>
      <c r="Y8307" s="1"/>
      <c r="Z8307" s="1"/>
      <c r="AA8307" s="1"/>
      <c r="AB8307" s="1"/>
      <c r="AC8307" s="1"/>
      <c r="AD8307" s="1"/>
      <c r="AE8307" s="1"/>
      <c r="AF8307" s="1"/>
    </row>
    <row r="8308">
      <c r="A8308" s="2" t="s">
        <v>42001</v>
      </c>
      <c r="B8308" s="5"/>
      <c r="C8308" s="8" t="s">
        <v>428</v>
      </c>
      <c r="D8308" s="2" t="s">
        <v>464</v>
      </c>
      <c r="E8308" s="6"/>
      <c r="F8308" s="11" t="b">
        <v>0</v>
      </c>
      <c r="G8308" s="2" t="s">
        <v>42002</v>
      </c>
      <c r="H8308" s="1"/>
      <c r="I8308" s="2" t="s">
        <v>42003</v>
      </c>
      <c r="J8308" s="2" t="s">
        <v>42004</v>
      </c>
      <c r="K8308" s="1"/>
      <c r="L8308" s="1"/>
      <c r="M8308" s="1"/>
      <c r="N8308" s="1"/>
      <c r="O8308" s="1"/>
      <c r="P8308" s="2" t="s">
        <v>3644</v>
      </c>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1" t="s">
        <v>523</v>
      </c>
      <c r="E8309" s="7"/>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428</v>
      </c>
      <c r="D8310" s="2" t="s">
        <v>539</v>
      </c>
      <c r="E8310" s="9"/>
      <c r="F8310" s="4" t="b">
        <v>1</v>
      </c>
      <c r="G8310" s="2" t="s">
        <v>42012</v>
      </c>
      <c r="H8310" s="1"/>
      <c r="I8310" s="2" t="s">
        <v>42013</v>
      </c>
      <c r="J8310" s="2" t="s">
        <v>42014</v>
      </c>
      <c r="K8310" s="1"/>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42016</v>
      </c>
      <c r="B8311" s="5"/>
      <c r="C8311" s="5" t="s">
        <v>463</v>
      </c>
      <c r="D8311" s="1" t="s">
        <v>523</v>
      </c>
      <c r="E8311" s="7"/>
      <c r="F8311" s="11" t="b">
        <v>0</v>
      </c>
      <c r="G8311" s="2" t="s">
        <v>42017</v>
      </c>
      <c r="H8311" s="1"/>
      <c r="I8311" s="1" t="s">
        <v>42018</v>
      </c>
      <c r="J8311" s="2" t="s">
        <v>42019</v>
      </c>
      <c r="K8311" s="2"/>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2" t="s">
        <v>42021</v>
      </c>
      <c r="B8312" s="8"/>
      <c r="C8312" s="8" t="s">
        <v>463</v>
      </c>
      <c r="D8312" s="2" t="s">
        <v>102</v>
      </c>
      <c r="E8312" s="6"/>
      <c r="F8312" s="11" t="b">
        <v>0</v>
      </c>
      <c r="G8312" s="2" t="s">
        <v>42022</v>
      </c>
      <c r="H8312" s="1"/>
      <c r="I8312" s="2" t="s">
        <v>42023</v>
      </c>
      <c r="J8312" s="2" t="s">
        <v>42024</v>
      </c>
      <c r="K8312" s="1"/>
      <c r="L8312" s="1"/>
      <c r="M8312" s="1"/>
      <c r="N8312" s="1"/>
      <c r="O8312" s="1"/>
      <c r="P8312" s="1"/>
      <c r="Q8312" s="2" t="s">
        <v>42025</v>
      </c>
      <c r="R8312" s="1"/>
      <c r="S8312" s="1"/>
      <c r="T8312" s="1"/>
      <c r="U8312" s="1"/>
      <c r="V8312" s="1"/>
      <c r="W8312" s="1"/>
      <c r="X8312" s="1"/>
      <c r="Y8312" s="1"/>
      <c r="Z8312" s="1"/>
      <c r="AA8312" s="1"/>
      <c r="AB8312" s="1"/>
      <c r="AC8312" s="1"/>
      <c r="AD8312" s="1"/>
      <c r="AE8312" s="1"/>
      <c r="AF8312" s="1"/>
    </row>
    <row r="8313">
      <c r="A8313" s="1" t="s">
        <v>42026</v>
      </c>
      <c r="B8313" s="5"/>
      <c r="C8313" s="5" t="s">
        <v>428</v>
      </c>
      <c r="D8313" s="2" t="s">
        <v>539</v>
      </c>
      <c r="E8313" s="10"/>
      <c r="F8313" s="4" t="b">
        <v>1</v>
      </c>
      <c r="G8313" s="2" t="s">
        <v>42027</v>
      </c>
      <c r="H8313" s="1"/>
      <c r="I8313" s="1" t="s">
        <v>42028</v>
      </c>
      <c r="J8313" s="2" t="s">
        <v>42029</v>
      </c>
      <c r="K8313" s="2"/>
      <c r="L8313" s="1"/>
      <c r="M8313" s="1"/>
      <c r="N8313" s="1"/>
      <c r="O8313" s="1"/>
      <c r="P8313" s="2" t="s">
        <v>42030</v>
      </c>
      <c r="Q8313" s="2" t="s">
        <v>42031</v>
      </c>
      <c r="R8313" s="1"/>
      <c r="S8313" s="1"/>
      <c r="T8313" s="1"/>
      <c r="U8313" s="1"/>
      <c r="V8313" s="1"/>
      <c r="W8313" s="1"/>
      <c r="X8313" s="1"/>
      <c r="Y8313" s="1"/>
      <c r="Z8313" s="1"/>
      <c r="AA8313" s="1"/>
      <c r="AB8313" s="1"/>
      <c r="AC8313" s="1"/>
      <c r="AD8313" s="1"/>
      <c r="AE8313" s="1"/>
      <c r="AF8313" s="1"/>
    </row>
    <row r="8314">
      <c r="A8314" s="1" t="s">
        <v>42032</v>
      </c>
      <c r="B8314" s="5"/>
      <c r="C8314" s="5" t="s">
        <v>428</v>
      </c>
      <c r="D8314" s="2" t="s">
        <v>464</v>
      </c>
      <c r="E8314" s="9"/>
      <c r="F8314" s="4" t="b">
        <v>1</v>
      </c>
      <c r="G8314" s="2" t="s">
        <v>42033</v>
      </c>
      <c r="H8314" s="1"/>
      <c r="I8314" s="1" t="s">
        <v>27848</v>
      </c>
      <c r="J8314" s="2" t="s">
        <v>42034</v>
      </c>
      <c r="K8314" s="2"/>
      <c r="L8314" s="1"/>
      <c r="M8314" s="1"/>
      <c r="N8314" s="1"/>
      <c r="O8314" s="1"/>
      <c r="P8314" s="1"/>
      <c r="Q8314" s="2" t="s">
        <v>42035</v>
      </c>
      <c r="R8314" s="1"/>
      <c r="S8314" s="1"/>
      <c r="T8314" s="1"/>
      <c r="U8314" s="1"/>
      <c r="V8314" s="1"/>
      <c r="W8314" s="1"/>
      <c r="X8314" s="1"/>
      <c r="Y8314" s="1"/>
      <c r="Z8314" s="1"/>
      <c r="AA8314" s="1"/>
      <c r="AB8314" s="1"/>
      <c r="AC8314" s="1"/>
      <c r="AD8314" s="1"/>
      <c r="AE8314" s="1"/>
      <c r="AF8314" s="1"/>
    </row>
    <row r="8315">
      <c r="A8315" s="2" t="s">
        <v>42036</v>
      </c>
      <c r="B8315" s="8"/>
      <c r="C8315" s="8" t="s">
        <v>463</v>
      </c>
      <c r="D8315" s="2" t="s">
        <v>523</v>
      </c>
      <c r="E8315" s="10"/>
      <c r="F8315" s="11" t="b">
        <v>0</v>
      </c>
      <c r="G8315" s="2" t="s">
        <v>42037</v>
      </c>
      <c r="H8315" s="1"/>
      <c r="I8315" s="2" t="s">
        <v>42038</v>
      </c>
      <c r="J8315" s="2" t="s">
        <v>42039</v>
      </c>
      <c r="K8315" s="2"/>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1" t="s">
        <v>13650</v>
      </c>
      <c r="B8316" s="5"/>
      <c r="C8316" s="5" t="s">
        <v>22</v>
      </c>
      <c r="D8316" s="1" t="s">
        <v>1417</v>
      </c>
      <c r="E8316" s="6"/>
      <c r="F8316" s="4" t="b">
        <v>1</v>
      </c>
      <c r="G8316" s="2" t="s">
        <v>42041</v>
      </c>
      <c r="H8316" s="1"/>
      <c r="I8316" s="1" t="s">
        <v>42042</v>
      </c>
      <c r="J8316" s="2" t="s">
        <v>42043</v>
      </c>
      <c r="K8316" s="1"/>
      <c r="L8316" s="1"/>
      <c r="M8316" s="1"/>
      <c r="N8316" s="2" t="s">
        <v>13647</v>
      </c>
      <c r="O8316" s="1"/>
      <c r="P8316" s="1"/>
      <c r="Q8316" s="2" t="s">
        <v>42044</v>
      </c>
      <c r="R8316" s="1"/>
      <c r="S8316" s="1"/>
      <c r="T8316" s="1"/>
      <c r="U8316" s="1"/>
      <c r="V8316" s="1"/>
      <c r="W8316" s="1"/>
      <c r="X8316" s="1"/>
      <c r="Y8316" s="1"/>
      <c r="Z8316" s="1"/>
      <c r="AA8316" s="1"/>
      <c r="AB8316" s="1"/>
      <c r="AC8316" s="1"/>
      <c r="AD8316" s="1"/>
      <c r="AE8316" s="1"/>
      <c r="AF8316" s="1"/>
    </row>
    <row r="8317">
      <c r="A8317" s="1" t="s">
        <v>42045</v>
      </c>
      <c r="B8317" s="5"/>
      <c r="C8317" s="5" t="s">
        <v>463</v>
      </c>
      <c r="D8317" s="2" t="s">
        <v>464</v>
      </c>
      <c r="E8317" s="10"/>
      <c r="F8317" s="11" t="b">
        <v>0</v>
      </c>
      <c r="G8317" s="2" t="s">
        <v>42046</v>
      </c>
      <c r="H8317" s="1"/>
      <c r="I8317" s="1" t="s">
        <v>42047</v>
      </c>
      <c r="J8317" s="2" t="s">
        <v>42048</v>
      </c>
      <c r="K8317" s="1"/>
      <c r="L8317" s="1"/>
      <c r="M8317" s="1"/>
      <c r="N8317" s="1"/>
      <c r="O8317" s="1"/>
      <c r="P8317" s="1"/>
      <c r="Q8317" s="1"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1177</v>
      </c>
      <c r="E8318" s="9"/>
      <c r="F8318" s="11" t="b">
        <v>0</v>
      </c>
      <c r="G8318" s="2" t="s">
        <v>42051</v>
      </c>
      <c r="H8318" s="1"/>
      <c r="I8318" s="1" t="s">
        <v>33708</v>
      </c>
      <c r="J8318" s="1" t="s">
        <v>33709</v>
      </c>
      <c r="K8318" s="1"/>
      <c r="L8318" s="1"/>
      <c r="M8318" s="1"/>
      <c r="N8318" s="1"/>
      <c r="O8318" s="1"/>
      <c r="P8318" s="1"/>
      <c r="Q8318" s="1" t="s">
        <v>42052</v>
      </c>
      <c r="R8318" s="1"/>
      <c r="S8318" s="1"/>
      <c r="T8318" s="1"/>
      <c r="U8318" s="1"/>
      <c r="V8318" s="1"/>
      <c r="W8318" s="1"/>
      <c r="X8318" s="1"/>
      <c r="Y8318" s="1"/>
      <c r="Z8318" s="1"/>
      <c r="AA8318" s="1"/>
      <c r="AB8318" s="1"/>
      <c r="AC8318" s="1"/>
      <c r="AD8318" s="1"/>
      <c r="AE8318" s="1"/>
      <c r="AF8318" s="1"/>
    </row>
    <row r="8319">
      <c r="A8319" s="1" t="s">
        <v>42053</v>
      </c>
      <c r="B8319" s="5"/>
      <c r="C8319" s="5" t="s">
        <v>463</v>
      </c>
      <c r="D8319" s="2" t="s">
        <v>539</v>
      </c>
      <c r="E8319" s="10"/>
      <c r="F8319" s="11" t="b">
        <v>0</v>
      </c>
      <c r="G8319" s="2" t="s">
        <v>42054</v>
      </c>
      <c r="H8319" s="1"/>
      <c r="I8319" s="1" t="s">
        <v>42055</v>
      </c>
      <c r="J8319" s="2" t="s">
        <v>42056</v>
      </c>
      <c r="K8319" s="2"/>
      <c r="L8319" s="1"/>
      <c r="M8319" s="1"/>
      <c r="N8319" s="1"/>
      <c r="O8319" s="1"/>
      <c r="P8319" s="1"/>
      <c r="Q8319" s="1" t="s">
        <v>42057</v>
      </c>
      <c r="R8319" s="1"/>
      <c r="S8319" s="1"/>
      <c r="T8319" s="1"/>
      <c r="U8319" s="1"/>
      <c r="V8319" s="1"/>
      <c r="W8319" s="1"/>
      <c r="X8319" s="1"/>
      <c r="Y8319" s="1"/>
      <c r="Z8319" s="1"/>
      <c r="AA8319" s="1"/>
      <c r="AB8319" s="1"/>
      <c r="AC8319" s="1"/>
      <c r="AD8319" s="1"/>
      <c r="AE8319" s="1"/>
      <c r="AF8319" s="1"/>
    </row>
    <row r="8320">
      <c r="A8320" s="2" t="s">
        <v>42058</v>
      </c>
      <c r="B8320" s="8"/>
      <c r="C8320" s="8" t="s">
        <v>463</v>
      </c>
      <c r="D8320" s="2" t="s">
        <v>1177</v>
      </c>
      <c r="E8320" s="9"/>
      <c r="F8320" s="4" t="b">
        <v>0</v>
      </c>
      <c r="G8320" s="2" t="s">
        <v>42059</v>
      </c>
      <c r="H8320" s="1"/>
      <c r="I8320" s="2" t="s">
        <v>42060</v>
      </c>
      <c r="J8320" s="2" t="s">
        <v>42061</v>
      </c>
      <c r="K8320" s="2"/>
      <c r="L8320" s="1"/>
      <c r="M8320" s="1"/>
      <c r="N8320" s="2"/>
      <c r="O8320" s="1"/>
      <c r="P8320" s="1"/>
      <c r="Q8320" s="2" t="s">
        <v>42062</v>
      </c>
      <c r="R8320" s="1"/>
      <c r="S8320" s="1"/>
      <c r="T8320" s="1"/>
      <c r="U8320" s="1"/>
      <c r="V8320" s="1"/>
      <c r="W8320" s="1"/>
      <c r="X8320" s="1"/>
      <c r="Y8320" s="1"/>
      <c r="Z8320" s="1"/>
      <c r="AA8320" s="1"/>
      <c r="AB8320" s="1"/>
      <c r="AC8320" s="1"/>
      <c r="AD8320" s="1"/>
      <c r="AE8320" s="1"/>
      <c r="AF8320" s="1"/>
    </row>
    <row r="8321">
      <c r="A8321" s="2" t="s">
        <v>42063</v>
      </c>
      <c r="B8321" s="8"/>
      <c r="C8321" s="8" t="s">
        <v>463</v>
      </c>
      <c r="D8321" s="2" t="s">
        <v>464</v>
      </c>
      <c r="E8321" s="7"/>
      <c r="F8321" s="11" t="b">
        <v>0</v>
      </c>
      <c r="G8321" s="2" t="s">
        <v>42064</v>
      </c>
      <c r="H8321" s="1"/>
      <c r="I8321" s="2" t="s">
        <v>42065</v>
      </c>
      <c r="J8321" s="2" t="s">
        <v>42066</v>
      </c>
      <c r="K8321" s="1"/>
      <c r="L8321" s="1"/>
      <c r="M8321" s="1"/>
      <c r="N8321" s="1"/>
      <c r="O8321" s="1"/>
      <c r="P8321" s="1"/>
      <c r="Q8321" s="2" t="s">
        <v>42067</v>
      </c>
      <c r="R8321" s="1"/>
      <c r="S8321" s="1"/>
      <c r="T8321" s="1"/>
      <c r="U8321" s="1"/>
      <c r="V8321" s="1"/>
      <c r="W8321" s="1"/>
      <c r="X8321" s="1"/>
      <c r="Y8321" s="1"/>
      <c r="Z8321" s="1"/>
      <c r="AA8321" s="1"/>
      <c r="AB8321" s="1"/>
      <c r="AC8321" s="1"/>
      <c r="AD8321" s="1"/>
      <c r="AE8321" s="1"/>
      <c r="AF8321" s="1"/>
    </row>
    <row r="8322">
      <c r="A8322" s="2" t="s">
        <v>42068</v>
      </c>
      <c r="B8322" s="8"/>
      <c r="C8322" s="8" t="s">
        <v>463</v>
      </c>
      <c r="D8322" s="2" t="s">
        <v>464</v>
      </c>
      <c r="E8322" s="6"/>
      <c r="F8322" s="11" t="b">
        <v>0</v>
      </c>
      <c r="G8322" s="2" t="s">
        <v>42069</v>
      </c>
      <c r="H8322" s="1"/>
      <c r="I8322" s="2" t="s">
        <v>42070</v>
      </c>
      <c r="J8322" s="2" t="s">
        <v>42071</v>
      </c>
      <c r="K8322" s="1"/>
      <c r="L8322" s="1"/>
      <c r="M8322" s="1"/>
      <c r="N8322" s="1"/>
      <c r="O8322" s="1"/>
      <c r="P8322" s="1"/>
      <c r="Q8322" s="2" t="s">
        <v>42072</v>
      </c>
      <c r="R8322" s="1"/>
      <c r="S8322" s="1"/>
      <c r="T8322" s="1"/>
      <c r="U8322" s="1"/>
      <c r="V8322" s="1"/>
      <c r="W8322" s="1"/>
      <c r="X8322" s="1"/>
      <c r="Y8322" s="1"/>
      <c r="Z8322" s="1"/>
      <c r="AA8322" s="1"/>
      <c r="AB8322" s="1"/>
      <c r="AC8322" s="1"/>
      <c r="AD8322" s="1"/>
      <c r="AE8322" s="1"/>
      <c r="AF8322" s="1"/>
    </row>
    <row r="8323">
      <c r="A8323" s="1" t="s">
        <v>13662</v>
      </c>
      <c r="B8323" s="8"/>
      <c r="C8323" s="8" t="s">
        <v>463</v>
      </c>
      <c r="D8323" s="1" t="s">
        <v>2134</v>
      </c>
      <c r="E8323" s="7"/>
      <c r="F8323" s="11" t="b">
        <v>0</v>
      </c>
      <c r="G8323" s="2" t="s">
        <v>42073</v>
      </c>
      <c r="H8323" s="1"/>
      <c r="I8323" s="1" t="s">
        <v>42074</v>
      </c>
      <c r="J8323" s="2" t="s">
        <v>42075</v>
      </c>
      <c r="K8323" s="2"/>
      <c r="L8323" s="1"/>
      <c r="M8323" s="1"/>
      <c r="N8323" s="1"/>
      <c r="O8323" s="1"/>
      <c r="P8323" s="1"/>
      <c r="Q8323" s="1" t="s">
        <v>42076</v>
      </c>
      <c r="R8323" s="1"/>
      <c r="S8323" s="1"/>
      <c r="T8323" s="1"/>
      <c r="U8323" s="1"/>
      <c r="V8323" s="1"/>
      <c r="W8323" s="1"/>
      <c r="X8323" s="1"/>
      <c r="Y8323" s="1"/>
      <c r="Z8323" s="1"/>
      <c r="AA8323" s="1"/>
      <c r="AB8323" s="1"/>
      <c r="AC8323" s="1"/>
      <c r="AD8323" s="1"/>
      <c r="AE8323" s="1"/>
      <c r="AF8323" s="1"/>
    </row>
    <row r="8324">
      <c r="A8324" s="2" t="s">
        <v>42077</v>
      </c>
      <c r="B8324" s="8"/>
      <c r="C8324" s="8" t="s">
        <v>361</v>
      </c>
      <c r="D8324" s="2" t="s">
        <v>4354</v>
      </c>
      <c r="E8324" s="9"/>
      <c r="F8324" s="11" t="b">
        <v>0</v>
      </c>
      <c r="G8324" s="2" t="s">
        <v>42078</v>
      </c>
      <c r="H8324" s="1"/>
      <c r="I8324" s="2" t="s">
        <v>42079</v>
      </c>
      <c r="J8324" s="2" t="s">
        <v>42080</v>
      </c>
      <c r="K8324" s="2"/>
      <c r="L8324" s="1"/>
      <c r="M8324" s="1"/>
      <c r="N8324" s="1"/>
      <c r="O8324" s="1"/>
      <c r="P8324" s="1"/>
      <c r="Q8324" s="2" t="s">
        <v>42081</v>
      </c>
      <c r="R8324" s="1"/>
      <c r="S8324" s="1"/>
      <c r="T8324" s="1"/>
      <c r="U8324" s="1"/>
      <c r="V8324" s="1"/>
      <c r="W8324" s="1"/>
      <c r="X8324" s="1"/>
      <c r="Y8324" s="1"/>
      <c r="Z8324" s="1"/>
      <c r="AA8324" s="1"/>
      <c r="AB8324" s="1"/>
      <c r="AC8324" s="1"/>
      <c r="AD8324" s="1"/>
      <c r="AE8324" s="1"/>
      <c r="AF8324" s="1"/>
    </row>
    <row r="8325">
      <c r="A8325" s="2" t="s">
        <v>42082</v>
      </c>
      <c r="B8325" s="8"/>
      <c r="C8325" s="8" t="s">
        <v>463</v>
      </c>
      <c r="D8325" s="2" t="s">
        <v>102</v>
      </c>
      <c r="E8325" s="10"/>
      <c r="F8325" s="11" t="b">
        <v>0</v>
      </c>
      <c r="G8325" s="2" t="s">
        <v>42083</v>
      </c>
      <c r="H8325" s="1"/>
      <c r="I8325" s="2" t="s">
        <v>42084</v>
      </c>
      <c r="J8325" s="2" t="s">
        <v>42085</v>
      </c>
      <c r="K8325" s="2"/>
      <c r="L8325" s="1"/>
      <c r="M8325" s="1"/>
      <c r="N8325" s="1"/>
      <c r="O8325" s="1"/>
      <c r="P8325" s="1"/>
      <c r="Q8325" s="2" t="s">
        <v>42086</v>
      </c>
      <c r="R8325" s="1"/>
      <c r="S8325" s="1"/>
      <c r="T8325" s="2" t="s">
        <v>42087</v>
      </c>
      <c r="U8325" s="1"/>
      <c r="V8325" s="1"/>
      <c r="W8325" s="1"/>
      <c r="X8325" s="1"/>
      <c r="Y8325" s="1"/>
      <c r="Z8325" s="1"/>
      <c r="AA8325" s="1"/>
      <c r="AB8325" s="1"/>
      <c r="AC8325" s="1"/>
      <c r="AD8325" s="1"/>
      <c r="AE8325" s="1"/>
      <c r="AF8325" s="1"/>
    </row>
    <row r="8326">
      <c r="A8326" s="1" t="s">
        <v>13674</v>
      </c>
      <c r="B8326" s="5"/>
      <c r="C8326" s="5" t="s">
        <v>463</v>
      </c>
      <c r="D8326" s="2" t="s">
        <v>1177</v>
      </c>
      <c r="E8326" s="9"/>
      <c r="F8326" s="11" t="b">
        <v>0</v>
      </c>
      <c r="G8326" s="2" t="s">
        <v>42088</v>
      </c>
      <c r="H8326" s="1"/>
      <c r="I8326" s="1" t="s">
        <v>30743</v>
      </c>
      <c r="J8326" s="2" t="s">
        <v>42089</v>
      </c>
      <c r="K8326" s="1"/>
      <c r="L8326" s="1"/>
      <c r="M8326" s="2" t="s">
        <v>30741</v>
      </c>
      <c r="N8326" s="2" t="s">
        <v>13669</v>
      </c>
      <c r="O8326" s="1"/>
      <c r="P8326" s="1"/>
      <c r="Q8326" s="1" t="s">
        <v>42090</v>
      </c>
      <c r="R8326" s="1"/>
      <c r="S8326" s="1"/>
      <c r="T8326" s="1"/>
      <c r="U8326" s="1"/>
      <c r="V8326" s="1"/>
      <c r="W8326" s="1"/>
      <c r="X8326" s="1"/>
      <c r="Y8326" s="1"/>
      <c r="Z8326" s="1"/>
      <c r="AA8326" s="1"/>
      <c r="AB8326" s="1"/>
      <c r="AC8326" s="1"/>
      <c r="AD8326" s="1"/>
      <c r="AE8326" s="1"/>
      <c r="AF8326" s="1"/>
    </row>
    <row r="8327">
      <c r="A8327" s="2" t="s">
        <v>42091</v>
      </c>
      <c r="B8327" s="8"/>
      <c r="C8327" s="8" t="s">
        <v>463</v>
      </c>
      <c r="D8327" s="2" t="s">
        <v>464</v>
      </c>
      <c r="E8327" s="7"/>
      <c r="F8327" s="11" t="b">
        <v>0</v>
      </c>
      <c r="G8327" s="2" t="s">
        <v>42092</v>
      </c>
      <c r="H8327" s="1"/>
      <c r="I8327" s="2" t="s">
        <v>42093</v>
      </c>
      <c r="J8327" s="2" t="s">
        <v>42094</v>
      </c>
      <c r="K8327" s="1"/>
      <c r="L8327" s="1"/>
      <c r="M8327" s="1"/>
      <c r="N8327" s="1"/>
      <c r="O8327" s="1"/>
      <c r="P8327" s="1"/>
      <c r="Q8327" s="2" t="s">
        <v>42095</v>
      </c>
      <c r="R8327" s="1"/>
      <c r="S8327" s="1"/>
      <c r="T8327" s="1"/>
      <c r="U8327" s="1"/>
      <c r="V8327" s="1"/>
      <c r="W8327" s="1"/>
      <c r="X8327" s="1"/>
      <c r="Y8327" s="1"/>
      <c r="Z8327" s="1"/>
      <c r="AA8327" s="1"/>
      <c r="AB8327" s="1"/>
      <c r="AC8327" s="1"/>
      <c r="AD8327" s="1"/>
      <c r="AE8327" s="1"/>
      <c r="AF8327" s="1"/>
    </row>
    <row r="8328">
      <c r="A8328" s="1" t="s">
        <v>42096</v>
      </c>
      <c r="B8328" s="5"/>
      <c r="C8328" s="5" t="s">
        <v>463</v>
      </c>
      <c r="D8328" s="2" t="s">
        <v>464</v>
      </c>
      <c r="E8328" s="9"/>
      <c r="F8328" s="11" t="b">
        <v>0</v>
      </c>
      <c r="G8328" s="2" t="s">
        <v>42097</v>
      </c>
      <c r="H8328" s="1"/>
      <c r="I8328" s="2" t="s">
        <v>42098</v>
      </c>
      <c r="J8328" s="2" t="s">
        <v>42099</v>
      </c>
      <c r="K8328" s="2"/>
      <c r="L8328" s="1"/>
      <c r="M8328" s="1"/>
      <c r="N8328" s="2" t="s">
        <v>42100</v>
      </c>
      <c r="O8328" s="1"/>
      <c r="P8328" s="1"/>
      <c r="Q8328" s="1" t="s">
        <v>42101</v>
      </c>
      <c r="R8328" s="1"/>
      <c r="S8328" s="1"/>
      <c r="T8328" s="1"/>
      <c r="U8328" s="1"/>
      <c r="V8328" s="1"/>
      <c r="W8328" s="1"/>
      <c r="X8328" s="1"/>
      <c r="Y8328" s="1"/>
      <c r="Z8328" s="1"/>
      <c r="AA8328" s="1"/>
      <c r="AB8328" s="1"/>
      <c r="AC8328" s="1"/>
      <c r="AD8328" s="1"/>
      <c r="AE8328" s="1"/>
      <c r="AF8328" s="1"/>
    </row>
    <row r="8329">
      <c r="A8329" s="1" t="s">
        <v>42102</v>
      </c>
      <c r="B8329" s="5"/>
      <c r="C8329" s="5" t="s">
        <v>463</v>
      </c>
      <c r="D8329" s="2" t="s">
        <v>1177</v>
      </c>
      <c r="E8329" s="10"/>
      <c r="F8329" s="11" t="b">
        <v>0</v>
      </c>
      <c r="G8329" s="2" t="s">
        <v>42103</v>
      </c>
      <c r="H8329" s="1"/>
      <c r="I8329" s="1" t="s">
        <v>42104</v>
      </c>
      <c r="J8329" s="2" t="s">
        <v>42105</v>
      </c>
      <c r="K8329" s="2"/>
      <c r="L8329" s="1"/>
      <c r="M8329" s="1"/>
      <c r="N8329" s="1"/>
      <c r="O8329" s="1"/>
      <c r="P8329" s="1"/>
      <c r="Q8329" s="1" t="s">
        <v>42106</v>
      </c>
      <c r="R8329" s="1"/>
      <c r="S8329" s="1"/>
      <c r="T8329" s="1"/>
      <c r="U8329" s="1"/>
      <c r="V8329" s="1"/>
      <c r="W8329" s="1"/>
      <c r="X8329" s="1"/>
      <c r="Y8329" s="1"/>
      <c r="Z8329" s="1"/>
      <c r="AA8329" s="1"/>
      <c r="AB8329" s="1"/>
      <c r="AC8329" s="1"/>
      <c r="AD8329" s="1"/>
      <c r="AE8329" s="1"/>
      <c r="AF8329" s="1"/>
    </row>
    <row r="8330">
      <c r="A8330" s="2" t="s">
        <v>42107</v>
      </c>
      <c r="B8330" s="5"/>
      <c r="C8330" s="8" t="s">
        <v>463</v>
      </c>
      <c r="D8330" s="2" t="s">
        <v>464</v>
      </c>
      <c r="E8330" s="6"/>
      <c r="F8330" s="11" t="b">
        <v>0</v>
      </c>
      <c r="G8330" s="2" t="s">
        <v>42108</v>
      </c>
      <c r="H8330" s="1"/>
      <c r="I8330" s="2" t="s">
        <v>42109</v>
      </c>
      <c r="J8330" s="2" t="s">
        <v>42110</v>
      </c>
      <c r="K8330" s="1"/>
      <c r="L8330" s="1"/>
      <c r="M8330" s="1"/>
      <c r="N8330" s="1"/>
      <c r="O8330" s="1"/>
      <c r="P8330" s="1"/>
      <c r="Q8330" s="2" t="s">
        <v>42111</v>
      </c>
      <c r="R8330" s="1"/>
      <c r="S8330" s="1"/>
      <c r="T8330" s="1"/>
      <c r="U8330" s="1"/>
      <c r="V8330" s="1"/>
      <c r="W8330" s="1"/>
      <c r="X8330" s="1"/>
      <c r="Y8330" s="1"/>
      <c r="Z8330" s="1"/>
      <c r="AA8330" s="1"/>
      <c r="AB8330" s="1"/>
      <c r="AC8330" s="1"/>
      <c r="AD8330" s="1"/>
      <c r="AE8330" s="1"/>
      <c r="AF8330" s="1"/>
    </row>
    <row r="8331">
      <c r="A8331" s="2" t="s">
        <v>42112</v>
      </c>
      <c r="B8331" s="5"/>
      <c r="C8331" s="8" t="s">
        <v>463</v>
      </c>
      <c r="D8331" s="2" t="s">
        <v>539</v>
      </c>
      <c r="E8331" s="7"/>
      <c r="F8331" s="11" t="b">
        <v>0</v>
      </c>
      <c r="G8331" s="2" t="s">
        <v>42113</v>
      </c>
      <c r="H8331" s="1"/>
      <c r="I8331" s="2" t="s">
        <v>42114</v>
      </c>
      <c r="J8331" s="2" t="s">
        <v>42115</v>
      </c>
      <c r="K8331" s="1"/>
      <c r="L8331" s="1"/>
      <c r="M8331" s="1"/>
      <c r="N8331" s="1"/>
      <c r="O8331" s="1"/>
      <c r="P8331" s="1"/>
      <c r="Q8331" s="2" t="s">
        <v>42116</v>
      </c>
      <c r="R8331" s="1"/>
      <c r="S8331" s="1"/>
      <c r="T8331" s="1"/>
      <c r="U8331" s="1"/>
      <c r="V8331" s="1"/>
      <c r="W8331" s="1"/>
      <c r="X8331" s="1"/>
      <c r="Y8331" s="1"/>
      <c r="Z8331" s="1"/>
      <c r="AA8331" s="1"/>
      <c r="AB8331" s="1"/>
      <c r="AC8331" s="1"/>
      <c r="AD8331" s="1"/>
      <c r="AE8331" s="1"/>
      <c r="AF8331" s="1"/>
    </row>
    <row r="8332">
      <c r="A8332" s="2" t="s">
        <v>42117</v>
      </c>
      <c r="B8332" s="8"/>
      <c r="C8332" s="8" t="s">
        <v>463</v>
      </c>
      <c r="D8332" s="2" t="s">
        <v>1177</v>
      </c>
      <c r="E8332" s="9"/>
      <c r="F8332" s="11" t="b">
        <v>0</v>
      </c>
      <c r="G8332" s="2" t="s">
        <v>42118</v>
      </c>
      <c r="H8332" s="1"/>
      <c r="I8332" s="2" t="s">
        <v>42119</v>
      </c>
      <c r="J8332" s="2" t="s">
        <v>42120</v>
      </c>
      <c r="K8332" s="2"/>
      <c r="L8332" s="1"/>
      <c r="M8332" s="1"/>
      <c r="N8332" s="1"/>
      <c r="O8332" s="1"/>
      <c r="P8332" s="2"/>
      <c r="Q8332" s="2" t="s">
        <v>42121</v>
      </c>
      <c r="R8332" s="1"/>
      <c r="S8332" s="1"/>
      <c r="T8332" s="1"/>
      <c r="U8332" s="1"/>
      <c r="V8332" s="1"/>
      <c r="W8332" s="1"/>
      <c r="X8332" s="1"/>
      <c r="Y8332" s="1"/>
      <c r="Z8332" s="1"/>
      <c r="AA8332" s="1"/>
      <c r="AB8332" s="1"/>
      <c r="AC8332" s="1"/>
      <c r="AD8332" s="1"/>
      <c r="AE8332" s="1"/>
      <c r="AF8332" s="1"/>
    </row>
    <row r="8333">
      <c r="A8333" s="1" t="s">
        <v>42122</v>
      </c>
      <c r="B8333" s="5"/>
      <c r="C8333" s="5" t="s">
        <v>463</v>
      </c>
      <c r="D8333" s="2" t="s">
        <v>464</v>
      </c>
      <c r="E8333" s="10"/>
      <c r="F8333" s="11" t="b">
        <v>0</v>
      </c>
      <c r="G8333" s="2" t="s">
        <v>42123</v>
      </c>
      <c r="H8333" s="1"/>
      <c r="I8333" s="1" t="s">
        <v>42124</v>
      </c>
      <c r="J8333" s="1" t="s">
        <v>42125</v>
      </c>
      <c r="K8333" s="1"/>
      <c r="L8333" s="1"/>
      <c r="M8333" s="1"/>
      <c r="N8333" s="1"/>
      <c r="O8333" s="1"/>
      <c r="P8333" s="1"/>
      <c r="Q8333" s="2" t="s">
        <v>42126</v>
      </c>
      <c r="R8333" s="1"/>
      <c r="S8333" s="1"/>
      <c r="T8333" s="1"/>
      <c r="U8333" s="1"/>
      <c r="V8333" s="1"/>
      <c r="W8333" s="1"/>
      <c r="X8333" s="1"/>
      <c r="Y8333" s="1"/>
      <c r="Z8333" s="1"/>
      <c r="AA8333" s="1"/>
      <c r="AB8333" s="1"/>
      <c r="AC8333" s="1"/>
      <c r="AD8333" s="1"/>
      <c r="AE8333" s="1"/>
      <c r="AF8333" s="1"/>
    </row>
    <row r="8334">
      <c r="A8334" s="1" t="s">
        <v>42127</v>
      </c>
      <c r="B8334" s="5"/>
      <c r="C8334" s="5" t="s">
        <v>463</v>
      </c>
      <c r="D8334" s="2" t="s">
        <v>464</v>
      </c>
      <c r="E8334" s="9"/>
      <c r="F8334" s="11" t="b">
        <v>0</v>
      </c>
      <c r="G8334" s="2" t="s">
        <v>42128</v>
      </c>
      <c r="H8334" s="1"/>
      <c r="I8334" s="1" t="s">
        <v>42129</v>
      </c>
      <c r="J8334" s="2" t="s">
        <v>42130</v>
      </c>
      <c r="K8334" s="2"/>
      <c r="L8334" s="1"/>
      <c r="M8334" s="1"/>
      <c r="N8334" s="1"/>
      <c r="O8334" s="1"/>
      <c r="P8334" s="1"/>
      <c r="Q8334" s="1" t="s">
        <v>42131</v>
      </c>
      <c r="R8334" s="1"/>
      <c r="S8334" s="1"/>
      <c r="T8334" s="1"/>
      <c r="U8334" s="1"/>
      <c r="V8334" s="1"/>
      <c r="W8334" s="1"/>
      <c r="X8334" s="1"/>
      <c r="Y8334" s="1"/>
      <c r="Z8334" s="1"/>
      <c r="AA8334" s="1"/>
      <c r="AB8334" s="1"/>
      <c r="AC8334" s="1"/>
      <c r="AD8334" s="1"/>
      <c r="AE8334" s="1"/>
      <c r="AF8334" s="1"/>
    </row>
    <row r="8335">
      <c r="A8335" s="1" t="s">
        <v>42132</v>
      </c>
      <c r="B8335" s="5"/>
      <c r="C8335" s="5" t="s">
        <v>463</v>
      </c>
      <c r="D8335" s="1" t="s">
        <v>523</v>
      </c>
      <c r="E8335" s="7"/>
      <c r="F8335" s="11" t="b">
        <v>0</v>
      </c>
      <c r="G8335" s="2" t="s">
        <v>42133</v>
      </c>
      <c r="H8335" s="1"/>
      <c r="I8335" s="1" t="s">
        <v>42134</v>
      </c>
      <c r="J8335" s="2" t="s">
        <v>42135</v>
      </c>
      <c r="K8335" s="2"/>
      <c r="L8335" s="1"/>
      <c r="M8335" s="1"/>
      <c r="N8335" s="1"/>
      <c r="O8335" s="1"/>
      <c r="P8335" s="1"/>
      <c r="Q8335" s="1" t="s">
        <v>42136</v>
      </c>
      <c r="R8335" s="1"/>
      <c r="S8335" s="1"/>
      <c r="T8335" s="1"/>
      <c r="U8335" s="1"/>
      <c r="V8335" s="1"/>
      <c r="W8335" s="1"/>
      <c r="X8335" s="1"/>
      <c r="Y8335" s="1"/>
      <c r="Z8335" s="1"/>
      <c r="AA8335" s="1"/>
      <c r="AB8335" s="1"/>
      <c r="AC8335" s="1"/>
      <c r="AD8335" s="1"/>
      <c r="AE8335" s="1"/>
      <c r="AF8335" s="1"/>
    </row>
    <row r="8336">
      <c r="A8336" s="1" t="s">
        <v>13715</v>
      </c>
      <c r="B8336" s="8"/>
      <c r="C8336" s="8" t="s">
        <v>463</v>
      </c>
      <c r="D8336" s="1" t="s">
        <v>1541</v>
      </c>
      <c r="E8336" s="6"/>
      <c r="F8336" s="11" t="b">
        <v>0</v>
      </c>
      <c r="G8336" s="2" t="s">
        <v>42137</v>
      </c>
      <c r="H8336" s="1"/>
      <c r="I8336" s="1" t="s">
        <v>42138</v>
      </c>
      <c r="J8336" s="2" t="s">
        <v>42139</v>
      </c>
      <c r="K8336" s="1"/>
      <c r="L8336" s="1"/>
      <c r="M8336" s="1"/>
      <c r="N8336" s="1"/>
      <c r="O8336" s="1"/>
      <c r="P8336" s="1"/>
      <c r="Q8336" s="1" t="s">
        <v>42140</v>
      </c>
      <c r="R8336" s="1"/>
      <c r="S8336" s="1"/>
      <c r="T8336" s="1"/>
      <c r="U8336" s="1"/>
      <c r="V8336" s="1"/>
      <c r="W8336" s="1"/>
      <c r="X8336" s="1"/>
      <c r="Y8336" s="1"/>
      <c r="Z8336" s="1"/>
      <c r="AA8336" s="1"/>
      <c r="AB8336" s="1"/>
      <c r="AC8336" s="1"/>
      <c r="AD8336" s="1"/>
      <c r="AE8336" s="1"/>
      <c r="AF8336" s="1"/>
    </row>
    <row r="8337">
      <c r="A8337" s="1" t="s">
        <v>42141</v>
      </c>
      <c r="B8337" s="5"/>
      <c r="C8337" s="5" t="s">
        <v>463</v>
      </c>
      <c r="D8337" s="2" t="s">
        <v>464</v>
      </c>
      <c r="E8337" s="10"/>
      <c r="F8337" s="11" t="b">
        <v>0</v>
      </c>
      <c r="G8337" s="2" t="s">
        <v>42142</v>
      </c>
      <c r="H8337" s="1"/>
      <c r="I8337" s="1" t="s">
        <v>42143</v>
      </c>
      <c r="J8337" s="1" t="s">
        <v>42144</v>
      </c>
      <c r="K8337" s="1"/>
      <c r="L8337" s="1"/>
      <c r="M8337" s="1"/>
      <c r="N8337" s="1"/>
      <c r="O8337" s="1"/>
      <c r="P8337" s="1"/>
      <c r="Q8337" s="1" t="s">
        <v>42145</v>
      </c>
      <c r="R8337" s="1"/>
      <c r="S8337" s="1"/>
      <c r="T8337" s="1"/>
      <c r="U8337" s="1"/>
      <c r="V8337" s="1"/>
      <c r="W8337" s="1"/>
      <c r="X8337" s="1"/>
      <c r="Y8337" s="1"/>
      <c r="Z8337" s="1"/>
      <c r="AA8337" s="1"/>
      <c r="AB8337" s="1"/>
      <c r="AC8337" s="1"/>
      <c r="AD8337" s="1"/>
      <c r="AE8337" s="1"/>
      <c r="AF8337" s="1"/>
    </row>
    <row r="8338">
      <c r="A8338" s="1" t="s">
        <v>42146</v>
      </c>
      <c r="B8338" s="5"/>
      <c r="C8338" s="5" t="s">
        <v>463</v>
      </c>
      <c r="D8338" s="2" t="s">
        <v>464</v>
      </c>
      <c r="E8338" s="9"/>
      <c r="F8338" s="11" t="b">
        <v>0</v>
      </c>
      <c r="G8338" s="2" t="s">
        <v>42147</v>
      </c>
      <c r="H8338" s="1"/>
      <c r="I8338" s="1" t="s">
        <v>42148</v>
      </c>
      <c r="J8338" s="2" t="s">
        <v>42149</v>
      </c>
      <c r="K8338" s="2"/>
      <c r="L8338" s="1"/>
      <c r="M8338" s="1"/>
      <c r="N8338" s="1"/>
      <c r="O8338" s="1"/>
      <c r="P8338" s="1"/>
      <c r="Q8338" s="1" t="s">
        <v>42150</v>
      </c>
      <c r="R8338" s="1"/>
      <c r="S8338" s="1"/>
      <c r="T8338" s="1"/>
      <c r="U8338" s="1"/>
      <c r="V8338" s="1"/>
      <c r="W8338" s="1"/>
      <c r="X8338" s="1"/>
      <c r="Y8338" s="1"/>
      <c r="Z8338" s="1"/>
      <c r="AA8338" s="1"/>
      <c r="AB8338" s="1"/>
      <c r="AC8338" s="1"/>
      <c r="AD8338" s="1"/>
      <c r="AE8338" s="1"/>
      <c r="AF8338" s="1"/>
    </row>
    <row r="8339">
      <c r="A8339" s="1" t="s">
        <v>42151</v>
      </c>
      <c r="B8339" s="5"/>
      <c r="C8339" s="5" t="s">
        <v>463</v>
      </c>
      <c r="D8339" s="1" t="s">
        <v>2134</v>
      </c>
      <c r="E8339" s="7"/>
      <c r="F8339" s="11" t="b">
        <v>0</v>
      </c>
      <c r="G8339" s="2" t="s">
        <v>42152</v>
      </c>
      <c r="H8339" s="1"/>
      <c r="I8339" s="2" t="s">
        <v>42153</v>
      </c>
      <c r="J8339" s="2" t="s">
        <v>42154</v>
      </c>
      <c r="K8339" s="2"/>
      <c r="L8339" s="1"/>
      <c r="M8339" s="1"/>
      <c r="N8339" s="1"/>
      <c r="O8339" s="1"/>
      <c r="P8339" s="1"/>
      <c r="Q8339" s="1" t="s">
        <v>42155</v>
      </c>
      <c r="R8339" s="1"/>
      <c r="S8339" s="1"/>
      <c r="T8339" s="1"/>
      <c r="U8339" s="1"/>
      <c r="V8339" s="1"/>
      <c r="W8339" s="1"/>
      <c r="X8339" s="1"/>
      <c r="Y8339" s="1"/>
      <c r="Z8339" s="1"/>
      <c r="AA8339" s="1"/>
      <c r="AB8339" s="1"/>
      <c r="AC8339" s="1"/>
      <c r="AD8339" s="1"/>
      <c r="AE8339" s="1"/>
      <c r="AF8339" s="1"/>
    </row>
    <row r="8340">
      <c r="A8340" s="2" t="s">
        <v>42156</v>
      </c>
      <c r="B8340" s="8"/>
      <c r="C8340" s="8" t="s">
        <v>463</v>
      </c>
      <c r="D8340" s="2" t="s">
        <v>1541</v>
      </c>
      <c r="E8340" s="6"/>
      <c r="F8340" s="11" t="b">
        <v>0</v>
      </c>
      <c r="G8340" s="2" t="s">
        <v>42157</v>
      </c>
      <c r="H8340" s="1"/>
      <c r="I8340" s="2" t="s">
        <v>42158</v>
      </c>
      <c r="J8340" s="2" t="s">
        <v>42159</v>
      </c>
      <c r="K8340" s="1"/>
      <c r="L8340" s="1"/>
      <c r="M8340" s="1"/>
      <c r="N8340" s="1"/>
      <c r="O8340" s="1"/>
      <c r="P8340" s="1"/>
      <c r="Q8340" s="2" t="s">
        <v>42160</v>
      </c>
      <c r="R8340" s="1"/>
      <c r="S8340" s="1"/>
      <c r="T8340" s="1"/>
      <c r="U8340" s="1"/>
      <c r="V8340" s="1"/>
      <c r="W8340" s="1"/>
      <c r="X8340" s="1"/>
      <c r="Y8340" s="1"/>
      <c r="Z8340" s="1"/>
      <c r="AA8340" s="1"/>
      <c r="AB8340" s="1"/>
      <c r="AC8340" s="1"/>
      <c r="AD8340" s="1"/>
      <c r="AE8340" s="1"/>
      <c r="AF8340" s="1"/>
    </row>
    <row r="8341">
      <c r="A8341" s="2" t="s">
        <v>42161</v>
      </c>
      <c r="B8341" s="8"/>
      <c r="C8341" s="8" t="s">
        <v>463</v>
      </c>
      <c r="D8341" s="2" t="s">
        <v>1177</v>
      </c>
      <c r="E8341" s="7"/>
      <c r="F8341" s="11" t="b">
        <v>0</v>
      </c>
      <c r="G8341" s="2" t="s">
        <v>42162</v>
      </c>
      <c r="H8341" s="1"/>
      <c r="I8341" s="2" t="s">
        <v>42163</v>
      </c>
      <c r="J8341" s="2" t="s">
        <v>42164</v>
      </c>
      <c r="K8341" s="1"/>
      <c r="L8341" s="1"/>
      <c r="M8341" s="1"/>
      <c r="N8341" s="1"/>
      <c r="O8341" s="1"/>
      <c r="P8341" s="1"/>
      <c r="Q8341" s="2" t="s">
        <v>42165</v>
      </c>
      <c r="R8341" s="1"/>
      <c r="S8341" s="1"/>
      <c r="T8341" s="1"/>
      <c r="U8341" s="1"/>
      <c r="V8341" s="1"/>
      <c r="W8341" s="1"/>
      <c r="X8341" s="1"/>
      <c r="Y8341" s="1"/>
      <c r="Z8341" s="1"/>
      <c r="AA8341" s="1"/>
      <c r="AB8341" s="1"/>
      <c r="AC8341" s="1"/>
      <c r="AD8341" s="1"/>
      <c r="AE8341" s="1"/>
      <c r="AF8341" s="1"/>
    </row>
    <row r="8342">
      <c r="A8342" s="2" t="s">
        <v>42166</v>
      </c>
      <c r="B8342" s="8"/>
      <c r="C8342" s="8" t="s">
        <v>463</v>
      </c>
      <c r="D8342" s="2" t="s">
        <v>1177</v>
      </c>
      <c r="E8342" s="6"/>
      <c r="F8342" s="11" t="b">
        <v>0</v>
      </c>
      <c r="G8342" s="2" t="s">
        <v>42167</v>
      </c>
      <c r="H8342" s="1"/>
      <c r="I8342" s="2" t="s">
        <v>42168</v>
      </c>
      <c r="J8342" s="2" t="s">
        <v>42169</v>
      </c>
      <c r="K8342" s="1"/>
      <c r="L8342" s="1"/>
      <c r="M8342" s="1"/>
      <c r="N8342" s="1"/>
      <c r="O8342" s="1"/>
      <c r="P8342" s="1"/>
      <c r="Q8342" s="2" t="s">
        <v>42170</v>
      </c>
      <c r="R8342" s="1"/>
      <c r="S8342" s="1"/>
      <c r="T8342" s="1"/>
      <c r="U8342" s="1"/>
      <c r="V8342" s="1"/>
      <c r="W8342" s="1"/>
      <c r="X8342" s="1"/>
      <c r="Y8342" s="1"/>
      <c r="Z8342" s="1"/>
      <c r="AA8342" s="1"/>
      <c r="AB8342" s="1"/>
      <c r="AC8342" s="1"/>
      <c r="AD8342" s="1"/>
      <c r="AE8342" s="1"/>
      <c r="AF8342" s="1"/>
    </row>
    <row r="8343">
      <c r="A8343" s="1" t="s">
        <v>42171</v>
      </c>
      <c r="B8343" s="5"/>
      <c r="C8343" s="5" t="s">
        <v>463</v>
      </c>
      <c r="D8343" s="2" t="s">
        <v>464</v>
      </c>
      <c r="E8343" s="10"/>
      <c r="F8343" s="11" t="b">
        <v>0</v>
      </c>
      <c r="G8343" s="2" t="s">
        <v>42172</v>
      </c>
      <c r="H8343" s="1"/>
      <c r="I8343" s="1" t="s">
        <v>42173</v>
      </c>
      <c r="J8343" s="2" t="s">
        <v>42174</v>
      </c>
      <c r="K8343" s="2"/>
      <c r="L8343" s="1"/>
      <c r="M8343" s="1"/>
      <c r="N8343" s="1"/>
      <c r="O8343" s="1"/>
      <c r="P8343" s="1"/>
      <c r="Q8343" s="1" t="s">
        <v>42175</v>
      </c>
      <c r="R8343" s="1"/>
      <c r="S8343" s="1"/>
      <c r="T8343" s="1"/>
      <c r="U8343" s="1"/>
      <c r="V8343" s="1"/>
      <c r="W8343" s="1"/>
      <c r="X8343" s="1"/>
      <c r="Y8343" s="1"/>
      <c r="Z8343" s="1"/>
      <c r="AA8343" s="1"/>
      <c r="AB8343" s="1"/>
      <c r="AC8343" s="1"/>
      <c r="AD8343" s="1"/>
      <c r="AE8343" s="1"/>
      <c r="AF8343" s="1"/>
    </row>
    <row r="8344">
      <c r="A8344" s="2" t="s">
        <v>42176</v>
      </c>
      <c r="B8344" s="5"/>
      <c r="C8344" s="5" t="s">
        <v>463</v>
      </c>
      <c r="D8344" s="2" t="s">
        <v>1177</v>
      </c>
      <c r="E8344" s="9"/>
      <c r="F8344" s="11" t="b">
        <v>0</v>
      </c>
      <c r="G8344" s="2" t="s">
        <v>42177</v>
      </c>
      <c r="H8344" s="1"/>
      <c r="I8344" s="2" t="s">
        <v>42178</v>
      </c>
      <c r="J8344" s="2" t="s">
        <v>42179</v>
      </c>
      <c r="K8344" s="2"/>
      <c r="L8344" s="1"/>
      <c r="M8344" s="1"/>
      <c r="N8344" s="1"/>
      <c r="O8344" s="1"/>
      <c r="P8344" s="1"/>
      <c r="Q8344" s="2" t="s">
        <v>42180</v>
      </c>
      <c r="R8344" s="1"/>
      <c r="S8344" s="1"/>
      <c r="T8344" s="1"/>
      <c r="U8344" s="1"/>
      <c r="V8344" s="1"/>
      <c r="W8344" s="1"/>
      <c r="X8344" s="1"/>
      <c r="Y8344" s="1"/>
      <c r="Z8344" s="1"/>
      <c r="AA8344" s="1"/>
      <c r="AB8344" s="1"/>
      <c r="AC8344" s="1"/>
      <c r="AD8344" s="1"/>
      <c r="AE8344" s="1"/>
      <c r="AF8344" s="1"/>
    </row>
    <row r="8345">
      <c r="A8345" s="1" t="s">
        <v>42181</v>
      </c>
      <c r="B8345" s="5"/>
      <c r="C8345" s="5" t="s">
        <v>463</v>
      </c>
      <c r="D8345" s="2" t="s">
        <v>1177</v>
      </c>
      <c r="E8345" s="10"/>
      <c r="F8345" s="11" t="b">
        <v>0</v>
      </c>
      <c r="G8345" s="2" t="s">
        <v>42182</v>
      </c>
      <c r="H8345" s="1"/>
      <c r="I8345" s="1" t="s">
        <v>42183</v>
      </c>
      <c r="J8345" s="2" t="s">
        <v>42184</v>
      </c>
      <c r="K8345" s="2"/>
      <c r="L8345" s="1"/>
      <c r="M8345" s="1"/>
      <c r="N8345" s="1"/>
      <c r="O8345" s="1"/>
      <c r="P8345" s="1"/>
      <c r="Q8345" s="1" t="s">
        <v>42185</v>
      </c>
      <c r="R8345" s="1"/>
      <c r="S8345" s="1"/>
      <c r="T8345" s="1"/>
      <c r="U8345" s="1"/>
      <c r="V8345" s="1"/>
      <c r="W8345" s="1"/>
      <c r="X8345" s="1"/>
      <c r="Y8345" s="1"/>
      <c r="Z8345" s="1"/>
      <c r="AA8345" s="1"/>
      <c r="AB8345" s="1"/>
      <c r="AC8345" s="1"/>
      <c r="AD8345" s="1"/>
      <c r="AE8345" s="1"/>
      <c r="AF8345" s="1"/>
    </row>
    <row r="8346">
      <c r="A8346" s="2" t="s">
        <v>42186</v>
      </c>
      <c r="B8346" s="8"/>
      <c r="C8346" s="8" t="s">
        <v>428</v>
      </c>
      <c r="D8346" s="2" t="s">
        <v>102</v>
      </c>
      <c r="E8346" s="9"/>
      <c r="F8346" s="11" t="b">
        <v>0</v>
      </c>
      <c r="G8346" s="2" t="s">
        <v>42187</v>
      </c>
      <c r="H8346" s="1"/>
      <c r="I8346" s="2" t="s">
        <v>42188</v>
      </c>
      <c r="J8346" s="2" t="s">
        <v>42189</v>
      </c>
      <c r="K8346" s="2"/>
      <c r="L8346" s="1"/>
      <c r="M8346" s="1"/>
      <c r="N8346" s="1"/>
      <c r="O8346" s="1"/>
      <c r="P8346" s="2" t="s">
        <v>4959</v>
      </c>
      <c r="Q8346" s="2" t="s">
        <v>42190</v>
      </c>
      <c r="R8346" s="1"/>
      <c r="S8346" s="1"/>
      <c r="T8346" s="1"/>
      <c r="U8346" s="1"/>
      <c r="V8346" s="1"/>
      <c r="W8346" s="1"/>
      <c r="X8346" s="1"/>
      <c r="Y8346" s="1"/>
      <c r="Z8346" s="1"/>
      <c r="AA8346" s="1"/>
      <c r="AB8346" s="1"/>
      <c r="AC8346" s="1"/>
      <c r="AD8346" s="1"/>
      <c r="AE8346" s="1"/>
      <c r="AF8346" s="1"/>
    </row>
    <row r="8347">
      <c r="A8347" s="1" t="s">
        <v>13680</v>
      </c>
      <c r="B8347" s="5"/>
      <c r="C8347" s="5" t="s">
        <v>428</v>
      </c>
      <c r="D8347" s="2" t="s">
        <v>539</v>
      </c>
      <c r="E8347" s="10"/>
      <c r="F8347" s="4" t="b">
        <v>1</v>
      </c>
      <c r="G8347" s="2" t="s">
        <v>42191</v>
      </c>
      <c r="H8347" s="1"/>
      <c r="I8347" s="1" t="s">
        <v>42192</v>
      </c>
      <c r="J8347" s="2" t="s">
        <v>42193</v>
      </c>
      <c r="K8347" s="1"/>
      <c r="L8347" s="1"/>
      <c r="M8347" s="1"/>
      <c r="N8347" s="2" t="s">
        <v>13676</v>
      </c>
      <c r="O8347" s="1"/>
      <c r="P8347" s="1"/>
      <c r="Q8347" s="2" t="s">
        <v>42194</v>
      </c>
      <c r="R8347" s="1"/>
      <c r="S8347" s="1"/>
      <c r="T8347" s="1"/>
      <c r="U8347" s="1"/>
      <c r="V8347" s="1"/>
      <c r="W8347" s="1"/>
      <c r="X8347" s="1"/>
      <c r="Y8347" s="1"/>
      <c r="Z8347" s="1"/>
      <c r="AA8347" s="1"/>
      <c r="AB8347" s="1"/>
      <c r="AC8347" s="1"/>
      <c r="AD8347" s="1"/>
      <c r="AE8347" s="1"/>
      <c r="AF8347" s="1"/>
    </row>
    <row r="8348">
      <c r="A8348" s="2" t="s">
        <v>42195</v>
      </c>
      <c r="B8348" s="8"/>
      <c r="C8348" s="8" t="s">
        <v>463</v>
      </c>
      <c r="D8348" s="2" t="s">
        <v>102</v>
      </c>
      <c r="E8348" s="9"/>
      <c r="F8348" s="11" t="b">
        <v>0</v>
      </c>
      <c r="G8348" s="2" t="s">
        <v>42196</v>
      </c>
      <c r="H8348" s="1"/>
      <c r="I8348" s="2" t="s">
        <v>42197</v>
      </c>
      <c r="J8348" s="2" t="s">
        <v>42198</v>
      </c>
      <c r="K8348" s="2"/>
      <c r="L8348" s="1"/>
      <c r="M8348" s="1"/>
      <c r="N8348" s="1"/>
      <c r="O8348" s="1"/>
      <c r="P8348" s="1"/>
      <c r="Q8348" s="2" t="s">
        <v>42199</v>
      </c>
      <c r="R8348" s="1"/>
      <c r="S8348" s="1"/>
      <c r="T8348" s="1"/>
      <c r="U8348" s="1"/>
      <c r="V8348" s="1"/>
      <c r="W8348" s="1"/>
      <c r="X8348" s="1"/>
      <c r="Y8348" s="1"/>
      <c r="Z8348" s="1"/>
      <c r="AA8348" s="1"/>
      <c r="AB8348" s="1"/>
      <c r="AC8348" s="1"/>
      <c r="AD8348" s="1"/>
      <c r="AE8348" s="1"/>
      <c r="AF8348" s="1"/>
    </row>
    <row r="8349">
      <c r="A8349" s="2" t="s">
        <v>42200</v>
      </c>
      <c r="B8349" s="8"/>
      <c r="C8349" s="8" t="s">
        <v>463</v>
      </c>
      <c r="D8349" s="2" t="s">
        <v>523</v>
      </c>
      <c r="E8349" s="10"/>
      <c r="F8349" s="11" t="b">
        <v>0</v>
      </c>
      <c r="G8349" s="2" t="s">
        <v>42201</v>
      </c>
      <c r="H8349" s="1"/>
      <c r="I8349" s="2" t="s">
        <v>42202</v>
      </c>
      <c r="J8349" s="2" t="s">
        <v>42203</v>
      </c>
      <c r="K8349" s="2"/>
      <c r="L8349" s="1"/>
      <c r="M8349" s="1"/>
      <c r="N8349" s="1"/>
      <c r="O8349" s="1"/>
      <c r="P8349" s="1"/>
      <c r="Q8349" s="2" t="s">
        <v>42204</v>
      </c>
      <c r="R8349" s="1"/>
      <c r="S8349" s="1"/>
      <c r="T8349" s="1"/>
      <c r="U8349" s="1"/>
      <c r="V8349" s="1"/>
      <c r="W8349" s="1"/>
      <c r="X8349" s="1"/>
      <c r="Y8349" s="1"/>
      <c r="Z8349" s="1"/>
      <c r="AA8349" s="1"/>
      <c r="AB8349" s="1"/>
      <c r="AC8349" s="1"/>
      <c r="AD8349" s="1"/>
      <c r="AE8349" s="1"/>
      <c r="AF8349" s="1"/>
    </row>
    <row r="8350">
      <c r="A8350" s="1" t="s">
        <v>42205</v>
      </c>
      <c r="B8350" s="5"/>
      <c r="C8350" s="5" t="s">
        <v>463</v>
      </c>
      <c r="D8350" s="2" t="s">
        <v>102</v>
      </c>
      <c r="E8350" s="9"/>
      <c r="F8350" s="11" t="b">
        <v>0</v>
      </c>
      <c r="G8350" s="2" t="s">
        <v>42206</v>
      </c>
      <c r="H8350" s="1"/>
      <c r="I8350" s="1" t="s">
        <v>42207</v>
      </c>
      <c r="J8350" s="1" t="s">
        <v>42208</v>
      </c>
      <c r="K8350" s="1"/>
      <c r="L8350" s="1"/>
      <c r="M8350" s="1"/>
      <c r="N8350" s="1"/>
      <c r="O8350" s="1"/>
      <c r="P8350" s="1"/>
      <c r="Q8350" s="1" t="s">
        <v>42209</v>
      </c>
      <c r="R8350" s="1"/>
      <c r="S8350" s="1"/>
      <c r="T8350" s="1"/>
      <c r="U8350" s="1"/>
      <c r="V8350" s="1"/>
      <c r="W8350" s="1"/>
      <c r="X8350" s="1"/>
      <c r="Y8350" s="1"/>
      <c r="Z8350" s="1"/>
      <c r="AA8350" s="1"/>
      <c r="AB8350" s="1"/>
      <c r="AC8350" s="1"/>
      <c r="AD8350" s="1"/>
      <c r="AE8350" s="1"/>
      <c r="AF8350" s="1"/>
    </row>
    <row r="8351">
      <c r="A8351" s="2" t="s">
        <v>42100</v>
      </c>
      <c r="B8351" s="5"/>
      <c r="C8351" s="5" t="s">
        <v>463</v>
      </c>
      <c r="D8351" s="2" t="s">
        <v>464</v>
      </c>
      <c r="E8351" s="10"/>
      <c r="F8351" s="11" t="b">
        <v>0</v>
      </c>
      <c r="G8351" s="2" t="s">
        <v>42210</v>
      </c>
      <c r="H8351" s="1"/>
      <c r="I8351" s="1" t="s">
        <v>42211</v>
      </c>
      <c r="J8351" s="2" t="s">
        <v>42212</v>
      </c>
      <c r="K8351" s="2"/>
      <c r="L8351" s="1"/>
      <c r="M8351" s="1"/>
      <c r="N8351" s="1" t="s">
        <v>42096</v>
      </c>
      <c r="O8351" s="1"/>
      <c r="P8351" s="1"/>
      <c r="Q8351" s="2" t="s">
        <v>42213</v>
      </c>
      <c r="R8351" s="1"/>
      <c r="S8351" s="1"/>
      <c r="T8351" s="1"/>
      <c r="U8351" s="1"/>
      <c r="V8351" s="1"/>
      <c r="W8351" s="1"/>
      <c r="X8351" s="1"/>
      <c r="Y8351" s="1"/>
      <c r="Z8351" s="1"/>
      <c r="AA8351" s="1"/>
      <c r="AB8351" s="1"/>
      <c r="AC8351" s="1"/>
      <c r="AD8351" s="1"/>
      <c r="AE8351" s="1"/>
      <c r="AF8351" s="1"/>
    </row>
    <row r="8352">
      <c r="A8352" s="2" t="s">
        <v>42214</v>
      </c>
      <c r="B8352" s="8"/>
      <c r="C8352" s="8" t="s">
        <v>463</v>
      </c>
      <c r="D8352" s="2" t="s">
        <v>464</v>
      </c>
      <c r="E8352" s="6"/>
      <c r="F8352" s="11" t="b">
        <v>0</v>
      </c>
      <c r="G8352" s="2" t="s">
        <v>42215</v>
      </c>
      <c r="H8352" s="2" t="s">
        <v>42216</v>
      </c>
      <c r="I8352" s="2" t="s">
        <v>42217</v>
      </c>
      <c r="J8352" s="2" t="s">
        <v>42218</v>
      </c>
      <c r="K8352" s="1"/>
      <c r="L8352" s="1"/>
      <c r="M8352" s="1"/>
      <c r="N8352" s="1"/>
      <c r="O8352" s="1"/>
      <c r="P8352" s="1"/>
      <c r="Q8352" s="2" t="s">
        <v>42219</v>
      </c>
      <c r="R8352" s="1"/>
      <c r="S8352" s="1"/>
      <c r="T8352" s="1"/>
      <c r="U8352" s="1"/>
      <c r="V8352" s="1"/>
      <c r="W8352" s="1"/>
      <c r="X8352" s="1"/>
      <c r="Y8352" s="1"/>
      <c r="Z8352" s="1"/>
      <c r="AA8352" s="1"/>
      <c r="AB8352" s="1"/>
      <c r="AC8352" s="1"/>
      <c r="AD8352" s="1"/>
      <c r="AE8352" s="1"/>
      <c r="AF8352" s="1"/>
    </row>
    <row r="8353">
      <c r="A8353" s="2" t="s">
        <v>42220</v>
      </c>
      <c r="B8353" s="5"/>
      <c r="C8353" s="5" t="s">
        <v>463</v>
      </c>
      <c r="D8353" s="2" t="s">
        <v>1177</v>
      </c>
      <c r="E8353" s="10"/>
      <c r="F8353" s="11" t="b">
        <v>0</v>
      </c>
      <c r="G8353" s="2" t="s">
        <v>42221</v>
      </c>
      <c r="H8353" s="1"/>
      <c r="I8353" s="1" t="s">
        <v>42222</v>
      </c>
      <c r="J8353" s="2" t="s">
        <v>42223</v>
      </c>
      <c r="K8353" s="2"/>
      <c r="L8353" s="1"/>
      <c r="M8353" s="1"/>
      <c r="N8353" s="1"/>
      <c r="O8353" s="1"/>
      <c r="P8353" s="1"/>
      <c r="Q8353" s="2" t="s">
        <v>42224</v>
      </c>
      <c r="R8353" s="1"/>
      <c r="S8353" s="1"/>
      <c r="T8353" s="1"/>
      <c r="U8353" s="1"/>
      <c r="V8353" s="1"/>
      <c r="W8353" s="1"/>
      <c r="X8353" s="1"/>
      <c r="Y8353" s="1"/>
      <c r="Z8353" s="1"/>
      <c r="AA8353" s="1"/>
      <c r="AB8353" s="1"/>
      <c r="AC8353" s="1"/>
      <c r="AD8353" s="1"/>
      <c r="AE8353" s="1"/>
      <c r="AF8353" s="1"/>
    </row>
    <row r="8354">
      <c r="A8354" s="1" t="s">
        <v>28750</v>
      </c>
      <c r="B8354" s="5"/>
      <c r="C8354" s="5" t="s">
        <v>428</v>
      </c>
      <c r="D8354" s="1" t="s">
        <v>523</v>
      </c>
      <c r="E8354" s="6"/>
      <c r="F8354" s="4" t="b">
        <v>1</v>
      </c>
      <c r="G8354" s="2" t="s">
        <v>42225</v>
      </c>
      <c r="H8354" s="1" t="s">
        <v>42226</v>
      </c>
      <c r="I8354" s="2" t="s">
        <v>42227</v>
      </c>
      <c r="J8354" s="2" t="s">
        <v>42228</v>
      </c>
      <c r="K8354" s="2" t="s">
        <v>42229</v>
      </c>
      <c r="L8354" s="1"/>
      <c r="M8354" s="1"/>
      <c r="N8354" s="1" t="s">
        <v>28744</v>
      </c>
      <c r="O8354" s="1"/>
      <c r="P8354" s="1"/>
      <c r="Q8354" s="2" t="s">
        <v>42230</v>
      </c>
      <c r="R8354" s="1"/>
      <c r="S8354" s="1"/>
      <c r="T8354" s="1"/>
      <c r="U8354" s="1"/>
      <c r="V8354" s="1"/>
      <c r="W8354" s="1"/>
      <c r="X8354" s="1"/>
      <c r="Y8354" s="1"/>
      <c r="Z8354" s="1"/>
      <c r="AA8354" s="1"/>
      <c r="AB8354" s="1"/>
      <c r="AC8354" s="1"/>
      <c r="AD8354" s="1"/>
      <c r="AE8354" s="1"/>
      <c r="AF8354" s="1"/>
    </row>
    <row r="8355">
      <c r="A8355" s="1" t="s">
        <v>42231</v>
      </c>
      <c r="B8355" s="8"/>
      <c r="C8355" s="8" t="s">
        <v>361</v>
      </c>
      <c r="D8355" s="1" t="s">
        <v>6694</v>
      </c>
      <c r="E8355" s="7"/>
      <c r="F8355" s="11" t="b">
        <v>0</v>
      </c>
      <c r="G8355" s="2" t="s">
        <v>42232</v>
      </c>
      <c r="H8355" s="1"/>
      <c r="I8355" s="1" t="s">
        <v>42233</v>
      </c>
      <c r="J8355" s="2" t="s">
        <v>42234</v>
      </c>
      <c r="K8355" s="2"/>
      <c r="L8355" s="1"/>
      <c r="M8355" s="1"/>
      <c r="N8355" s="1"/>
      <c r="O8355" s="1"/>
      <c r="P8355" s="1"/>
      <c r="Q8355" s="1" t="s">
        <v>42235</v>
      </c>
      <c r="R8355" s="1"/>
      <c r="S8355" s="1"/>
      <c r="T8355" s="1"/>
      <c r="U8355" s="1"/>
      <c r="V8355" s="1"/>
      <c r="W8355" s="1"/>
      <c r="X8355" s="1"/>
      <c r="Y8355" s="1"/>
      <c r="Z8355" s="1"/>
      <c r="AA8355" s="1"/>
      <c r="AB8355" s="1"/>
      <c r="AC8355" s="1"/>
      <c r="AD8355" s="1"/>
      <c r="AE8355" s="1"/>
      <c r="AF8355" s="1"/>
    </row>
    <row r="8356">
      <c r="A8356" s="2" t="s">
        <v>42236</v>
      </c>
      <c r="B8356" s="5"/>
      <c r="C8356" s="8" t="s">
        <v>474</v>
      </c>
      <c r="D8356" s="2" t="s">
        <v>475</v>
      </c>
      <c r="E8356" s="6"/>
      <c r="F8356" s="11" t="b">
        <v>0</v>
      </c>
      <c r="G8356" s="2" t="s">
        <v>42237</v>
      </c>
      <c r="H8356" s="1"/>
      <c r="I8356" s="2" t="s">
        <v>42238</v>
      </c>
      <c r="J8356" s="2" t="s">
        <v>42237</v>
      </c>
      <c r="K8356" s="1"/>
      <c r="L8356" s="1"/>
      <c r="M8356" s="1"/>
      <c r="N8356" s="1"/>
      <c r="O8356" s="1"/>
      <c r="P8356" s="2" t="s">
        <v>477</v>
      </c>
      <c r="Q8356" s="2" t="s">
        <v>42239</v>
      </c>
      <c r="R8356" s="1"/>
      <c r="S8356" s="1"/>
      <c r="T8356" s="1"/>
      <c r="U8356" s="1"/>
      <c r="V8356" s="1"/>
      <c r="W8356" s="1"/>
      <c r="X8356" s="1"/>
      <c r="Y8356" s="1"/>
      <c r="Z8356" s="1"/>
      <c r="AA8356" s="1"/>
      <c r="AB8356" s="1"/>
      <c r="AC8356" s="1"/>
      <c r="AD8356" s="1"/>
      <c r="AE8356" s="1"/>
      <c r="AF8356" s="1"/>
    </row>
    <row r="8357">
      <c r="A8357" s="2" t="s">
        <v>42240</v>
      </c>
      <c r="B8357" s="5"/>
      <c r="C8357" s="8" t="s">
        <v>463</v>
      </c>
      <c r="D8357" s="2" t="s">
        <v>102</v>
      </c>
      <c r="E8357" s="7"/>
      <c r="F8357" s="11" t="b">
        <v>0</v>
      </c>
      <c r="G8357" s="2" t="s">
        <v>42241</v>
      </c>
      <c r="H8357" s="1"/>
      <c r="I8357" s="2" t="s">
        <v>42242</v>
      </c>
      <c r="J8357" s="2" t="s">
        <v>42243</v>
      </c>
      <c r="K8357" s="1"/>
      <c r="L8357" s="1"/>
      <c r="M8357" s="1"/>
      <c r="N8357" s="1"/>
      <c r="O8357" s="1"/>
      <c r="P8357" s="2" t="s">
        <v>1480</v>
      </c>
      <c r="Q8357" s="2" t="s">
        <v>42244</v>
      </c>
      <c r="S8357" s="1"/>
      <c r="T8357" s="1"/>
      <c r="U8357" s="1"/>
      <c r="V8357" s="1"/>
      <c r="W8357" s="1"/>
      <c r="X8357" s="1"/>
      <c r="Y8357" s="1"/>
      <c r="Z8357" s="1"/>
      <c r="AA8357" s="1"/>
      <c r="AB8357" s="1"/>
      <c r="AC8357" s="1"/>
      <c r="AD8357" s="1"/>
      <c r="AE8357" s="1"/>
      <c r="AF8357" s="1"/>
    </row>
    <row r="8358">
      <c r="A8358" s="1" t="s">
        <v>42245</v>
      </c>
      <c r="B8358" s="5"/>
      <c r="C8358" s="5" t="s">
        <v>428</v>
      </c>
      <c r="D8358" s="2" t="s">
        <v>464</v>
      </c>
      <c r="E8358" s="9"/>
      <c r="F8358" s="4" t="b">
        <v>1</v>
      </c>
      <c r="G8358" s="2" t="s">
        <v>42246</v>
      </c>
      <c r="H8358" s="1"/>
      <c r="I8358" s="1" t="s">
        <v>42247</v>
      </c>
      <c r="J8358" s="2" t="s">
        <v>42248</v>
      </c>
      <c r="K8358" s="2"/>
      <c r="L8358" s="1"/>
      <c r="M8358" s="1"/>
      <c r="N8358" s="1"/>
      <c r="O8358" s="1"/>
      <c r="P8358" s="1"/>
      <c r="Q8358" s="2" t="s">
        <v>42249</v>
      </c>
      <c r="R8358" s="1"/>
      <c r="S8358" s="1"/>
      <c r="T8358" s="1"/>
      <c r="U8358" s="1"/>
      <c r="V8358" s="1"/>
      <c r="W8358" s="1"/>
      <c r="X8358" s="1"/>
      <c r="Y8358" s="1"/>
      <c r="Z8358" s="1"/>
      <c r="AA8358" s="1"/>
      <c r="AB8358" s="1"/>
      <c r="AC8358" s="1"/>
      <c r="AD8358" s="1"/>
      <c r="AE8358" s="1"/>
      <c r="AF8358" s="1"/>
    </row>
    <row r="8359">
      <c r="A8359" s="1" t="s">
        <v>42250</v>
      </c>
      <c r="B8359" s="5"/>
      <c r="C8359" s="5" t="s">
        <v>463</v>
      </c>
      <c r="D8359" s="1" t="s">
        <v>523</v>
      </c>
      <c r="E8359" s="7"/>
      <c r="F8359" s="11" t="b">
        <v>0</v>
      </c>
      <c r="G8359" s="2" t="s">
        <v>42251</v>
      </c>
      <c r="H8359" s="1"/>
      <c r="I8359" s="1" t="s">
        <v>42252</v>
      </c>
      <c r="J8359" s="2" t="s">
        <v>42253</v>
      </c>
      <c r="K8359" s="1"/>
      <c r="L8359" s="1"/>
      <c r="M8359" s="1"/>
      <c r="N8359" s="1"/>
      <c r="O8359" s="1"/>
      <c r="P8359" s="1"/>
      <c r="Q8359" s="1" t="s">
        <v>42254</v>
      </c>
      <c r="R8359" s="1"/>
      <c r="S8359" s="1"/>
      <c r="T8359" s="1"/>
      <c r="U8359" s="1"/>
      <c r="V8359" s="1"/>
      <c r="W8359" s="1"/>
      <c r="X8359" s="1"/>
      <c r="Y8359" s="1"/>
      <c r="Z8359" s="1"/>
      <c r="AA8359" s="1"/>
      <c r="AB8359" s="1"/>
      <c r="AC8359" s="1"/>
      <c r="AD8359" s="1"/>
      <c r="AE8359" s="1"/>
      <c r="AF8359" s="1"/>
    </row>
    <row r="8360">
      <c r="A8360" s="1" t="s">
        <v>42255</v>
      </c>
      <c r="B8360" s="5"/>
      <c r="C8360" s="5" t="s">
        <v>428</v>
      </c>
      <c r="D8360" s="2" t="s">
        <v>102</v>
      </c>
      <c r="E8360" s="9"/>
      <c r="F8360" s="4" t="b">
        <v>1</v>
      </c>
      <c r="G8360" s="2" t="s">
        <v>42256</v>
      </c>
      <c r="H8360" s="1"/>
      <c r="I8360" s="2" t="s">
        <v>42257</v>
      </c>
      <c r="J8360" s="2" t="s">
        <v>42258</v>
      </c>
      <c r="K8360" s="1"/>
      <c r="L8360" s="1"/>
      <c r="M8360" s="1"/>
      <c r="N8360" s="1"/>
      <c r="O8360" s="1"/>
      <c r="P8360" s="2" t="s">
        <v>4948</v>
      </c>
      <c r="Q8360" s="2" t="s">
        <v>42259</v>
      </c>
      <c r="R8360" s="1"/>
      <c r="S8360" s="1"/>
      <c r="T8360" s="1"/>
      <c r="U8360" s="1"/>
      <c r="V8360" s="1"/>
      <c r="W8360" s="1"/>
      <c r="X8360" s="1"/>
      <c r="Y8360" s="1"/>
      <c r="Z8360" s="1"/>
      <c r="AA8360" s="1"/>
      <c r="AB8360" s="1"/>
      <c r="AC8360" s="1"/>
      <c r="AD8360" s="1"/>
      <c r="AE8360" s="1"/>
      <c r="AF8360" s="1"/>
    </row>
    <row r="8361">
      <c r="A8361" s="1" t="s">
        <v>42260</v>
      </c>
      <c r="B8361" s="5"/>
      <c r="C8361" s="5" t="s">
        <v>428</v>
      </c>
      <c r="D8361" s="2" t="s">
        <v>464</v>
      </c>
      <c r="E8361" s="10"/>
      <c r="F8361" s="4" t="b">
        <v>1</v>
      </c>
      <c r="G8361" s="2" t="s">
        <v>42261</v>
      </c>
      <c r="H8361" s="1"/>
      <c r="I8361" s="1" t="s">
        <v>42262</v>
      </c>
      <c r="J8361" s="1" t="s">
        <v>42263</v>
      </c>
      <c r="K8361" s="1"/>
      <c r="L8361" s="1"/>
      <c r="M8361" s="1"/>
      <c r="N8361" s="1"/>
      <c r="O8361" s="1"/>
      <c r="P8361" s="1"/>
      <c r="Q8361" s="2" t="s">
        <v>42264</v>
      </c>
      <c r="R8361" s="1"/>
      <c r="S8361" s="1"/>
      <c r="T8361" s="1"/>
      <c r="U8361" s="1"/>
      <c r="V8361" s="1"/>
      <c r="W8361" s="1"/>
      <c r="X8361" s="1"/>
      <c r="Y8361" s="1"/>
      <c r="Z8361" s="1"/>
      <c r="AA8361" s="1"/>
      <c r="AB8361" s="1"/>
      <c r="AC8361" s="1"/>
      <c r="AD8361" s="1"/>
      <c r="AE8361" s="1"/>
      <c r="AF8361" s="1"/>
    </row>
    <row r="8362">
      <c r="A8362" s="1" t="s">
        <v>42265</v>
      </c>
      <c r="B8362" s="5"/>
      <c r="C8362" s="5" t="s">
        <v>463</v>
      </c>
      <c r="D8362" s="1" t="s">
        <v>523</v>
      </c>
      <c r="E8362" s="6"/>
      <c r="F8362" s="11" t="b">
        <v>0</v>
      </c>
      <c r="G8362" s="2" t="s">
        <v>42266</v>
      </c>
      <c r="H8362" s="1"/>
      <c r="I8362" s="1" t="s">
        <v>42267</v>
      </c>
      <c r="J8362" s="2" t="s">
        <v>42268</v>
      </c>
      <c r="K8362" s="2"/>
      <c r="L8362" s="1"/>
      <c r="M8362" s="1"/>
      <c r="N8362" s="1"/>
      <c r="O8362" s="1"/>
      <c r="P8362" s="1"/>
      <c r="Q8362" s="1" t="s">
        <v>42269</v>
      </c>
      <c r="R8362" s="1"/>
      <c r="S8362" s="1"/>
      <c r="T8362" s="1"/>
      <c r="U8362" s="1"/>
      <c r="V8362" s="1"/>
      <c r="W8362" s="1"/>
      <c r="X8362" s="1"/>
      <c r="Y8362" s="1"/>
      <c r="Z8362" s="1"/>
      <c r="AA8362" s="1"/>
      <c r="AB8362" s="1"/>
      <c r="AC8362" s="1"/>
      <c r="AD8362" s="1"/>
      <c r="AE8362" s="1"/>
      <c r="AF8362" s="1"/>
    </row>
    <row r="8363">
      <c r="A8363" s="1" t="s">
        <v>42270</v>
      </c>
      <c r="B8363" s="5"/>
      <c r="C8363" s="5" t="s">
        <v>428</v>
      </c>
      <c r="D8363" s="2" t="s">
        <v>464</v>
      </c>
      <c r="E8363" s="10"/>
      <c r="F8363" s="4" t="b">
        <v>1</v>
      </c>
      <c r="G8363" s="2" t="s">
        <v>42271</v>
      </c>
      <c r="H8363" s="1"/>
      <c r="I8363" s="2" t="s">
        <v>42272</v>
      </c>
      <c r="J8363" s="2" t="s">
        <v>42273</v>
      </c>
      <c r="K8363" s="2"/>
      <c r="L8363" s="1"/>
      <c r="M8363" s="1"/>
      <c r="N8363" s="1"/>
      <c r="O8363" s="1"/>
      <c r="P8363" s="2" t="s">
        <v>487</v>
      </c>
      <c r="Q8363" s="2" t="s">
        <v>42274</v>
      </c>
      <c r="R8363" s="1"/>
      <c r="S8363" s="1"/>
      <c r="T8363" s="1"/>
      <c r="U8363" s="1"/>
      <c r="V8363" s="1"/>
      <c r="W8363" s="1"/>
      <c r="X8363" s="1"/>
      <c r="Y8363" s="1"/>
      <c r="Z8363" s="1"/>
      <c r="AA8363" s="1"/>
      <c r="AB8363" s="1"/>
      <c r="AC8363" s="1"/>
      <c r="AD8363" s="1"/>
      <c r="AE8363" s="1"/>
      <c r="AF8363" s="1"/>
    </row>
    <row r="8364">
      <c r="A8364" s="1" t="s">
        <v>42275</v>
      </c>
      <c r="B8364" s="5"/>
      <c r="C8364" s="5" t="s">
        <v>463</v>
      </c>
      <c r="D8364" s="1" t="s">
        <v>523</v>
      </c>
      <c r="E8364" s="6"/>
      <c r="F8364" s="11" t="b">
        <v>0</v>
      </c>
      <c r="G8364" s="2" t="s">
        <v>42276</v>
      </c>
      <c r="H8364" s="1"/>
      <c r="I8364" s="1" t="s">
        <v>42277</v>
      </c>
      <c r="J8364" s="2" t="s">
        <v>42278</v>
      </c>
      <c r="K8364" s="2"/>
      <c r="L8364" s="1"/>
      <c r="M8364" s="1"/>
      <c r="N8364" s="1"/>
      <c r="O8364" s="1"/>
      <c r="P8364" s="1"/>
      <c r="Q8364" s="1" t="s">
        <v>42279</v>
      </c>
      <c r="R8364" s="1"/>
      <c r="S8364" s="1"/>
      <c r="T8364" s="1"/>
      <c r="U8364" s="1"/>
      <c r="V8364" s="1"/>
      <c r="W8364" s="1"/>
      <c r="X8364" s="1"/>
      <c r="Y8364" s="1"/>
      <c r="Z8364" s="1"/>
      <c r="AA8364" s="1"/>
      <c r="AB8364" s="1"/>
      <c r="AC8364" s="1"/>
      <c r="AD8364" s="1"/>
      <c r="AE8364" s="1"/>
      <c r="AF8364" s="1"/>
    </row>
    <row r="8365">
      <c r="A8365" s="1" t="s">
        <v>42280</v>
      </c>
      <c r="B8365" s="5"/>
      <c r="C8365" s="5" t="s">
        <v>428</v>
      </c>
      <c r="D8365" s="2" t="s">
        <v>464</v>
      </c>
      <c r="E8365" s="10"/>
      <c r="F8365" s="4" t="b">
        <v>1</v>
      </c>
      <c r="G8365" s="2" t="s">
        <v>42281</v>
      </c>
      <c r="H8365" s="1"/>
      <c r="I8365" s="1" t="s">
        <v>42282</v>
      </c>
      <c r="J8365" s="2" t="s">
        <v>42283</v>
      </c>
      <c r="K8365" s="2"/>
      <c r="L8365" s="1"/>
      <c r="M8365" s="1"/>
      <c r="N8365" s="1"/>
      <c r="O8365" s="1"/>
      <c r="P8365" s="1"/>
      <c r="Q8365" s="2" t="s">
        <v>42284</v>
      </c>
      <c r="R8365" s="1"/>
      <c r="S8365" s="1"/>
      <c r="T8365" s="1"/>
      <c r="U8365" s="1"/>
      <c r="V8365" s="1"/>
      <c r="W8365" s="1"/>
      <c r="X8365" s="1"/>
      <c r="Y8365" s="1"/>
      <c r="Z8365" s="1"/>
      <c r="AA8365" s="1"/>
      <c r="AB8365" s="1"/>
      <c r="AC8365" s="1"/>
      <c r="AD8365" s="1"/>
      <c r="AE8365" s="1"/>
      <c r="AF8365" s="1"/>
    </row>
    <row r="8366">
      <c r="A8366" s="1" t="s">
        <v>42285</v>
      </c>
      <c r="B8366" s="5"/>
      <c r="C8366" s="5" t="s">
        <v>463</v>
      </c>
      <c r="D8366" s="2" t="s">
        <v>102</v>
      </c>
      <c r="E8366" s="9"/>
      <c r="F8366" s="11" t="b">
        <v>0</v>
      </c>
      <c r="G8366" s="2" t="s">
        <v>42286</v>
      </c>
      <c r="H8366" s="1"/>
      <c r="I8366" s="1" t="s">
        <v>42287</v>
      </c>
      <c r="J8366" s="1" t="s">
        <v>42288</v>
      </c>
      <c r="K8366" s="1"/>
      <c r="L8366" s="1"/>
      <c r="M8366" s="1"/>
      <c r="N8366" s="1"/>
      <c r="O8366" s="1"/>
      <c r="P8366" s="1"/>
      <c r="Q8366" s="1" t="s">
        <v>42289</v>
      </c>
      <c r="R8366" s="1"/>
      <c r="S8366" s="1"/>
      <c r="T8366" s="1"/>
      <c r="U8366" s="1"/>
      <c r="V8366" s="1"/>
      <c r="W8366" s="1"/>
      <c r="X8366" s="1"/>
      <c r="Y8366" s="1"/>
      <c r="Z8366" s="1"/>
      <c r="AA8366" s="1"/>
      <c r="AB8366" s="1"/>
      <c r="AC8366" s="1"/>
      <c r="AD8366" s="1"/>
      <c r="AE8366" s="1"/>
      <c r="AF8366" s="1"/>
    </row>
    <row r="8367">
      <c r="A8367" s="1" t="s">
        <v>42290</v>
      </c>
      <c r="B8367" s="5"/>
      <c r="C8367" s="5" t="s">
        <v>428</v>
      </c>
      <c r="D8367" s="2" t="s">
        <v>102</v>
      </c>
      <c r="E8367" s="10"/>
      <c r="F8367" s="4" t="b">
        <v>1</v>
      </c>
      <c r="G8367" s="2" t="s">
        <v>42291</v>
      </c>
      <c r="H8367" s="1"/>
      <c r="I8367" s="1" t="s">
        <v>42292</v>
      </c>
      <c r="J8367" s="2" t="s">
        <v>42293</v>
      </c>
      <c r="K8367" s="2"/>
      <c r="L8367" s="1"/>
      <c r="M8367" s="1"/>
      <c r="N8367" s="1"/>
      <c r="O8367" s="1"/>
      <c r="P8367" s="1" t="s">
        <v>770</v>
      </c>
      <c r="Q8367" s="1" t="s">
        <v>42294</v>
      </c>
      <c r="R8367" s="1"/>
      <c r="S8367" s="1"/>
      <c r="T8367" s="2" t="s">
        <v>42295</v>
      </c>
      <c r="U8367" s="1"/>
      <c r="V8367" s="1"/>
      <c r="W8367" s="1"/>
      <c r="X8367" s="1"/>
      <c r="Y8367" s="1"/>
      <c r="Z8367" s="1"/>
      <c r="AA8367" s="1"/>
      <c r="AB8367" s="1"/>
      <c r="AC8367" s="1"/>
      <c r="AD8367" s="1"/>
      <c r="AE8367" s="1"/>
      <c r="AF8367" s="1"/>
    </row>
    <row r="8368">
      <c r="A8368" s="1" t="s">
        <v>42296</v>
      </c>
      <c r="B8368" s="5"/>
      <c r="C8368" s="5" t="s">
        <v>428</v>
      </c>
      <c r="D8368" s="2" t="s">
        <v>852</v>
      </c>
      <c r="E8368" s="9"/>
      <c r="F8368" s="4" t="b">
        <v>1</v>
      </c>
      <c r="G8368" s="2" t="s">
        <v>42297</v>
      </c>
      <c r="H8368" s="1"/>
      <c r="I8368" s="1" t="s">
        <v>42298</v>
      </c>
      <c r="J8368" s="2" t="s">
        <v>42299</v>
      </c>
      <c r="K8368" s="2"/>
      <c r="L8368" s="1"/>
      <c r="M8368" s="1"/>
      <c r="N8368" s="1"/>
      <c r="O8368" s="1"/>
      <c r="P8368" s="2" t="s">
        <v>2643</v>
      </c>
      <c r="Q8368" s="2" t="s">
        <v>42300</v>
      </c>
      <c r="R8368" s="1"/>
      <c r="S8368" s="1"/>
      <c r="T8368" s="2" t="s">
        <v>42301</v>
      </c>
      <c r="U8368" s="1"/>
      <c r="V8368" s="1"/>
      <c r="W8368" s="1"/>
      <c r="X8368" s="1"/>
      <c r="Y8368" s="1"/>
      <c r="Z8368" s="1"/>
      <c r="AA8368" s="1"/>
      <c r="AB8368" s="1"/>
      <c r="AC8368" s="1"/>
      <c r="AD8368" s="1"/>
      <c r="AE8368" s="1"/>
      <c r="AF8368" s="1"/>
    </row>
    <row r="8369">
      <c r="A8369" s="2" t="s">
        <v>42302</v>
      </c>
      <c r="B8369" s="8"/>
      <c r="C8369" s="8" t="s">
        <v>463</v>
      </c>
      <c r="D8369" s="2" t="s">
        <v>102</v>
      </c>
      <c r="E8369" s="7"/>
      <c r="F8369" s="11" t="b">
        <v>0</v>
      </c>
      <c r="G8369" s="2" t="s">
        <v>42303</v>
      </c>
      <c r="H8369" s="1"/>
      <c r="I8369" s="2" t="s">
        <v>42304</v>
      </c>
      <c r="J8369" s="2" t="s">
        <v>42305</v>
      </c>
      <c r="K8369" s="1"/>
      <c r="L8369" s="1"/>
      <c r="M8369" s="1"/>
      <c r="N8369" s="1"/>
      <c r="O8369" s="1"/>
      <c r="P8369" s="2" t="s">
        <v>7645</v>
      </c>
      <c r="Q8369" s="2" t="s">
        <v>42306</v>
      </c>
      <c r="R8369" s="1"/>
      <c r="S8369" s="1"/>
      <c r="T8369" s="2" t="s">
        <v>42307</v>
      </c>
      <c r="U8369" s="1"/>
      <c r="V8369" s="1"/>
      <c r="W8369" s="1"/>
      <c r="X8369" s="1"/>
      <c r="Y8369" s="1"/>
      <c r="Z8369" s="1"/>
      <c r="AA8369" s="1"/>
      <c r="AB8369" s="1"/>
      <c r="AC8369" s="1"/>
      <c r="AD8369" s="1"/>
      <c r="AE8369" s="1"/>
      <c r="AF8369" s="1"/>
    </row>
    <row r="8370">
      <c r="A8370" s="1" t="s">
        <v>42308</v>
      </c>
      <c r="B8370" s="5"/>
      <c r="C8370" s="5" t="s">
        <v>463</v>
      </c>
      <c r="D8370" s="1" t="s">
        <v>523</v>
      </c>
      <c r="E8370" s="6"/>
      <c r="F8370" s="11" t="b">
        <v>0</v>
      </c>
      <c r="G8370" s="2" t="s">
        <v>42309</v>
      </c>
      <c r="H8370" s="1"/>
      <c r="I8370" s="1" t="s">
        <v>42310</v>
      </c>
      <c r="J8370" s="2" t="s">
        <v>42311</v>
      </c>
      <c r="K8370" s="2"/>
      <c r="L8370" s="1"/>
      <c r="M8370" s="1"/>
      <c r="N8370" s="1"/>
      <c r="O8370" s="1"/>
      <c r="P8370" s="1"/>
      <c r="Q8370" s="1" t="s">
        <v>42312</v>
      </c>
      <c r="R8370" s="1"/>
      <c r="S8370" s="1"/>
      <c r="T8370" s="1"/>
      <c r="U8370" s="1"/>
      <c r="V8370" s="1"/>
      <c r="W8370" s="1"/>
      <c r="X8370" s="1"/>
      <c r="Y8370" s="1"/>
      <c r="Z8370" s="1"/>
      <c r="AA8370" s="1"/>
      <c r="AB8370" s="1"/>
      <c r="AC8370" s="1"/>
      <c r="AD8370" s="1"/>
      <c r="AE8370" s="1"/>
      <c r="AF8370" s="1"/>
    </row>
    <row r="8371">
      <c r="A8371" s="1" t="s">
        <v>42313</v>
      </c>
      <c r="B8371" s="5"/>
      <c r="C8371" s="5" t="s">
        <v>463</v>
      </c>
      <c r="D8371" s="1" t="s">
        <v>523</v>
      </c>
      <c r="E8371" s="7"/>
      <c r="F8371" s="11" t="b">
        <v>0</v>
      </c>
      <c r="G8371" s="2" t="s">
        <v>42314</v>
      </c>
      <c r="H8371" s="1"/>
      <c r="I8371" s="1" t="s">
        <v>42315</v>
      </c>
      <c r="J8371" s="2" t="s">
        <v>42316</v>
      </c>
      <c r="K8371" s="2"/>
      <c r="L8371" s="1"/>
      <c r="M8371" s="1"/>
      <c r="N8371" s="1"/>
      <c r="O8371" s="1"/>
      <c r="P8371" s="1"/>
      <c r="Q8371" s="1" t="s">
        <v>42317</v>
      </c>
      <c r="R8371" s="1"/>
      <c r="S8371" s="1"/>
      <c r="T8371" s="1"/>
      <c r="U8371" s="1"/>
      <c r="V8371" s="1"/>
      <c r="W8371" s="1"/>
      <c r="X8371" s="1"/>
      <c r="Y8371" s="1"/>
      <c r="Z8371" s="1"/>
      <c r="AA8371" s="1"/>
      <c r="AB8371" s="1"/>
      <c r="AC8371" s="1"/>
      <c r="AD8371" s="1"/>
      <c r="AE8371" s="1"/>
      <c r="AF8371" s="1"/>
    </row>
    <row r="8372">
      <c r="A8372" s="1" t="s">
        <v>42318</v>
      </c>
      <c r="B8372" s="5"/>
      <c r="C8372" s="5" t="s">
        <v>428</v>
      </c>
      <c r="D8372" s="2" t="s">
        <v>464</v>
      </c>
      <c r="E8372" s="9"/>
      <c r="F8372" s="4" t="b">
        <v>1</v>
      </c>
      <c r="G8372" s="2" t="s">
        <v>42319</v>
      </c>
      <c r="H8372" s="1"/>
      <c r="I8372" s="1" t="s">
        <v>42320</v>
      </c>
      <c r="J8372" s="2" t="s">
        <v>42321</v>
      </c>
      <c r="K8372" s="2"/>
      <c r="L8372" s="1"/>
      <c r="M8372" s="1"/>
      <c r="N8372" s="1"/>
      <c r="O8372" s="1"/>
      <c r="P8372" s="1"/>
      <c r="Q8372" s="2" t="s">
        <v>42322</v>
      </c>
      <c r="R8372" s="1"/>
      <c r="S8372" s="1"/>
      <c r="T8372" s="1"/>
      <c r="U8372" s="1"/>
      <c r="V8372" s="1"/>
      <c r="W8372" s="1"/>
      <c r="X8372" s="1"/>
      <c r="Y8372" s="1"/>
      <c r="Z8372" s="1"/>
      <c r="AA8372" s="1"/>
      <c r="AB8372" s="1"/>
      <c r="AC8372" s="1"/>
      <c r="AD8372" s="1"/>
      <c r="AE8372" s="1"/>
      <c r="AF8372" s="1"/>
    </row>
    <row r="8373">
      <c r="A8373" s="1" t="s">
        <v>42323</v>
      </c>
      <c r="B8373" s="5"/>
      <c r="C8373" s="5" t="s">
        <v>428</v>
      </c>
      <c r="D8373" s="2" t="s">
        <v>1177</v>
      </c>
      <c r="E8373" s="10"/>
      <c r="F8373" s="4" t="b">
        <v>1</v>
      </c>
      <c r="G8373" s="2" t="s">
        <v>42324</v>
      </c>
      <c r="H8373" s="1"/>
      <c r="I8373" s="1" t="s">
        <v>42325</v>
      </c>
      <c r="J8373" s="2" t="s">
        <v>42326</v>
      </c>
      <c r="K8373" s="2"/>
      <c r="L8373" s="1"/>
      <c r="M8373" s="1"/>
      <c r="N8373" s="1"/>
      <c r="O8373" s="1"/>
      <c r="P8373" s="1"/>
      <c r="Q8373" s="2" t="s">
        <v>42327</v>
      </c>
      <c r="R8373" s="1"/>
      <c r="S8373" s="1"/>
      <c r="T8373" s="1"/>
      <c r="U8373" s="1"/>
      <c r="V8373" s="1"/>
      <c r="W8373" s="1"/>
      <c r="X8373" s="1"/>
      <c r="Y8373" s="1"/>
      <c r="Z8373" s="1"/>
      <c r="AA8373" s="1"/>
      <c r="AB8373" s="1"/>
      <c r="AC8373" s="1"/>
      <c r="AD8373" s="1"/>
      <c r="AE8373" s="1"/>
      <c r="AF8373" s="1"/>
    </row>
    <row r="8374">
      <c r="A8374" s="1" t="s">
        <v>42328</v>
      </c>
      <c r="B8374" s="5"/>
      <c r="C8374" s="5" t="s">
        <v>463</v>
      </c>
      <c r="D8374" s="2" t="s">
        <v>464</v>
      </c>
      <c r="E8374" s="9"/>
      <c r="F8374" s="11" t="b">
        <v>0</v>
      </c>
      <c r="G8374" s="2" t="s">
        <v>42329</v>
      </c>
      <c r="H8374" s="1"/>
      <c r="I8374" s="1" t="s">
        <v>42330</v>
      </c>
      <c r="J8374" s="2" t="s">
        <v>42331</v>
      </c>
      <c r="K8374" s="2"/>
      <c r="L8374" s="1"/>
      <c r="M8374" s="1"/>
      <c r="N8374" s="1"/>
      <c r="O8374" s="1"/>
      <c r="P8374" s="1"/>
      <c r="Q8374" s="1" t="s">
        <v>42332</v>
      </c>
      <c r="R8374" s="1"/>
      <c r="S8374" s="1"/>
      <c r="T8374" s="1"/>
      <c r="U8374" s="1"/>
      <c r="V8374" s="1"/>
      <c r="W8374" s="1"/>
      <c r="X8374" s="1"/>
      <c r="Y8374" s="1"/>
      <c r="Z8374" s="1"/>
      <c r="AA8374" s="1"/>
      <c r="AB8374" s="1"/>
      <c r="AC8374" s="1"/>
      <c r="AD8374" s="1"/>
      <c r="AE8374" s="1"/>
      <c r="AF8374" s="1"/>
    </row>
    <row r="8375">
      <c r="A8375" s="1" t="s">
        <v>42333</v>
      </c>
      <c r="B8375" s="5"/>
      <c r="C8375" s="5" t="s">
        <v>428</v>
      </c>
      <c r="D8375" s="2" t="s">
        <v>464</v>
      </c>
      <c r="E8375" s="10"/>
      <c r="F8375" s="4" t="b">
        <v>1</v>
      </c>
      <c r="G8375" s="2" t="s">
        <v>42334</v>
      </c>
      <c r="H8375" s="1"/>
      <c r="I8375" s="1" t="s">
        <v>42335</v>
      </c>
      <c r="J8375" s="1" t="s">
        <v>42336</v>
      </c>
      <c r="K8375" s="1"/>
      <c r="L8375" s="1"/>
      <c r="M8375" s="1"/>
      <c r="N8375" s="1"/>
      <c r="O8375" s="1"/>
      <c r="P8375" s="1"/>
      <c r="Q8375" s="2" t="s">
        <v>42337</v>
      </c>
      <c r="R8375" s="1"/>
      <c r="S8375" s="1"/>
      <c r="T8375" s="1"/>
      <c r="U8375" s="1"/>
      <c r="V8375" s="1"/>
      <c r="W8375" s="1"/>
      <c r="X8375" s="1"/>
      <c r="Y8375" s="1"/>
      <c r="Z8375" s="1"/>
      <c r="AA8375" s="1"/>
      <c r="AB8375" s="1"/>
      <c r="AC8375" s="1"/>
      <c r="AD8375" s="1"/>
      <c r="AE8375" s="1"/>
      <c r="AF8375" s="1"/>
    </row>
    <row r="8376">
      <c r="A8376" s="1" t="s">
        <v>42338</v>
      </c>
      <c r="B8376" s="5"/>
      <c r="C8376" s="5" t="s">
        <v>428</v>
      </c>
      <c r="D8376" s="2" t="s">
        <v>102</v>
      </c>
      <c r="E8376" s="9"/>
      <c r="F8376" s="4" t="b">
        <v>1</v>
      </c>
      <c r="G8376" s="2" t="s">
        <v>42339</v>
      </c>
      <c r="H8376" s="1"/>
      <c r="I8376" s="1" t="s">
        <v>42340</v>
      </c>
      <c r="J8376" s="1" t="s">
        <v>42341</v>
      </c>
      <c r="K8376" s="1"/>
      <c r="L8376" s="1"/>
      <c r="M8376" s="1"/>
      <c r="N8376" s="1"/>
      <c r="O8376" s="1"/>
      <c r="P8376" s="2" t="s">
        <v>4948</v>
      </c>
      <c r="Q8376" s="2" t="s">
        <v>42342</v>
      </c>
      <c r="R8376" s="1"/>
      <c r="S8376" s="1"/>
      <c r="T8376" s="1"/>
      <c r="U8376" s="1"/>
      <c r="V8376" s="1"/>
      <c r="W8376" s="1"/>
      <c r="X8376" s="1"/>
      <c r="Y8376" s="1"/>
      <c r="Z8376" s="1"/>
      <c r="AA8376" s="1"/>
      <c r="AB8376" s="1"/>
      <c r="AC8376" s="1"/>
      <c r="AD8376" s="1"/>
      <c r="AE8376" s="1"/>
      <c r="AF8376" s="1"/>
    </row>
    <row r="8377">
      <c r="A8377" s="1" t="s">
        <v>42343</v>
      </c>
      <c r="B8377" s="5"/>
      <c r="C8377" s="5" t="s">
        <v>428</v>
      </c>
      <c r="D8377" s="2" t="s">
        <v>1177</v>
      </c>
      <c r="E8377" s="10"/>
      <c r="F8377" s="4" t="b">
        <v>1</v>
      </c>
      <c r="G8377" s="2" t="s">
        <v>42344</v>
      </c>
      <c r="H8377" s="1"/>
      <c r="I8377" s="2" t="s">
        <v>42345</v>
      </c>
      <c r="J8377" s="2" t="s">
        <v>42346</v>
      </c>
      <c r="K8377" s="2"/>
      <c r="L8377" s="1"/>
      <c r="M8377" s="1"/>
      <c r="N8377" s="1"/>
      <c r="O8377" s="1"/>
      <c r="P8377" s="2" t="s">
        <v>3310</v>
      </c>
      <c r="Q8377" s="2" t="s">
        <v>42347</v>
      </c>
      <c r="R8377" s="1"/>
      <c r="S8377" s="1"/>
      <c r="T8377" s="1"/>
      <c r="U8377" s="1"/>
      <c r="V8377" s="1"/>
      <c r="W8377" s="1"/>
      <c r="X8377" s="1"/>
      <c r="Y8377" s="1"/>
      <c r="Z8377" s="1"/>
      <c r="AA8377" s="1"/>
      <c r="AB8377" s="1"/>
      <c r="AC8377" s="1"/>
      <c r="AD8377" s="1"/>
      <c r="AE8377" s="1"/>
      <c r="AF8377" s="1"/>
    </row>
    <row r="8378">
      <c r="A8378" s="2" t="s">
        <v>42348</v>
      </c>
      <c r="B8378" s="8"/>
      <c r="C8378" s="8" t="s">
        <v>428</v>
      </c>
      <c r="D8378" s="2" t="s">
        <v>102</v>
      </c>
      <c r="E8378" s="6"/>
      <c r="F8378" s="11" t="b">
        <v>0</v>
      </c>
      <c r="G8378" s="2" t="s">
        <v>42349</v>
      </c>
      <c r="H8378" s="1"/>
      <c r="I8378" s="2" t="s">
        <v>42350</v>
      </c>
      <c r="J8378" s="2" t="s">
        <v>42351</v>
      </c>
      <c r="K8378" s="1"/>
      <c r="L8378" s="1"/>
      <c r="M8378" s="1"/>
      <c r="N8378" s="1"/>
      <c r="O8378" s="1"/>
      <c r="P8378" s="2" t="s">
        <v>4948</v>
      </c>
      <c r="Q8378" s="2" t="s">
        <v>42352</v>
      </c>
      <c r="R8378" s="1"/>
      <c r="S8378" s="1"/>
      <c r="T8378" s="2" t="s">
        <v>42353</v>
      </c>
      <c r="U8378" s="1"/>
      <c r="V8378" s="1"/>
      <c r="W8378" s="1"/>
      <c r="X8378" s="1"/>
      <c r="Y8378" s="1"/>
      <c r="Z8378" s="1"/>
      <c r="AA8378" s="1"/>
      <c r="AB8378" s="1"/>
      <c r="AC8378" s="1"/>
      <c r="AD8378" s="1"/>
      <c r="AE8378" s="1"/>
      <c r="AF8378" s="1"/>
    </row>
    <row r="8379">
      <c r="A8379" s="1" t="s">
        <v>42354</v>
      </c>
      <c r="B8379" s="5"/>
      <c r="C8379" s="5" t="s">
        <v>428</v>
      </c>
      <c r="D8379" s="2" t="s">
        <v>464</v>
      </c>
      <c r="E8379" s="10"/>
      <c r="F8379" s="4" t="b">
        <v>1</v>
      </c>
      <c r="G8379" s="2" t="s">
        <v>42355</v>
      </c>
      <c r="H8379" s="1"/>
      <c r="I8379" s="1" t="s">
        <v>42356</v>
      </c>
      <c r="J8379" s="1" t="s">
        <v>42357</v>
      </c>
      <c r="K8379" s="1"/>
      <c r="L8379" s="1"/>
      <c r="M8379" s="1"/>
      <c r="N8379" s="1"/>
      <c r="O8379" s="1"/>
      <c r="P8379" s="2" t="s">
        <v>469</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463</v>
      </c>
      <c r="D8380" s="2" t="s">
        <v>102</v>
      </c>
      <c r="E8380" s="9"/>
      <c r="F8380" s="11" t="b">
        <v>0</v>
      </c>
      <c r="G8380" s="2" t="s">
        <v>42360</v>
      </c>
      <c r="H8380" s="1"/>
      <c r="I8380" s="1" t="s">
        <v>42361</v>
      </c>
      <c r="J8380" s="2" t="s">
        <v>42362</v>
      </c>
      <c r="K8380" s="2"/>
      <c r="L8380" s="1"/>
      <c r="M8380" s="1"/>
      <c r="N8380" s="1"/>
      <c r="O8380" s="1"/>
      <c r="P8380" s="1"/>
      <c r="Q8380" s="1" t="s">
        <v>42363</v>
      </c>
      <c r="R8380" s="1"/>
      <c r="S8380" s="1"/>
      <c r="T8380" s="1"/>
      <c r="U8380" s="1"/>
      <c r="V8380" s="1"/>
      <c r="W8380" s="1"/>
      <c r="X8380" s="1"/>
      <c r="Y8380" s="1"/>
      <c r="Z8380" s="1"/>
      <c r="AA8380" s="1"/>
      <c r="AB8380" s="1"/>
      <c r="AC8380" s="1"/>
      <c r="AD8380" s="1"/>
      <c r="AE8380" s="1"/>
      <c r="AF8380" s="1"/>
    </row>
    <row r="8381">
      <c r="A8381" s="2" t="s">
        <v>42364</v>
      </c>
      <c r="B8381" s="8"/>
      <c r="C8381" s="8" t="s">
        <v>428</v>
      </c>
      <c r="D8381" s="2" t="s">
        <v>102</v>
      </c>
      <c r="E8381" s="7"/>
      <c r="F8381" s="11" t="b">
        <v>0</v>
      </c>
      <c r="G8381" s="2" t="s">
        <v>42365</v>
      </c>
      <c r="H8381" s="1"/>
      <c r="I8381" s="2" t="s">
        <v>42366</v>
      </c>
      <c r="J8381" s="2" t="s">
        <v>42367</v>
      </c>
      <c r="K8381" s="1"/>
      <c r="L8381" s="1"/>
      <c r="M8381" s="1"/>
      <c r="N8381" s="1"/>
      <c r="O8381" s="1"/>
      <c r="P8381" s="2" t="s">
        <v>1441</v>
      </c>
      <c r="Q8381" s="2" t="s">
        <v>42368</v>
      </c>
      <c r="R8381" s="1"/>
      <c r="S8381" s="1"/>
      <c r="T8381" s="1"/>
      <c r="U8381" s="1"/>
      <c r="V8381" s="1"/>
      <c r="W8381" s="1"/>
      <c r="X8381" s="1"/>
      <c r="Y8381" s="1"/>
      <c r="Z8381" s="1"/>
      <c r="AA8381" s="1"/>
      <c r="AB8381" s="1"/>
      <c r="AC8381" s="1"/>
      <c r="AD8381" s="1"/>
      <c r="AE8381" s="1"/>
      <c r="AF8381" s="1"/>
    </row>
    <row r="8382">
      <c r="A8382" s="1" t="s">
        <v>42369</v>
      </c>
      <c r="B8382" s="5"/>
      <c r="C8382" s="5" t="s">
        <v>428</v>
      </c>
      <c r="D8382" s="2" t="s">
        <v>539</v>
      </c>
      <c r="E8382" s="9"/>
      <c r="F8382" s="4" t="b">
        <v>1</v>
      </c>
      <c r="G8382" s="2" t="s">
        <v>42370</v>
      </c>
      <c r="H8382" s="1"/>
      <c r="I8382" s="2" t="s">
        <v>42371</v>
      </c>
      <c r="J8382" s="2" t="s">
        <v>42372</v>
      </c>
      <c r="K8382" s="2"/>
      <c r="L8382" s="1"/>
      <c r="M8382" s="1"/>
      <c r="N8382" s="1"/>
      <c r="O8382" s="1"/>
      <c r="P8382" s="2" t="s">
        <v>1810</v>
      </c>
      <c r="Q8382" s="2" t="s">
        <v>42373</v>
      </c>
      <c r="R8382" s="1"/>
      <c r="S8382" s="1"/>
      <c r="T8382" s="1"/>
      <c r="U8382" s="1"/>
      <c r="V8382" s="1"/>
      <c r="W8382" s="1"/>
      <c r="X8382" s="1"/>
      <c r="Y8382" s="1"/>
      <c r="Z8382" s="1"/>
      <c r="AA8382" s="1"/>
      <c r="AB8382" s="1"/>
      <c r="AC8382" s="1"/>
      <c r="AD8382" s="1"/>
      <c r="AE8382" s="1"/>
      <c r="AF8382" s="1"/>
    </row>
    <row r="8383">
      <c r="A8383" s="1" t="s">
        <v>42374</v>
      </c>
      <c r="B8383" s="5"/>
      <c r="C8383" s="5" t="s">
        <v>428</v>
      </c>
      <c r="D8383" s="2" t="s">
        <v>539</v>
      </c>
      <c r="E8383" s="10"/>
      <c r="F8383" s="4" t="b">
        <v>1</v>
      </c>
      <c r="G8383" s="2" t="s">
        <v>42375</v>
      </c>
      <c r="H8383" s="1"/>
      <c r="I8383" s="1" t="s">
        <v>42376</v>
      </c>
      <c r="J8383" s="2" t="s">
        <v>42377</v>
      </c>
      <c r="K8383" s="2"/>
      <c r="L8383" s="1"/>
      <c r="M8383" s="1"/>
      <c r="N8383" s="1"/>
      <c r="O8383" s="1"/>
      <c r="P8383" s="1"/>
      <c r="Q8383" s="2" t="s">
        <v>42378</v>
      </c>
      <c r="R8383" s="1"/>
      <c r="S8383" s="1"/>
      <c r="T8383" s="1"/>
      <c r="U8383" s="1"/>
      <c r="V8383" s="1"/>
      <c r="W8383" s="1"/>
      <c r="X8383" s="1"/>
      <c r="Y8383" s="1"/>
      <c r="Z8383" s="1"/>
      <c r="AA8383" s="1"/>
      <c r="AB8383" s="1"/>
      <c r="AC8383" s="1"/>
      <c r="AD8383" s="1"/>
      <c r="AE8383" s="1"/>
      <c r="AF8383" s="1"/>
    </row>
    <row r="8384">
      <c r="A8384" s="1" t="s">
        <v>42379</v>
      </c>
      <c r="B8384" s="5"/>
      <c r="C8384" s="5" t="s">
        <v>428</v>
      </c>
      <c r="D8384" s="1" t="s">
        <v>523</v>
      </c>
      <c r="E8384" s="6"/>
      <c r="F8384" s="4" t="b">
        <v>1</v>
      </c>
      <c r="G8384" s="2" t="s">
        <v>42380</v>
      </c>
      <c r="H8384" s="1"/>
      <c r="I8384" s="1" t="s">
        <v>42381</v>
      </c>
      <c r="J8384" s="2" t="s">
        <v>42382</v>
      </c>
      <c r="K8384" s="2"/>
      <c r="L8384" s="1"/>
      <c r="M8384" s="1"/>
      <c r="N8384" s="1"/>
      <c r="O8384" s="1"/>
      <c r="P8384" s="1"/>
      <c r="Q8384" s="2" t="s">
        <v>42383</v>
      </c>
      <c r="R8384" s="1"/>
      <c r="S8384" s="1"/>
      <c r="T8384" s="1"/>
      <c r="U8384" s="1"/>
      <c r="V8384" s="1"/>
      <c r="W8384" s="1"/>
      <c r="X8384" s="1"/>
      <c r="Y8384" s="1"/>
      <c r="Z8384" s="1"/>
      <c r="AA8384" s="1"/>
      <c r="AB8384" s="1"/>
      <c r="AC8384" s="1"/>
      <c r="AD8384" s="1"/>
      <c r="AE8384" s="1"/>
      <c r="AF8384" s="1"/>
    </row>
    <row r="8385">
      <c r="A8385" s="1" t="s">
        <v>42384</v>
      </c>
      <c r="B8385" s="5"/>
      <c r="C8385" s="5" t="s">
        <v>463</v>
      </c>
      <c r="D8385" s="2" t="s">
        <v>464</v>
      </c>
      <c r="E8385" s="10"/>
      <c r="F8385" s="11" t="b">
        <v>0</v>
      </c>
      <c r="G8385" s="2" t="s">
        <v>42385</v>
      </c>
      <c r="H8385" s="1"/>
      <c r="I8385" s="1" t="s">
        <v>42386</v>
      </c>
      <c r="J8385" s="2" t="s">
        <v>42387</v>
      </c>
      <c r="K8385" s="2"/>
      <c r="L8385" s="1"/>
      <c r="M8385" s="1"/>
      <c r="N8385" s="1"/>
      <c r="O8385" s="1"/>
      <c r="P8385" s="1"/>
      <c r="Q8385" s="1" t="s">
        <v>42388</v>
      </c>
      <c r="R8385" s="1"/>
      <c r="S8385" s="1"/>
      <c r="T8385" s="1"/>
      <c r="U8385" s="1"/>
      <c r="V8385" s="1"/>
      <c r="W8385" s="1"/>
      <c r="X8385" s="1"/>
      <c r="Y8385" s="1"/>
      <c r="Z8385" s="1"/>
      <c r="AA8385" s="1"/>
      <c r="AB8385" s="1"/>
      <c r="AC8385" s="1"/>
      <c r="AD8385" s="1"/>
      <c r="AE8385" s="1"/>
      <c r="AF8385" s="1"/>
    </row>
    <row r="8386">
      <c r="A8386" s="2" t="s">
        <v>42389</v>
      </c>
      <c r="B8386" s="8"/>
      <c r="C8386" s="8" t="s">
        <v>474</v>
      </c>
      <c r="D8386" s="2" t="s">
        <v>475</v>
      </c>
      <c r="E8386" s="6"/>
      <c r="F8386" s="11" t="b">
        <v>0</v>
      </c>
      <c r="G8386" s="2" t="s">
        <v>42390</v>
      </c>
      <c r="H8386" s="1"/>
      <c r="I8386" s="2" t="s">
        <v>42391</v>
      </c>
      <c r="J8386" s="2" t="s">
        <v>42392</v>
      </c>
      <c r="K8386" s="1"/>
      <c r="L8386" s="1"/>
      <c r="M8386" s="1"/>
      <c r="N8386" s="1"/>
      <c r="O8386" s="1"/>
      <c r="P8386" s="2" t="s">
        <v>477</v>
      </c>
      <c r="Q8386" s="2" t="s">
        <v>42393</v>
      </c>
      <c r="R8386" s="1"/>
      <c r="S8386" s="1"/>
      <c r="T8386" s="2" t="s">
        <v>42394</v>
      </c>
      <c r="U8386" s="1"/>
      <c r="V8386" s="1"/>
      <c r="W8386" s="1"/>
      <c r="X8386" s="1"/>
      <c r="Y8386" s="1"/>
      <c r="Z8386" s="1"/>
      <c r="AA8386" s="1"/>
      <c r="AB8386" s="1"/>
      <c r="AC8386" s="1"/>
      <c r="AD8386" s="1"/>
      <c r="AE8386" s="1"/>
      <c r="AF8386" s="1"/>
    </row>
    <row r="8387">
      <c r="A8387" s="1" t="s">
        <v>42395</v>
      </c>
      <c r="B8387" s="5"/>
      <c r="C8387" s="5" t="s">
        <v>428</v>
      </c>
      <c r="D8387" s="2" t="s">
        <v>102</v>
      </c>
      <c r="E8387" s="10"/>
      <c r="F8387" s="4" t="b">
        <v>1</v>
      </c>
      <c r="G8387" s="2" t="s">
        <v>42396</v>
      </c>
      <c r="H8387" s="1"/>
      <c r="I8387" s="1" t="s">
        <v>42397</v>
      </c>
      <c r="J8387" s="2" t="s">
        <v>42396</v>
      </c>
      <c r="K8387" s="2"/>
      <c r="L8387" s="1"/>
      <c r="M8387" s="1"/>
      <c r="N8387" s="1"/>
      <c r="O8387" s="1"/>
      <c r="P8387" s="2" t="s">
        <v>1113</v>
      </c>
      <c r="Q8387" s="2" t="s">
        <v>42398</v>
      </c>
      <c r="R8387" s="1"/>
      <c r="S8387" s="1"/>
      <c r="T8387" s="2" t="s">
        <v>42399</v>
      </c>
      <c r="U8387" s="1"/>
      <c r="V8387" s="1"/>
      <c r="W8387" s="1"/>
      <c r="X8387" s="1"/>
      <c r="Y8387" s="1"/>
      <c r="Z8387" s="1"/>
      <c r="AA8387" s="1"/>
      <c r="AB8387" s="1"/>
      <c r="AC8387" s="1"/>
      <c r="AD8387" s="1"/>
      <c r="AE8387" s="1"/>
      <c r="AF8387" s="1"/>
    </row>
    <row r="8388">
      <c r="A8388" s="1" t="s">
        <v>30543</v>
      </c>
      <c r="B8388" s="5"/>
      <c r="C8388" s="5" t="s">
        <v>428</v>
      </c>
      <c r="D8388" s="14" t="s">
        <v>630</v>
      </c>
      <c r="E8388" s="9"/>
      <c r="F8388" s="4" t="b">
        <v>1</v>
      </c>
      <c r="G8388" s="2" t="s">
        <v>42400</v>
      </c>
      <c r="H8388" s="1"/>
      <c r="I8388" s="1" t="s">
        <v>42401</v>
      </c>
      <c r="J8388" s="2" t="s">
        <v>42402</v>
      </c>
      <c r="K8388" s="2"/>
      <c r="L8388" s="1"/>
      <c r="M8388" s="1"/>
      <c r="N8388" s="1"/>
      <c r="O8388" s="1"/>
      <c r="P8388" s="2" t="s">
        <v>3321</v>
      </c>
      <c r="Q8388" s="2" t="s">
        <v>42403</v>
      </c>
      <c r="R8388" s="1"/>
      <c r="S8388" s="1"/>
      <c r="T8388" s="1"/>
      <c r="U8388" s="1"/>
      <c r="V8388" s="1"/>
      <c r="W8388" s="1"/>
      <c r="X8388" s="1"/>
      <c r="Y8388" s="1"/>
      <c r="Z8388" s="1"/>
      <c r="AA8388" s="1"/>
      <c r="AB8388" s="1"/>
      <c r="AC8388" s="1"/>
      <c r="AD8388" s="1"/>
      <c r="AE8388" s="1"/>
      <c r="AF8388" s="1"/>
    </row>
    <row r="8389">
      <c r="A8389" s="1" t="s">
        <v>42404</v>
      </c>
      <c r="B8389" s="5"/>
      <c r="C8389" s="5" t="s">
        <v>463</v>
      </c>
      <c r="D8389" s="2" t="s">
        <v>102</v>
      </c>
      <c r="E8389" s="10"/>
      <c r="F8389" s="11" t="b">
        <v>0</v>
      </c>
      <c r="G8389" s="2" t="s">
        <v>42405</v>
      </c>
      <c r="H8389" s="1"/>
      <c r="I8389" s="2" t="s">
        <v>42406</v>
      </c>
      <c r="J8389" s="2" t="s">
        <v>42407</v>
      </c>
      <c r="K8389" s="2"/>
      <c r="L8389" s="1"/>
      <c r="M8389" s="1"/>
      <c r="N8389" s="1"/>
      <c r="O8389" s="1"/>
      <c r="P8389" s="2"/>
      <c r="Q8389" s="1" t="s">
        <v>42408</v>
      </c>
      <c r="R8389" s="1"/>
      <c r="S8389" s="1"/>
      <c r="T8389" s="1"/>
      <c r="U8389" s="1"/>
      <c r="V8389" s="1"/>
      <c r="W8389" s="1"/>
      <c r="X8389" s="1"/>
      <c r="Y8389" s="1"/>
      <c r="Z8389" s="1"/>
      <c r="AA8389" s="1"/>
      <c r="AB8389" s="1"/>
      <c r="AC8389" s="1"/>
      <c r="AD8389" s="1"/>
      <c r="AE8389" s="1"/>
      <c r="AF8389" s="1"/>
    </row>
    <row r="8390">
      <c r="A8390" s="1" t="s">
        <v>42409</v>
      </c>
      <c r="B8390" s="5"/>
      <c r="C8390" s="5" t="s">
        <v>463</v>
      </c>
      <c r="D8390" s="2" t="s">
        <v>102</v>
      </c>
      <c r="E8390" s="9"/>
      <c r="F8390" s="11" t="b">
        <v>0</v>
      </c>
      <c r="G8390" s="2" t="s">
        <v>42410</v>
      </c>
      <c r="H8390" s="1"/>
      <c r="I8390" s="2" t="s">
        <v>42411</v>
      </c>
      <c r="J8390" s="2" t="s">
        <v>42412</v>
      </c>
      <c r="K8390" s="2"/>
      <c r="L8390" s="1"/>
      <c r="M8390" s="1"/>
      <c r="N8390" s="1"/>
      <c r="O8390" s="1"/>
      <c r="P8390" s="1"/>
      <c r="Q8390" s="1" t="s">
        <v>42413</v>
      </c>
      <c r="R8390" s="1"/>
      <c r="S8390" s="1"/>
      <c r="T8390" s="1"/>
      <c r="U8390" s="1"/>
      <c r="V8390" s="1"/>
      <c r="W8390" s="1"/>
      <c r="X8390" s="1"/>
      <c r="Y8390" s="1"/>
      <c r="Z8390" s="1"/>
      <c r="AA8390" s="1"/>
      <c r="AB8390" s="1"/>
      <c r="AC8390" s="1"/>
      <c r="AD8390" s="1"/>
      <c r="AE8390" s="1"/>
      <c r="AF8390" s="1"/>
    </row>
    <row r="8391">
      <c r="A8391" s="1" t="s">
        <v>42414</v>
      </c>
      <c r="B8391" s="5"/>
      <c r="C8391" s="5" t="s">
        <v>463</v>
      </c>
      <c r="D8391" s="2" t="s">
        <v>102</v>
      </c>
      <c r="E8391" s="10"/>
      <c r="F8391" s="11" t="b">
        <v>0</v>
      </c>
      <c r="G8391" s="2" t="s">
        <v>42415</v>
      </c>
      <c r="H8391" s="1"/>
      <c r="I8391" s="1" t="s">
        <v>42416</v>
      </c>
      <c r="J8391" s="2" t="s">
        <v>42417</v>
      </c>
      <c r="K8391" s="2"/>
      <c r="L8391" s="1"/>
      <c r="M8391" s="1"/>
      <c r="N8391" s="1"/>
      <c r="O8391" s="1"/>
      <c r="P8391" s="1"/>
      <c r="Q8391" s="1" t="s">
        <v>42418</v>
      </c>
      <c r="R8391" s="1"/>
      <c r="S8391" s="1"/>
      <c r="T8391" s="1"/>
      <c r="U8391" s="1"/>
      <c r="V8391" s="1"/>
      <c r="W8391" s="1"/>
      <c r="X8391" s="1"/>
      <c r="Y8391" s="1"/>
      <c r="Z8391" s="1"/>
      <c r="AA8391" s="1"/>
      <c r="AB8391" s="1"/>
      <c r="AC8391" s="1"/>
      <c r="AD8391" s="1"/>
      <c r="AE8391" s="1"/>
      <c r="AF8391" s="1"/>
    </row>
    <row r="8392">
      <c r="A8392" s="1" t="s">
        <v>42419</v>
      </c>
      <c r="B8392" s="5"/>
      <c r="C8392" s="5" t="s">
        <v>463</v>
      </c>
      <c r="D8392" s="2" t="s">
        <v>464</v>
      </c>
      <c r="E8392" s="9"/>
      <c r="F8392" s="11" t="b">
        <v>0</v>
      </c>
      <c r="G8392" s="2" t="s">
        <v>42420</v>
      </c>
      <c r="H8392" s="1"/>
      <c r="I8392" s="1" t="s">
        <v>42421</v>
      </c>
      <c r="J8392" s="2" t="s">
        <v>42422</v>
      </c>
      <c r="K8392" s="2"/>
      <c r="L8392" s="1"/>
      <c r="M8392" s="1"/>
      <c r="N8392" s="1"/>
      <c r="O8392" s="1"/>
      <c r="P8392" s="1"/>
      <c r="Q8392" s="1" t="s">
        <v>42423</v>
      </c>
      <c r="R8392" s="1"/>
      <c r="S8392" s="1"/>
      <c r="T8392" s="1"/>
      <c r="U8392" s="1"/>
      <c r="V8392" s="1"/>
      <c r="W8392" s="1"/>
      <c r="X8392" s="1"/>
      <c r="Y8392" s="1"/>
      <c r="Z8392" s="1"/>
      <c r="AA8392" s="1"/>
      <c r="AB8392" s="1"/>
      <c r="AC8392" s="1"/>
      <c r="AD8392" s="1"/>
      <c r="AE8392" s="1"/>
      <c r="AF8392" s="1"/>
    </row>
    <row r="8393">
      <c r="A8393" s="1" t="s">
        <v>42424</v>
      </c>
      <c r="B8393" s="5"/>
      <c r="C8393" s="5" t="s">
        <v>463</v>
      </c>
      <c r="D8393" s="1" t="s">
        <v>523</v>
      </c>
      <c r="E8393" s="7"/>
      <c r="F8393" s="11" t="b">
        <v>0</v>
      </c>
      <c r="G8393" s="2" t="s">
        <v>42425</v>
      </c>
      <c r="H8393" s="1"/>
      <c r="I8393" s="1" t="s">
        <v>42426</v>
      </c>
      <c r="J8393" s="1" t="s">
        <v>42427</v>
      </c>
      <c r="K8393" s="1"/>
      <c r="L8393" s="1"/>
      <c r="M8393" s="1"/>
      <c r="N8393" s="1"/>
      <c r="O8393" s="1"/>
      <c r="P8393" s="1"/>
      <c r="Q8393" s="1" t="s">
        <v>42428</v>
      </c>
      <c r="R8393" s="1"/>
      <c r="S8393" s="1"/>
      <c r="T8393" s="1"/>
      <c r="U8393" s="1"/>
      <c r="V8393" s="1"/>
      <c r="W8393" s="1"/>
      <c r="X8393" s="1"/>
      <c r="Y8393" s="1"/>
      <c r="Z8393" s="1"/>
      <c r="AA8393" s="1"/>
      <c r="AB8393" s="1"/>
      <c r="AC8393" s="1"/>
      <c r="AD8393" s="1"/>
      <c r="AE8393" s="1"/>
      <c r="AF8393" s="1"/>
    </row>
    <row r="8394">
      <c r="A8394" s="1" t="s">
        <v>42429</v>
      </c>
      <c r="B8394" s="5"/>
      <c r="C8394" s="5" t="s">
        <v>463</v>
      </c>
      <c r="D8394" s="1" t="s">
        <v>523</v>
      </c>
      <c r="E8394" s="6"/>
      <c r="F8394" s="11" t="b">
        <v>0</v>
      </c>
      <c r="G8394" s="2" t="s">
        <v>42430</v>
      </c>
      <c r="H8394" s="1"/>
      <c r="I8394" s="1" t="s">
        <v>42431</v>
      </c>
      <c r="J8394" s="2" t="s">
        <v>42432</v>
      </c>
      <c r="K8394" s="2"/>
      <c r="L8394" s="1"/>
      <c r="M8394" s="2" t="s">
        <v>42433</v>
      </c>
      <c r="N8394" s="1"/>
      <c r="O8394" s="1"/>
      <c r="P8394" s="1"/>
      <c r="Q8394" s="1" t="s">
        <v>42434</v>
      </c>
      <c r="R8394" s="1"/>
      <c r="S8394" s="1"/>
      <c r="T8394" s="1"/>
      <c r="U8394" s="1"/>
      <c r="V8394" s="1"/>
      <c r="W8394" s="1"/>
      <c r="X8394" s="1"/>
      <c r="Y8394" s="1"/>
      <c r="Z8394" s="1"/>
      <c r="AA8394" s="1"/>
      <c r="AB8394" s="1"/>
      <c r="AC8394" s="1"/>
      <c r="AD8394" s="1"/>
      <c r="AE8394" s="1"/>
      <c r="AF8394" s="1"/>
    </row>
    <row r="8395">
      <c r="A8395" s="2" t="s">
        <v>42435</v>
      </c>
      <c r="B8395" s="8"/>
      <c r="C8395" s="8" t="s">
        <v>463</v>
      </c>
      <c r="D8395" s="2" t="s">
        <v>102</v>
      </c>
      <c r="E8395" s="10"/>
      <c r="F8395" s="11" t="b">
        <v>0</v>
      </c>
      <c r="G8395" s="2" t="s">
        <v>42436</v>
      </c>
      <c r="H8395" s="1"/>
      <c r="I8395" s="2" t="s">
        <v>42437</v>
      </c>
      <c r="J8395" s="2" t="s">
        <v>42438</v>
      </c>
      <c r="K8395" s="2"/>
      <c r="L8395" s="1"/>
      <c r="M8395" s="1"/>
      <c r="N8395" s="1"/>
      <c r="O8395" s="1"/>
      <c r="P8395" s="1"/>
      <c r="Q8395" s="2" t="s">
        <v>42439</v>
      </c>
      <c r="R8395" s="1"/>
      <c r="S8395" s="1"/>
      <c r="T8395" s="1"/>
      <c r="U8395" s="1"/>
      <c r="V8395" s="1"/>
      <c r="W8395" s="1"/>
      <c r="X8395" s="1"/>
      <c r="Y8395" s="1"/>
      <c r="Z8395" s="1"/>
      <c r="AA8395" s="1"/>
      <c r="AB8395" s="1"/>
      <c r="AC8395" s="1"/>
      <c r="AD8395" s="1"/>
      <c r="AE8395" s="1"/>
      <c r="AF8395" s="1"/>
    </row>
    <row r="8396">
      <c r="A8396" s="2" t="s">
        <v>42440</v>
      </c>
      <c r="B8396" s="8"/>
      <c r="C8396" s="8" t="s">
        <v>463</v>
      </c>
      <c r="D8396" s="2" t="s">
        <v>102</v>
      </c>
      <c r="E8396" s="9"/>
      <c r="F8396" s="4" t="b">
        <v>0</v>
      </c>
      <c r="G8396" s="2" t="s">
        <v>42441</v>
      </c>
      <c r="H8396" s="1"/>
      <c r="I8396" s="2" t="s">
        <v>42442</v>
      </c>
      <c r="J8396" s="2" t="s">
        <v>42443</v>
      </c>
      <c r="K8396" s="2"/>
      <c r="L8396" s="1"/>
      <c r="M8396" s="1"/>
      <c r="N8396" s="1"/>
      <c r="O8396" s="1"/>
      <c r="P8396" s="2"/>
      <c r="Q8396" s="2" t="s">
        <v>42444</v>
      </c>
      <c r="R8396" s="1"/>
      <c r="S8396" s="1"/>
      <c r="T8396" s="1"/>
      <c r="U8396" s="1"/>
      <c r="V8396" s="1"/>
      <c r="W8396" s="1"/>
      <c r="X8396" s="1"/>
      <c r="Y8396" s="1"/>
      <c r="Z8396" s="1"/>
      <c r="AA8396" s="1"/>
      <c r="AB8396" s="1"/>
      <c r="AC8396" s="1"/>
      <c r="AD8396" s="1"/>
      <c r="AE8396" s="1"/>
      <c r="AF8396" s="1"/>
    </row>
    <row r="8397">
      <c r="A8397" s="1" t="s">
        <v>42445</v>
      </c>
      <c r="B8397" s="5"/>
      <c r="C8397" s="5" t="s">
        <v>463</v>
      </c>
      <c r="D8397" s="1" t="s">
        <v>523</v>
      </c>
      <c r="E8397" s="7"/>
      <c r="F8397" s="11" t="b">
        <v>0</v>
      </c>
      <c r="G8397" s="2" t="s">
        <v>42446</v>
      </c>
      <c r="H8397" s="1"/>
      <c r="I8397" s="1" t="s">
        <v>42447</v>
      </c>
      <c r="J8397" s="2" t="s">
        <v>42448</v>
      </c>
      <c r="K8397" s="2"/>
      <c r="L8397" s="1"/>
      <c r="M8397" s="1"/>
      <c r="N8397" s="1"/>
      <c r="O8397" s="1"/>
      <c r="P8397" s="1"/>
      <c r="Q8397" s="1" t="s">
        <v>42449</v>
      </c>
      <c r="R8397" s="1"/>
      <c r="S8397" s="1"/>
      <c r="T8397" s="1"/>
      <c r="U8397" s="1"/>
      <c r="V8397" s="1"/>
      <c r="W8397" s="1"/>
      <c r="X8397" s="1"/>
      <c r="Y8397" s="1"/>
      <c r="Z8397" s="1"/>
      <c r="AA8397" s="1"/>
      <c r="AB8397" s="1"/>
      <c r="AC8397" s="1"/>
      <c r="AD8397" s="1"/>
      <c r="AE8397" s="1"/>
      <c r="AF8397" s="1"/>
    </row>
    <row r="8398">
      <c r="A8398" s="2" t="s">
        <v>42433</v>
      </c>
      <c r="B8398" s="8"/>
      <c r="C8398" s="8" t="s">
        <v>463</v>
      </c>
      <c r="D8398" s="2" t="s">
        <v>523</v>
      </c>
      <c r="E8398" s="9"/>
      <c r="F8398" s="4" t="b">
        <v>1</v>
      </c>
      <c r="G8398" s="2" t="s">
        <v>42430</v>
      </c>
      <c r="H8398" s="1"/>
      <c r="I8398" s="2" t="s">
        <v>42431</v>
      </c>
      <c r="J8398" s="2" t="s">
        <v>42432</v>
      </c>
      <c r="K8398" s="2"/>
      <c r="L8398" s="1"/>
      <c r="M8398" s="2" t="s">
        <v>42429</v>
      </c>
      <c r="N8398" s="1"/>
      <c r="O8398" s="1"/>
      <c r="P8398" s="1"/>
      <c r="Q8398" s="2" t="s">
        <v>42450</v>
      </c>
      <c r="R8398" s="1"/>
      <c r="S8398" s="1"/>
      <c r="T8398" s="1"/>
      <c r="U8398" s="1"/>
      <c r="V8398" s="1"/>
      <c r="W8398" s="1"/>
      <c r="X8398" s="1"/>
      <c r="Y8398" s="1"/>
      <c r="Z8398" s="1"/>
      <c r="AA8398" s="1"/>
      <c r="AB8398" s="1"/>
      <c r="AC8398" s="1"/>
      <c r="AD8398" s="1"/>
      <c r="AE8398" s="1"/>
      <c r="AF8398" s="1"/>
    </row>
    <row r="8399">
      <c r="A8399" s="2" t="s">
        <v>42451</v>
      </c>
      <c r="B8399" s="8"/>
      <c r="C8399" s="8" t="s">
        <v>463</v>
      </c>
      <c r="D8399" s="2" t="s">
        <v>102</v>
      </c>
      <c r="E8399" s="10"/>
      <c r="F8399" s="11" t="b">
        <v>0</v>
      </c>
      <c r="G8399" s="2" t="s">
        <v>42452</v>
      </c>
      <c r="H8399" s="1"/>
      <c r="I8399" s="2" t="s">
        <v>42453</v>
      </c>
      <c r="J8399" s="2" t="s">
        <v>42454</v>
      </c>
      <c r="K8399" s="2"/>
      <c r="L8399" s="1"/>
      <c r="M8399" s="1"/>
      <c r="N8399" s="1"/>
      <c r="O8399" s="1"/>
      <c r="P8399" s="1"/>
      <c r="Q8399" s="2" t="s">
        <v>42455</v>
      </c>
      <c r="R8399" s="1"/>
      <c r="S8399" s="1"/>
      <c r="T8399" s="1"/>
      <c r="U8399" s="1"/>
      <c r="V8399" s="1"/>
      <c r="W8399" s="1"/>
      <c r="X8399" s="1"/>
      <c r="Y8399" s="1"/>
      <c r="Z8399" s="1"/>
      <c r="AA8399" s="1"/>
      <c r="AB8399" s="1"/>
      <c r="AC8399" s="1"/>
      <c r="AD8399" s="1"/>
      <c r="AE8399" s="1"/>
      <c r="AF8399" s="1"/>
    </row>
    <row r="8400">
      <c r="A8400" s="2" t="s">
        <v>42456</v>
      </c>
      <c r="B8400" s="8"/>
      <c r="C8400" s="8" t="s">
        <v>463</v>
      </c>
      <c r="D8400" s="2" t="s">
        <v>464</v>
      </c>
      <c r="E8400" s="9"/>
      <c r="F8400" s="11" t="b">
        <v>0</v>
      </c>
      <c r="G8400" s="2" t="s">
        <v>42457</v>
      </c>
      <c r="H8400" s="1"/>
      <c r="I8400" s="2" t="s">
        <v>42458</v>
      </c>
      <c r="J8400" s="2" t="s">
        <v>42459</v>
      </c>
      <c r="K8400" s="2"/>
      <c r="L8400" s="1"/>
      <c r="M8400" s="1"/>
      <c r="N8400" s="1"/>
      <c r="O8400" s="1"/>
      <c r="P8400" s="1"/>
      <c r="Q8400" s="2" t="s">
        <v>42460</v>
      </c>
      <c r="R8400" s="1"/>
      <c r="S8400" s="1"/>
      <c r="T8400" s="1"/>
      <c r="U8400" s="1"/>
      <c r="V8400" s="1"/>
      <c r="W8400" s="1"/>
      <c r="X8400" s="1"/>
      <c r="Y8400" s="1"/>
      <c r="Z8400" s="1"/>
      <c r="AA8400" s="1"/>
      <c r="AB8400" s="1"/>
      <c r="AC8400" s="1"/>
      <c r="AD8400" s="1"/>
      <c r="AE8400" s="1"/>
      <c r="AF8400" s="1"/>
    </row>
    <row r="8401">
      <c r="A8401" s="2" t="s">
        <v>620</v>
      </c>
      <c r="B8401" s="5"/>
      <c r="C8401" s="5" t="s">
        <v>463</v>
      </c>
      <c r="D8401" s="2" t="s">
        <v>102</v>
      </c>
      <c r="E8401" s="10"/>
      <c r="F8401" s="11" t="b">
        <v>0</v>
      </c>
      <c r="G8401" s="2" t="s">
        <v>42461</v>
      </c>
      <c r="H8401" s="1"/>
      <c r="I8401" s="1" t="s">
        <v>42462</v>
      </c>
      <c r="J8401" s="1" t="s">
        <v>42463</v>
      </c>
      <c r="K8401" s="1"/>
      <c r="L8401" s="1"/>
      <c r="M8401" s="1"/>
      <c r="N8401" s="1"/>
      <c r="O8401" s="1"/>
      <c r="P8401" s="1"/>
      <c r="Q8401" s="1" t="s">
        <v>42464</v>
      </c>
      <c r="R8401" s="1"/>
      <c r="S8401" s="1"/>
      <c r="T8401" s="1"/>
      <c r="U8401" s="1"/>
      <c r="V8401" s="1"/>
      <c r="W8401" s="1"/>
      <c r="X8401" s="1"/>
      <c r="Y8401" s="1"/>
      <c r="Z8401" s="1"/>
      <c r="AA8401" s="1"/>
      <c r="AB8401" s="1"/>
      <c r="AC8401" s="1"/>
      <c r="AD8401" s="1"/>
      <c r="AE8401" s="1"/>
      <c r="AF8401" s="1"/>
    </row>
    <row r="8402">
      <c r="A8402" s="1" t="s">
        <v>42465</v>
      </c>
      <c r="B8402" s="5"/>
      <c r="C8402" s="5" t="s">
        <v>463</v>
      </c>
      <c r="D8402" s="2" t="s">
        <v>102</v>
      </c>
      <c r="E8402" s="9"/>
      <c r="F8402" s="11" t="b">
        <v>0</v>
      </c>
      <c r="G8402" s="2" t="s">
        <v>42466</v>
      </c>
      <c r="H8402" s="1"/>
      <c r="I8402" s="1" t="s">
        <v>42467</v>
      </c>
      <c r="J8402" s="2" t="s">
        <v>42468</v>
      </c>
      <c r="K8402" s="1"/>
      <c r="L8402" s="1"/>
      <c r="M8402" s="1"/>
      <c r="N8402" s="1"/>
      <c r="O8402" s="1"/>
      <c r="P8402" s="1"/>
      <c r="Q8402" s="1" t="s">
        <v>42469</v>
      </c>
      <c r="R8402" s="1"/>
      <c r="S8402" s="1"/>
      <c r="T8402" s="1"/>
      <c r="U8402" s="1"/>
      <c r="V8402" s="1"/>
      <c r="W8402" s="1"/>
      <c r="X8402" s="1"/>
      <c r="Y8402" s="1"/>
      <c r="Z8402" s="1"/>
      <c r="AA8402" s="1"/>
      <c r="AB8402" s="1"/>
      <c r="AC8402" s="1"/>
      <c r="AD8402" s="1"/>
      <c r="AE8402" s="1"/>
      <c r="AF8402" s="1"/>
    </row>
    <row r="8403">
      <c r="A8403" s="1" t="s">
        <v>42470</v>
      </c>
      <c r="B8403" s="5"/>
      <c r="C8403" s="5" t="s">
        <v>428</v>
      </c>
      <c r="D8403" s="2" t="s">
        <v>102</v>
      </c>
      <c r="E8403" s="10"/>
      <c r="F8403" s="4" t="b">
        <v>1</v>
      </c>
      <c r="G8403" s="2" t="s">
        <v>42471</v>
      </c>
      <c r="H8403" s="1"/>
      <c r="I8403" s="1" t="s">
        <v>42472</v>
      </c>
      <c r="J8403" s="1" t="s">
        <v>42473</v>
      </c>
      <c r="K8403" s="1"/>
      <c r="L8403" s="1"/>
      <c r="M8403" s="1"/>
      <c r="N8403" s="1"/>
      <c r="O8403" s="1"/>
      <c r="P8403" s="1"/>
      <c r="Q8403" s="2" t="s">
        <v>42474</v>
      </c>
      <c r="R8403" s="1"/>
      <c r="S8403" s="1"/>
      <c r="T8403" s="1"/>
      <c r="U8403" s="1"/>
      <c r="V8403" s="1"/>
      <c r="W8403" s="1"/>
      <c r="X8403" s="1"/>
      <c r="Y8403" s="1"/>
      <c r="Z8403" s="1"/>
      <c r="AA8403" s="1"/>
      <c r="AB8403" s="1"/>
      <c r="AC8403" s="1"/>
      <c r="AD8403" s="1"/>
      <c r="AE8403" s="1"/>
      <c r="AF8403" s="1"/>
    </row>
    <row r="8404">
      <c r="A8404" s="2" t="s">
        <v>42475</v>
      </c>
      <c r="B8404" s="8"/>
      <c r="C8404" s="8" t="s">
        <v>428</v>
      </c>
      <c r="D8404" s="2" t="s">
        <v>102</v>
      </c>
      <c r="E8404" s="9"/>
      <c r="F8404" s="4" t="b">
        <v>1</v>
      </c>
      <c r="G8404" s="2" t="s">
        <v>42476</v>
      </c>
      <c r="H8404" s="1"/>
      <c r="I8404" s="2" t="s">
        <v>42477</v>
      </c>
      <c r="J8404" s="2" t="s">
        <v>42478</v>
      </c>
      <c r="K8404" s="2"/>
      <c r="L8404" s="1"/>
      <c r="M8404" s="1"/>
      <c r="N8404" s="1"/>
      <c r="O8404" s="1"/>
      <c r="P8404" s="2" t="s">
        <v>1577</v>
      </c>
      <c r="Q8404" s="2" t="s">
        <v>42479</v>
      </c>
      <c r="R8404" s="1"/>
      <c r="S8404" s="1"/>
      <c r="T8404" s="1"/>
      <c r="U8404" s="1"/>
      <c r="V8404" s="1"/>
      <c r="W8404" s="1"/>
      <c r="X8404" s="1"/>
      <c r="Y8404" s="1"/>
      <c r="Z8404" s="1"/>
      <c r="AA8404" s="1"/>
      <c r="AB8404" s="1"/>
      <c r="AC8404" s="1"/>
      <c r="AD8404" s="1"/>
      <c r="AE8404" s="1"/>
      <c r="AF8404" s="1"/>
    </row>
    <row r="8405">
      <c r="A8405" s="1" t="s">
        <v>42480</v>
      </c>
      <c r="B8405" s="5"/>
      <c r="C8405" s="5" t="s">
        <v>428</v>
      </c>
      <c r="D8405" s="2" t="s">
        <v>464</v>
      </c>
      <c r="E8405" s="10"/>
      <c r="F8405" s="4" t="b">
        <v>1</v>
      </c>
      <c r="G8405" s="2" t="s">
        <v>42481</v>
      </c>
      <c r="H8405" s="1"/>
      <c r="I8405" s="1" t="s">
        <v>42482</v>
      </c>
      <c r="J8405" s="1" t="s">
        <v>42483</v>
      </c>
      <c r="K8405" s="1"/>
      <c r="L8405" s="1"/>
      <c r="M8405" s="1"/>
      <c r="N8405" s="1"/>
      <c r="O8405" s="1"/>
      <c r="P8405" s="1"/>
      <c r="Q8405" s="1" t="s">
        <v>42484</v>
      </c>
      <c r="R8405" s="1"/>
      <c r="S8405" s="1"/>
      <c r="T8405" s="2" t="s">
        <v>42485</v>
      </c>
      <c r="U8405" s="1"/>
      <c r="V8405" s="1"/>
      <c r="W8405" s="1"/>
      <c r="X8405" s="1"/>
      <c r="Y8405" s="1"/>
      <c r="Z8405" s="1"/>
      <c r="AA8405" s="1"/>
      <c r="AB8405" s="1"/>
      <c r="AC8405" s="1"/>
      <c r="AD8405" s="1"/>
      <c r="AE8405" s="1"/>
      <c r="AF8405" s="1"/>
    </row>
    <row r="8406">
      <c r="A8406" s="2" t="s">
        <v>42486</v>
      </c>
      <c r="B8406" s="8"/>
      <c r="C8406" s="8" t="s">
        <v>428</v>
      </c>
      <c r="D8406" s="2" t="s">
        <v>102</v>
      </c>
      <c r="E8406" s="9"/>
      <c r="F8406" s="4" t="b">
        <v>1</v>
      </c>
      <c r="G8406" s="2" t="s">
        <v>42487</v>
      </c>
      <c r="H8406" s="1"/>
      <c r="I8406" s="2" t="s">
        <v>42488</v>
      </c>
      <c r="J8406" s="2" t="s">
        <v>42489</v>
      </c>
      <c r="K8406" s="2"/>
      <c r="L8406" s="1"/>
      <c r="M8406" s="1"/>
      <c r="N8406" s="1"/>
      <c r="O8406" s="1"/>
      <c r="P8406" s="2" t="s">
        <v>1045</v>
      </c>
      <c r="Q8406" s="2" t="s">
        <v>42490</v>
      </c>
      <c r="R8406" s="1"/>
      <c r="S8406" s="1"/>
      <c r="T8406" s="2" t="s">
        <v>42491</v>
      </c>
      <c r="U8406" s="1"/>
      <c r="V8406" s="1"/>
      <c r="W8406" s="1"/>
      <c r="X8406" s="1"/>
      <c r="Y8406" s="1"/>
      <c r="Z8406" s="1"/>
      <c r="AA8406" s="1"/>
      <c r="AB8406" s="1"/>
      <c r="AC8406" s="1"/>
      <c r="AD8406" s="1"/>
      <c r="AE8406" s="1"/>
      <c r="AF8406" s="1"/>
    </row>
    <row r="8407">
      <c r="A8407" s="2" t="s">
        <v>42492</v>
      </c>
      <c r="B8407" s="8"/>
      <c r="C8407" s="8" t="s">
        <v>474</v>
      </c>
      <c r="D8407" s="2" t="s">
        <v>475</v>
      </c>
      <c r="E8407" s="7"/>
      <c r="F8407" s="11" t="b">
        <v>0</v>
      </c>
      <c r="G8407" s="2" t="s">
        <v>42493</v>
      </c>
      <c r="H8407" s="1"/>
      <c r="I8407" s="2" t="s">
        <v>42494</v>
      </c>
      <c r="J8407" s="2" t="s">
        <v>42495</v>
      </c>
      <c r="K8407" s="1"/>
      <c r="L8407" s="1"/>
      <c r="M8407" s="1"/>
      <c r="N8407" s="1"/>
      <c r="O8407" s="1"/>
      <c r="P8407" s="2" t="s">
        <v>477</v>
      </c>
      <c r="Q8407" s="2" t="s">
        <v>42496</v>
      </c>
      <c r="R8407" s="1"/>
      <c r="S8407" s="1"/>
      <c r="T8407" s="2" t="s">
        <v>42497</v>
      </c>
      <c r="U8407" s="1"/>
      <c r="V8407" s="1"/>
      <c r="W8407" s="1"/>
      <c r="X8407" s="1"/>
      <c r="Y8407" s="1"/>
      <c r="Z8407" s="1"/>
      <c r="AA8407" s="1"/>
      <c r="AB8407" s="1"/>
      <c r="AC8407" s="1"/>
      <c r="AD8407" s="1"/>
      <c r="AE8407" s="1"/>
      <c r="AF8407" s="1"/>
    </row>
    <row r="8408">
      <c r="A8408" s="2" t="s">
        <v>42498</v>
      </c>
      <c r="B8408" s="8"/>
      <c r="C8408" s="8" t="s">
        <v>428</v>
      </c>
      <c r="D8408" s="2" t="s">
        <v>102</v>
      </c>
      <c r="E8408" s="9"/>
      <c r="F8408" s="11" t="b">
        <v>0</v>
      </c>
      <c r="G8408" s="2" t="s">
        <v>42499</v>
      </c>
      <c r="H8408" s="1"/>
      <c r="I8408" s="2" t="s">
        <v>42500</v>
      </c>
      <c r="J8408" s="2" t="s">
        <v>42501</v>
      </c>
      <c r="K8408" s="2"/>
      <c r="L8408" s="1"/>
      <c r="M8408" s="1"/>
      <c r="N8408" s="1"/>
      <c r="O8408" s="1"/>
      <c r="P8408" s="2" t="s">
        <v>3672</v>
      </c>
      <c r="Q8408" s="2" t="s">
        <v>42502</v>
      </c>
      <c r="R8408" s="1"/>
      <c r="S8408" s="1"/>
      <c r="T8408" s="2" t="s">
        <v>42503</v>
      </c>
      <c r="U8408" s="1"/>
      <c r="V8408" s="1"/>
      <c r="W8408" s="1"/>
      <c r="X8408" s="1"/>
      <c r="Y8408" s="1"/>
      <c r="Z8408" s="1"/>
      <c r="AA8408" s="1"/>
      <c r="AB8408" s="1"/>
      <c r="AC8408" s="1"/>
      <c r="AD8408" s="1"/>
      <c r="AE8408" s="1"/>
      <c r="AF8408" s="1"/>
    </row>
    <row r="8409">
      <c r="A8409" s="2" t="s">
        <v>42504</v>
      </c>
      <c r="B8409" s="8"/>
      <c r="C8409" s="8" t="s">
        <v>428</v>
      </c>
      <c r="D8409" s="2" t="s">
        <v>102</v>
      </c>
      <c r="E8409" s="10"/>
      <c r="F8409" s="4" t="b">
        <v>1</v>
      </c>
      <c r="G8409" s="2" t="s">
        <v>42505</v>
      </c>
      <c r="H8409" s="1"/>
      <c r="I8409" s="2" t="s">
        <v>42506</v>
      </c>
      <c r="J8409" s="2" t="s">
        <v>42504</v>
      </c>
      <c r="K8409" s="2"/>
      <c r="L8409" s="1"/>
      <c r="M8409" s="1"/>
      <c r="N8409" s="1"/>
      <c r="O8409" s="1"/>
      <c r="P8409" s="2" t="s">
        <v>3747</v>
      </c>
      <c r="Q8409" s="2" t="s">
        <v>42507</v>
      </c>
      <c r="R8409" s="1"/>
      <c r="S8409" s="1"/>
      <c r="T8409" s="2" t="s">
        <v>42508</v>
      </c>
      <c r="U8409" s="1"/>
      <c r="V8409" s="1"/>
      <c r="W8409" s="1"/>
      <c r="X8409" s="1"/>
      <c r="Y8409" s="1"/>
      <c r="Z8409" s="1"/>
      <c r="AA8409" s="1"/>
      <c r="AB8409" s="1"/>
      <c r="AC8409" s="1"/>
      <c r="AD8409" s="1"/>
      <c r="AE8409" s="1"/>
      <c r="AF8409" s="1"/>
    </row>
    <row r="8410">
      <c r="A8410" s="2" t="s">
        <v>42509</v>
      </c>
      <c r="B8410" s="8"/>
      <c r="C8410" s="8" t="s">
        <v>428</v>
      </c>
      <c r="D8410" s="2" t="s">
        <v>102</v>
      </c>
      <c r="E8410" s="9"/>
      <c r="F8410" s="4" t="b">
        <v>1</v>
      </c>
      <c r="G8410" s="2" t="s">
        <v>42510</v>
      </c>
      <c r="H8410" s="1"/>
      <c r="I8410" s="2" t="s">
        <v>42511</v>
      </c>
      <c r="J8410" s="2" t="s">
        <v>42512</v>
      </c>
      <c r="K8410" s="2"/>
      <c r="L8410" s="1"/>
      <c r="M8410" s="1"/>
      <c r="N8410" s="1"/>
      <c r="O8410" s="1"/>
      <c r="P8410" s="2" t="s">
        <v>756</v>
      </c>
      <c r="Q8410" s="2" t="s">
        <v>42513</v>
      </c>
      <c r="R8410" s="1"/>
      <c r="S8410" s="1"/>
      <c r="T8410" s="2" t="s">
        <v>42514</v>
      </c>
      <c r="U8410" s="1"/>
      <c r="V8410" s="1"/>
      <c r="W8410" s="1"/>
      <c r="X8410" s="1"/>
      <c r="Y8410" s="1"/>
      <c r="Z8410" s="1"/>
      <c r="AA8410" s="1"/>
      <c r="AB8410" s="1"/>
      <c r="AC8410" s="1"/>
      <c r="AD8410" s="1"/>
      <c r="AE8410" s="1"/>
      <c r="AF8410" s="1"/>
    </row>
    <row r="8411">
      <c r="A8411" s="1" t="s">
        <v>42515</v>
      </c>
      <c r="B8411" s="5"/>
      <c r="C8411" s="5" t="s">
        <v>428</v>
      </c>
      <c r="D8411" s="2" t="s">
        <v>102</v>
      </c>
      <c r="E8411" s="10"/>
      <c r="F8411" s="4" t="b">
        <v>1</v>
      </c>
      <c r="G8411" s="2" t="s">
        <v>42516</v>
      </c>
      <c r="H8411" s="1"/>
      <c r="I8411" s="1" t="s">
        <v>42517</v>
      </c>
      <c r="J8411" s="1" t="s">
        <v>42518</v>
      </c>
      <c r="K8411" s="1"/>
      <c r="L8411" s="1"/>
      <c r="M8411" s="1"/>
      <c r="N8411" s="1"/>
      <c r="O8411" s="1"/>
      <c r="P8411" s="2" t="s">
        <v>451</v>
      </c>
      <c r="Q8411" s="2" t="s">
        <v>42519</v>
      </c>
      <c r="R8411" s="1"/>
      <c r="S8411" s="1"/>
      <c r="T8411" s="2" t="s">
        <v>42520</v>
      </c>
      <c r="U8411" s="1"/>
      <c r="V8411" s="1"/>
      <c r="W8411" s="1"/>
      <c r="X8411" s="1"/>
      <c r="Y8411" s="1"/>
      <c r="Z8411" s="1"/>
      <c r="AA8411" s="1"/>
      <c r="AB8411" s="1"/>
      <c r="AC8411" s="1"/>
      <c r="AD8411" s="1"/>
      <c r="AE8411" s="1"/>
      <c r="AF8411" s="1"/>
    </row>
    <row r="8412">
      <c r="A8412" s="2" t="s">
        <v>42521</v>
      </c>
      <c r="B8412" s="8"/>
      <c r="C8412" s="8" t="s">
        <v>428</v>
      </c>
      <c r="D8412" s="2" t="s">
        <v>102</v>
      </c>
      <c r="E8412" s="6"/>
      <c r="F8412" s="11" t="b">
        <v>0</v>
      </c>
      <c r="G8412" s="2" t="s">
        <v>42522</v>
      </c>
      <c r="H8412" s="1"/>
      <c r="I8412" s="2" t="s">
        <v>42523</v>
      </c>
      <c r="J8412" s="2" t="s">
        <v>42524</v>
      </c>
      <c r="K8412" s="1"/>
      <c r="L8412" s="1"/>
      <c r="M8412" s="1"/>
      <c r="N8412" s="1"/>
      <c r="O8412" s="1"/>
      <c r="P8412" s="1"/>
      <c r="Q8412" s="2" t="s">
        <v>42525</v>
      </c>
      <c r="R8412" s="1"/>
      <c r="S8412" s="1"/>
      <c r="T8412" s="1"/>
      <c r="U8412" s="1"/>
      <c r="V8412" s="1"/>
      <c r="W8412" s="1"/>
      <c r="X8412" s="1"/>
      <c r="Y8412" s="1"/>
      <c r="Z8412" s="1"/>
      <c r="AA8412" s="1"/>
      <c r="AB8412" s="1"/>
      <c r="AC8412" s="1"/>
      <c r="AD8412" s="1"/>
      <c r="AE8412" s="1"/>
      <c r="AF8412" s="1"/>
    </row>
    <row r="8413">
      <c r="A8413" s="1" t="s">
        <v>42526</v>
      </c>
      <c r="B8413" s="8"/>
      <c r="C8413" s="8" t="s">
        <v>474</v>
      </c>
      <c r="D8413" s="2" t="s">
        <v>903</v>
      </c>
      <c r="E8413" s="10"/>
      <c r="F8413" s="4" t="b">
        <v>1</v>
      </c>
      <c r="G8413" s="2" t="s">
        <v>42527</v>
      </c>
      <c r="H8413" s="1"/>
      <c r="I8413" s="1" t="s">
        <v>42528</v>
      </c>
      <c r="J8413" s="2" t="s">
        <v>42529</v>
      </c>
      <c r="K8413" s="2"/>
      <c r="L8413" s="1"/>
      <c r="M8413" s="1"/>
      <c r="N8413" s="1"/>
      <c r="O8413" s="1"/>
      <c r="P8413" s="1"/>
      <c r="Q8413" s="1" t="s">
        <v>42530</v>
      </c>
      <c r="R8413" s="1"/>
      <c r="S8413" s="1"/>
      <c r="T8413" s="2" t="s">
        <v>42531</v>
      </c>
      <c r="U8413" s="1"/>
      <c r="V8413" s="1"/>
      <c r="W8413" s="1"/>
      <c r="X8413" s="1"/>
      <c r="Y8413" s="1"/>
      <c r="Z8413" s="1"/>
      <c r="AA8413" s="1"/>
      <c r="AB8413" s="1"/>
      <c r="AC8413" s="1"/>
      <c r="AD8413" s="1"/>
      <c r="AE8413" s="1"/>
      <c r="AF8413" s="1"/>
    </row>
    <row r="8414">
      <c r="A8414" s="1" t="s">
        <v>42532</v>
      </c>
      <c r="B8414" s="5"/>
      <c r="C8414" s="5" t="s">
        <v>463</v>
      </c>
      <c r="D8414" s="2" t="s">
        <v>102</v>
      </c>
      <c r="E8414" s="9"/>
      <c r="F8414" s="11" t="b">
        <v>0</v>
      </c>
      <c r="G8414" s="2" t="s">
        <v>42533</v>
      </c>
      <c r="H8414" s="1"/>
      <c r="I8414" s="1" t="s">
        <v>42534</v>
      </c>
      <c r="J8414" s="2" t="s">
        <v>42535</v>
      </c>
      <c r="K8414" s="2"/>
      <c r="L8414" s="1"/>
      <c r="M8414" s="1"/>
      <c r="N8414" s="1"/>
      <c r="O8414" s="1"/>
      <c r="P8414" s="1"/>
      <c r="Q8414" s="1" t="s">
        <v>42536</v>
      </c>
      <c r="R8414" s="1"/>
      <c r="S8414" s="1"/>
      <c r="T8414" s="2" t="s">
        <v>42537</v>
      </c>
      <c r="U8414" s="1"/>
      <c r="V8414" s="1"/>
      <c r="W8414" s="1"/>
      <c r="X8414" s="1"/>
      <c r="Y8414" s="1"/>
      <c r="Z8414" s="1"/>
      <c r="AA8414" s="1"/>
      <c r="AB8414" s="1"/>
      <c r="AC8414" s="1"/>
      <c r="AD8414" s="1"/>
      <c r="AE8414" s="1"/>
      <c r="AF8414" s="1"/>
    </row>
    <row r="8415">
      <c r="A8415" s="1" t="s">
        <v>42538</v>
      </c>
      <c r="B8415" s="5"/>
      <c r="C8415" s="5" t="s">
        <v>463</v>
      </c>
      <c r="D8415" s="2" t="s">
        <v>102</v>
      </c>
      <c r="E8415" s="10"/>
      <c r="F8415" s="11" t="b">
        <v>0</v>
      </c>
      <c r="G8415" s="2" t="s">
        <v>42539</v>
      </c>
      <c r="H8415" s="1"/>
      <c r="I8415" s="1" t="s">
        <v>42540</v>
      </c>
      <c r="J8415" s="2" t="s">
        <v>42541</v>
      </c>
      <c r="K8415" s="2"/>
      <c r="L8415" s="1"/>
      <c r="M8415" s="1"/>
      <c r="N8415" s="1"/>
      <c r="O8415" s="1"/>
      <c r="P8415" s="1"/>
      <c r="Q8415" s="1" t="s">
        <v>42542</v>
      </c>
      <c r="R8415" s="1"/>
      <c r="S8415" s="1"/>
      <c r="T8415" s="2" t="s">
        <v>42543</v>
      </c>
      <c r="U8415" s="1"/>
      <c r="V8415" s="1"/>
      <c r="W8415" s="1"/>
      <c r="X8415" s="1"/>
      <c r="Y8415" s="1"/>
      <c r="Z8415" s="1"/>
      <c r="AA8415" s="1"/>
      <c r="AB8415" s="1"/>
      <c r="AC8415" s="1"/>
      <c r="AD8415" s="1"/>
      <c r="AE8415" s="1"/>
      <c r="AF8415" s="1"/>
    </row>
    <row r="8416">
      <c r="A8416" s="1" t="s">
        <v>42544</v>
      </c>
      <c r="B8416" s="8"/>
      <c r="C8416" s="8" t="s">
        <v>474</v>
      </c>
      <c r="D8416" s="2" t="s">
        <v>475</v>
      </c>
      <c r="E8416" s="9"/>
      <c r="F8416" s="4" t="b">
        <v>1</v>
      </c>
      <c r="G8416" s="2" t="s">
        <v>42544</v>
      </c>
      <c r="H8416" s="1"/>
      <c r="I8416" s="1" t="s">
        <v>42545</v>
      </c>
      <c r="J8416" s="1" t="s">
        <v>42544</v>
      </c>
      <c r="K8416" s="1"/>
      <c r="L8416" s="1"/>
      <c r="M8416" s="1"/>
      <c r="N8416" s="1"/>
      <c r="O8416" s="1"/>
      <c r="P8416" s="1" t="s">
        <v>873</v>
      </c>
      <c r="Q8416" s="1" t="s">
        <v>42546</v>
      </c>
      <c r="R8416" s="1"/>
      <c r="S8416" s="1"/>
      <c r="T8416" s="2" t="s">
        <v>42547</v>
      </c>
      <c r="U8416" s="1"/>
      <c r="V8416" s="1"/>
      <c r="W8416" s="1"/>
      <c r="X8416" s="1"/>
      <c r="Y8416" s="1"/>
      <c r="Z8416" s="1"/>
      <c r="AA8416" s="1"/>
      <c r="AB8416" s="1"/>
      <c r="AC8416" s="1"/>
      <c r="AD8416" s="1"/>
      <c r="AE8416" s="1"/>
      <c r="AF8416" s="1"/>
    </row>
    <row r="8417">
      <c r="A8417" s="1" t="s">
        <v>42548</v>
      </c>
      <c r="B8417" s="5"/>
      <c r="C8417" s="5" t="s">
        <v>428</v>
      </c>
      <c r="D8417" s="2" t="s">
        <v>102</v>
      </c>
      <c r="E8417" s="10"/>
      <c r="F8417" s="4" t="b">
        <v>1</v>
      </c>
      <c r="G8417" s="2" t="s">
        <v>42549</v>
      </c>
      <c r="H8417" s="1"/>
      <c r="I8417" s="1" t="s">
        <v>42550</v>
      </c>
      <c r="J8417" s="2" t="s">
        <v>42551</v>
      </c>
      <c r="K8417" s="2"/>
      <c r="L8417" s="1"/>
      <c r="M8417" s="1" t="s">
        <v>5082</v>
      </c>
      <c r="N8417" s="1"/>
      <c r="O8417" s="1"/>
      <c r="P8417" s="1"/>
      <c r="Q8417" s="2" t="s">
        <v>42552</v>
      </c>
      <c r="R8417" s="1"/>
      <c r="S8417" s="1"/>
      <c r="T8417" s="1"/>
      <c r="U8417" s="1"/>
      <c r="V8417" s="1"/>
      <c r="W8417" s="1"/>
      <c r="X8417" s="1"/>
      <c r="Y8417" s="1"/>
      <c r="Z8417" s="1"/>
      <c r="AA8417" s="1"/>
      <c r="AB8417" s="1"/>
      <c r="AC8417" s="1"/>
      <c r="AD8417" s="1"/>
      <c r="AE8417" s="1"/>
      <c r="AF8417" s="1"/>
    </row>
    <row r="8418">
      <c r="A8418" s="2" t="s">
        <v>42553</v>
      </c>
      <c r="B8418" s="8"/>
      <c r="C8418" s="8" t="s">
        <v>428</v>
      </c>
      <c r="D8418" s="2" t="s">
        <v>102</v>
      </c>
      <c r="E8418" s="9"/>
      <c r="F8418" s="4" t="b">
        <v>1</v>
      </c>
      <c r="G8418" s="2" t="s">
        <v>42554</v>
      </c>
      <c r="H8418" s="1"/>
      <c r="I8418" s="2" t="s">
        <v>42555</v>
      </c>
      <c r="J8418" s="2" t="s">
        <v>42556</v>
      </c>
      <c r="K8418" s="2"/>
      <c r="L8418" s="1"/>
      <c r="M8418" s="1"/>
      <c r="N8418" s="1"/>
      <c r="O8418" s="1"/>
      <c r="P8418" s="1" t="s">
        <v>770</v>
      </c>
      <c r="Q8418" s="2" t="s">
        <v>42557</v>
      </c>
      <c r="R8418" s="1"/>
      <c r="S8418" s="1"/>
      <c r="T8418" s="2" t="s">
        <v>42558</v>
      </c>
      <c r="U8418" s="1"/>
      <c r="V8418" s="1"/>
      <c r="W8418" s="1"/>
      <c r="X8418" s="1"/>
      <c r="Y8418" s="1"/>
      <c r="Z8418" s="1"/>
      <c r="AA8418" s="1"/>
      <c r="AB8418" s="1"/>
      <c r="AC8418" s="1"/>
      <c r="AD8418" s="1"/>
      <c r="AE8418" s="1"/>
      <c r="AF8418" s="1"/>
    </row>
    <row r="8419">
      <c r="A8419" s="2" t="s">
        <v>42559</v>
      </c>
      <c r="B8419" s="8"/>
      <c r="C8419" s="8" t="s">
        <v>463</v>
      </c>
      <c r="D8419" s="2" t="s">
        <v>523</v>
      </c>
      <c r="E8419" s="10"/>
      <c r="F8419" s="11" t="b">
        <v>0</v>
      </c>
      <c r="G8419" s="2" t="s">
        <v>42560</v>
      </c>
      <c r="H8419" s="1"/>
      <c r="I8419" s="2" t="s">
        <v>42561</v>
      </c>
      <c r="J8419" s="2" t="s">
        <v>42562</v>
      </c>
      <c r="K8419" s="2"/>
      <c r="L8419" s="1"/>
      <c r="M8419" s="1"/>
      <c r="N8419" s="1"/>
      <c r="O8419" s="1"/>
      <c r="P8419" s="2" t="s">
        <v>4167</v>
      </c>
      <c r="Q8419" s="2" t="s">
        <v>42563</v>
      </c>
      <c r="R8419" s="1"/>
      <c r="S8419" s="1"/>
      <c r="T8419" s="2" t="s">
        <v>42564</v>
      </c>
      <c r="U8419" s="1"/>
      <c r="V8419" s="1"/>
      <c r="W8419" s="1"/>
      <c r="X8419" s="1"/>
      <c r="Y8419" s="1"/>
      <c r="Z8419" s="1"/>
      <c r="AA8419" s="1"/>
      <c r="AB8419" s="1"/>
      <c r="AC8419" s="1"/>
      <c r="AD8419" s="1"/>
      <c r="AE8419" s="1"/>
      <c r="AF8419" s="1"/>
    </row>
    <row r="8420">
      <c r="A8420" s="2" t="s">
        <v>42565</v>
      </c>
      <c r="B8420" s="8"/>
      <c r="C8420" s="8" t="s">
        <v>474</v>
      </c>
      <c r="D8420" s="2" t="s">
        <v>475</v>
      </c>
      <c r="E8420" s="6"/>
      <c r="F8420" s="11" t="b">
        <v>0</v>
      </c>
      <c r="G8420" s="2" t="s">
        <v>42566</v>
      </c>
      <c r="H8420" s="1"/>
      <c r="I8420" s="2" t="s">
        <v>42567</v>
      </c>
      <c r="J8420" s="2" t="s">
        <v>42568</v>
      </c>
      <c r="K8420" s="1"/>
      <c r="L8420" s="1"/>
      <c r="M8420" s="1"/>
      <c r="N8420" s="1"/>
      <c r="O8420" s="1"/>
      <c r="P8420" s="2" t="s">
        <v>477</v>
      </c>
      <c r="Q8420" s="2" t="s">
        <v>42569</v>
      </c>
      <c r="R8420" s="1"/>
      <c r="S8420" s="1"/>
      <c r="T8420" s="2" t="s">
        <v>42570</v>
      </c>
      <c r="U8420" s="1"/>
      <c r="V8420" s="1"/>
      <c r="W8420" s="1"/>
      <c r="X8420" s="1"/>
      <c r="Y8420" s="1"/>
      <c r="Z8420" s="1"/>
      <c r="AA8420" s="1"/>
      <c r="AB8420" s="1"/>
      <c r="AC8420" s="1"/>
      <c r="AD8420" s="1"/>
      <c r="AE8420" s="1"/>
      <c r="AF8420" s="1"/>
    </row>
    <row r="8421">
      <c r="A8421" s="2" t="s">
        <v>42571</v>
      </c>
      <c r="B8421" s="5"/>
      <c r="C8421" s="8" t="s">
        <v>474</v>
      </c>
      <c r="D8421" s="2" t="s">
        <v>475</v>
      </c>
      <c r="E8421" s="7"/>
      <c r="F8421" s="11" t="b">
        <v>0</v>
      </c>
      <c r="G8421" s="2" t="s">
        <v>42572</v>
      </c>
      <c r="H8421" s="1"/>
      <c r="I8421" s="2" t="s">
        <v>42573</v>
      </c>
      <c r="J8421" s="2" t="s">
        <v>42574</v>
      </c>
      <c r="K8421" s="1"/>
      <c r="L8421" s="1"/>
      <c r="M8421" s="1"/>
      <c r="N8421" s="1"/>
      <c r="O8421" s="1"/>
      <c r="P8421" s="2" t="s">
        <v>2548</v>
      </c>
      <c r="Q8421" s="2" t="s">
        <v>42575</v>
      </c>
      <c r="R8421" s="1"/>
      <c r="S8421" s="1"/>
      <c r="T8421" s="1"/>
      <c r="U8421" s="1"/>
      <c r="V8421" s="1"/>
      <c r="W8421" s="1"/>
      <c r="X8421" s="1"/>
      <c r="Y8421" s="1"/>
      <c r="Z8421" s="1"/>
      <c r="AA8421" s="1"/>
      <c r="AB8421" s="1"/>
      <c r="AC8421" s="1"/>
      <c r="AD8421" s="1"/>
      <c r="AE8421" s="1"/>
      <c r="AF8421" s="1"/>
    </row>
    <row r="8422">
      <c r="A8422" s="2" t="s">
        <v>42576</v>
      </c>
      <c r="B8422" s="8"/>
      <c r="C8422" s="8" t="s">
        <v>474</v>
      </c>
      <c r="D8422" s="2" t="s">
        <v>475</v>
      </c>
      <c r="E8422" s="6"/>
      <c r="F8422" s="11" t="b">
        <v>0</v>
      </c>
      <c r="G8422" s="2" t="s">
        <v>42577</v>
      </c>
      <c r="H8422" s="1"/>
      <c r="I8422" s="2" t="s">
        <v>42578</v>
      </c>
      <c r="J8422" s="2" t="s">
        <v>42579</v>
      </c>
      <c r="K8422" s="1"/>
      <c r="L8422" s="1"/>
      <c r="M8422" s="1"/>
      <c r="N8422" s="1"/>
      <c r="O8422" s="1"/>
      <c r="P8422" s="2" t="s">
        <v>477</v>
      </c>
      <c r="Q8422" s="2" t="s">
        <v>42580</v>
      </c>
      <c r="R8422" s="1"/>
      <c r="S8422" s="1"/>
      <c r="T8422" s="2" t="s">
        <v>42581</v>
      </c>
      <c r="U8422" s="1"/>
      <c r="V8422" s="1"/>
      <c r="W8422" s="1"/>
      <c r="X8422" s="1"/>
      <c r="Y8422" s="1"/>
      <c r="Z8422" s="1"/>
      <c r="AA8422" s="1"/>
      <c r="AB8422" s="1"/>
      <c r="AC8422" s="1"/>
      <c r="AD8422" s="1"/>
      <c r="AE8422" s="1"/>
      <c r="AF8422" s="1"/>
    </row>
    <row r="8423">
      <c r="A8423" s="1" t="s">
        <v>42582</v>
      </c>
      <c r="B8423" s="5"/>
      <c r="C8423" s="5" t="s">
        <v>428</v>
      </c>
      <c r="D8423" s="1" t="s">
        <v>523</v>
      </c>
      <c r="E8423" s="7"/>
      <c r="F8423" s="4" t="b">
        <v>1</v>
      </c>
      <c r="G8423" s="2" t="s">
        <v>42583</v>
      </c>
      <c r="H8423" s="1"/>
      <c r="I8423" s="1" t="s">
        <v>42584</v>
      </c>
      <c r="J8423" s="2" t="s">
        <v>42585</v>
      </c>
      <c r="K8423" s="2"/>
      <c r="L8423" s="1"/>
      <c r="M8423" s="1"/>
      <c r="N8423" s="1"/>
      <c r="O8423" s="1"/>
      <c r="P8423" s="1"/>
      <c r="Q8423" s="2" t="s">
        <v>42586</v>
      </c>
      <c r="R8423" s="1"/>
      <c r="S8423" s="1"/>
      <c r="T8423" s="2" t="s">
        <v>42587</v>
      </c>
      <c r="U8423" s="1"/>
      <c r="V8423" s="1"/>
      <c r="W8423" s="1"/>
      <c r="X8423" s="1"/>
      <c r="Y8423" s="1"/>
      <c r="Z8423" s="1"/>
      <c r="AA8423" s="1"/>
      <c r="AB8423" s="1"/>
      <c r="AC8423" s="1"/>
      <c r="AD8423" s="1"/>
      <c r="AE8423" s="1"/>
      <c r="AF8423" s="1"/>
    </row>
    <row r="8424">
      <c r="A8424" s="2" t="s">
        <v>42588</v>
      </c>
      <c r="B8424" s="8"/>
      <c r="C8424" s="8" t="s">
        <v>463</v>
      </c>
      <c r="D8424" s="2" t="s">
        <v>102</v>
      </c>
      <c r="E8424" s="6"/>
      <c r="F8424" s="11" t="b">
        <v>0</v>
      </c>
      <c r="G8424" s="2" t="s">
        <v>42589</v>
      </c>
      <c r="H8424" s="1"/>
      <c r="I8424" s="2" t="s">
        <v>42590</v>
      </c>
      <c r="J8424" s="2" t="s">
        <v>42591</v>
      </c>
      <c r="K8424" s="1"/>
      <c r="L8424" s="1"/>
      <c r="M8424" s="1"/>
      <c r="N8424" s="1"/>
      <c r="O8424" s="1"/>
      <c r="P8424" s="1"/>
      <c r="Q8424" s="2" t="s">
        <v>42592</v>
      </c>
      <c r="R8424" s="1"/>
      <c r="S8424" s="1"/>
      <c r="T8424" s="1"/>
      <c r="U8424" s="1"/>
      <c r="V8424" s="1"/>
      <c r="W8424" s="1"/>
      <c r="X8424" s="1"/>
      <c r="Y8424" s="1"/>
      <c r="Z8424" s="1"/>
      <c r="AA8424" s="1"/>
      <c r="AB8424" s="1"/>
      <c r="AC8424" s="1"/>
      <c r="AD8424" s="1"/>
      <c r="AE8424" s="1"/>
      <c r="AF8424" s="1"/>
    </row>
    <row r="8425">
      <c r="A8425" s="2" t="s">
        <v>42593</v>
      </c>
      <c r="B8425" s="8"/>
      <c r="C8425" s="8" t="s">
        <v>474</v>
      </c>
      <c r="D8425" s="2" t="s">
        <v>475</v>
      </c>
      <c r="E8425" s="7"/>
      <c r="F8425" s="11" t="b">
        <v>0</v>
      </c>
      <c r="G8425" s="2" t="s">
        <v>42594</v>
      </c>
      <c r="H8425" s="1"/>
      <c r="I8425" s="2" t="s">
        <v>42595</v>
      </c>
      <c r="J8425" s="2" t="s">
        <v>42596</v>
      </c>
      <c r="K8425" s="1"/>
      <c r="L8425" s="1"/>
      <c r="M8425" s="1"/>
      <c r="N8425" s="1"/>
      <c r="O8425" s="1"/>
      <c r="P8425" s="2" t="s">
        <v>28173</v>
      </c>
      <c r="Q8425" s="2" t="s">
        <v>42597</v>
      </c>
      <c r="R8425" s="1"/>
      <c r="S8425" s="1"/>
      <c r="T8425" s="2" t="s">
        <v>42598</v>
      </c>
      <c r="U8425" s="1"/>
      <c r="V8425" s="1"/>
      <c r="W8425" s="1"/>
      <c r="X8425" s="1"/>
      <c r="Y8425" s="1"/>
      <c r="Z8425" s="1"/>
      <c r="AA8425" s="1"/>
      <c r="AB8425" s="1"/>
      <c r="AC8425" s="1"/>
      <c r="AD8425" s="1"/>
      <c r="AE8425" s="1"/>
      <c r="AF8425" s="1"/>
    </row>
    <row r="8426">
      <c r="A8426" s="2" t="s">
        <v>42599</v>
      </c>
      <c r="B8426" s="5"/>
      <c r="C8426" s="5" t="s">
        <v>428</v>
      </c>
      <c r="D8426" s="2" t="s">
        <v>102</v>
      </c>
      <c r="E8426" s="9"/>
      <c r="F8426" s="4" t="b">
        <v>1</v>
      </c>
      <c r="G8426" s="2" t="s">
        <v>42600</v>
      </c>
      <c r="H8426" s="1"/>
      <c r="I8426" s="2" t="s">
        <v>42601</v>
      </c>
      <c r="J8426" s="2" t="s">
        <v>42600</v>
      </c>
      <c r="K8426" s="2"/>
      <c r="L8426" s="2" t="s">
        <v>42602</v>
      </c>
      <c r="M8426" s="1"/>
      <c r="N8426" s="1"/>
      <c r="O8426" s="1"/>
      <c r="P8426" s="2" t="s">
        <v>1057</v>
      </c>
      <c r="Q8426" s="2" t="s">
        <v>42603</v>
      </c>
      <c r="R8426" s="1"/>
      <c r="S8426" s="1"/>
      <c r="T8426" s="2" t="s">
        <v>42604</v>
      </c>
      <c r="U8426" s="1"/>
      <c r="V8426" s="1"/>
      <c r="W8426" s="1"/>
      <c r="X8426" s="1"/>
      <c r="Y8426" s="1"/>
      <c r="Z8426" s="1"/>
      <c r="AA8426" s="1"/>
      <c r="AB8426" s="1"/>
      <c r="AC8426" s="1"/>
      <c r="AD8426" s="1"/>
      <c r="AE8426" s="1"/>
      <c r="AF8426" s="1"/>
    </row>
    <row r="8427">
      <c r="A8427" s="2" t="s">
        <v>42605</v>
      </c>
      <c r="B8427" s="5"/>
      <c r="C8427" s="8" t="s">
        <v>474</v>
      </c>
      <c r="D8427" s="2" t="s">
        <v>475</v>
      </c>
      <c r="E8427" s="7"/>
      <c r="F8427" s="11" t="b">
        <v>0</v>
      </c>
      <c r="G8427" s="2" t="s">
        <v>42606</v>
      </c>
      <c r="H8427" s="1"/>
      <c r="I8427" s="2" t="s">
        <v>42607</v>
      </c>
      <c r="J8427" s="2" t="s">
        <v>42608</v>
      </c>
      <c r="K8427" s="1"/>
      <c r="L8427" s="1"/>
      <c r="M8427" s="1"/>
      <c r="N8427" s="1"/>
      <c r="O8427" s="1"/>
      <c r="P8427" s="2" t="s">
        <v>913</v>
      </c>
      <c r="Q8427" s="2" t="s">
        <v>42609</v>
      </c>
      <c r="R8427" s="1"/>
      <c r="S8427" s="1"/>
      <c r="T8427" s="1"/>
      <c r="U8427" s="1"/>
      <c r="V8427" s="1"/>
      <c r="W8427" s="1"/>
      <c r="X8427" s="1"/>
      <c r="Y8427" s="1"/>
      <c r="Z8427" s="1"/>
      <c r="AA8427" s="1"/>
      <c r="AB8427" s="1"/>
      <c r="AC8427" s="1"/>
      <c r="AD8427" s="1"/>
      <c r="AE8427" s="1"/>
      <c r="AF8427" s="1"/>
    </row>
    <row r="8428">
      <c r="A8428" s="2" t="s">
        <v>42610</v>
      </c>
      <c r="B8428" s="8"/>
      <c r="C8428" s="8" t="s">
        <v>474</v>
      </c>
      <c r="D8428" s="2" t="s">
        <v>475</v>
      </c>
      <c r="E8428" s="6"/>
      <c r="F8428" s="11" t="b">
        <v>0</v>
      </c>
      <c r="G8428" s="2" t="s">
        <v>42611</v>
      </c>
      <c r="H8428" s="1"/>
      <c r="I8428" s="2" t="s">
        <v>42612</v>
      </c>
      <c r="J8428" s="2" t="s">
        <v>42613</v>
      </c>
      <c r="K8428" s="1"/>
      <c r="L8428" s="1"/>
      <c r="M8428" s="1"/>
      <c r="N8428" s="1"/>
      <c r="O8428" s="1"/>
      <c r="P8428" s="2" t="s">
        <v>477</v>
      </c>
      <c r="Q8428" s="2" t="s">
        <v>42614</v>
      </c>
      <c r="R8428" s="1"/>
      <c r="S8428" s="1"/>
      <c r="T8428" s="2" t="s">
        <v>42615</v>
      </c>
      <c r="U8428" s="1"/>
      <c r="V8428" s="1"/>
      <c r="W8428" s="1"/>
      <c r="X8428" s="1"/>
      <c r="Y8428" s="1"/>
      <c r="Z8428" s="1"/>
      <c r="AA8428" s="1"/>
      <c r="AB8428" s="1"/>
      <c r="AC8428" s="1"/>
      <c r="AD8428" s="1"/>
      <c r="AE8428" s="1"/>
      <c r="AF8428" s="1"/>
    </row>
    <row r="8429">
      <c r="A8429" s="1" t="s">
        <v>42616</v>
      </c>
      <c r="B8429" s="5"/>
      <c r="C8429" s="5" t="s">
        <v>428</v>
      </c>
      <c r="D8429" s="2" t="s">
        <v>102</v>
      </c>
      <c r="E8429" s="10"/>
      <c r="F8429" s="4" t="b">
        <v>1</v>
      </c>
      <c r="G8429" s="2" t="s">
        <v>42617</v>
      </c>
      <c r="H8429" s="1"/>
      <c r="I8429" s="1" t="s">
        <v>42618</v>
      </c>
      <c r="J8429" s="2" t="s">
        <v>42619</v>
      </c>
      <c r="K8429" s="2"/>
      <c r="L8429" s="1"/>
      <c r="M8429" s="1"/>
      <c r="N8429" s="1"/>
      <c r="O8429" s="1"/>
      <c r="P8429" s="1" t="s">
        <v>770</v>
      </c>
      <c r="Q8429" s="2" t="s">
        <v>42620</v>
      </c>
      <c r="R8429" s="1"/>
      <c r="S8429" s="1"/>
      <c r="T8429" s="2"/>
      <c r="U8429" s="1"/>
      <c r="V8429" s="1"/>
      <c r="W8429" s="1"/>
      <c r="X8429" s="1"/>
      <c r="Y8429" s="1"/>
      <c r="Z8429" s="1"/>
      <c r="AA8429" s="1"/>
      <c r="AB8429" s="1"/>
      <c r="AC8429" s="1"/>
      <c r="AD8429" s="1"/>
      <c r="AE8429" s="1"/>
      <c r="AF8429" s="1"/>
    </row>
    <row r="8430">
      <c r="A8430" s="1" t="s">
        <v>42621</v>
      </c>
      <c r="B8430" s="5"/>
      <c r="C8430" s="5" t="s">
        <v>428</v>
      </c>
      <c r="D8430" s="2" t="s">
        <v>102</v>
      </c>
      <c r="E8430" s="9"/>
      <c r="F8430" s="4" t="b">
        <v>1</v>
      </c>
      <c r="G8430" s="2" t="s">
        <v>42622</v>
      </c>
      <c r="H8430" s="1"/>
      <c r="I8430" s="1" t="s">
        <v>42623</v>
      </c>
      <c r="J8430" s="2" t="s">
        <v>42624</v>
      </c>
      <c r="K8430" s="2"/>
      <c r="L8430" s="1"/>
      <c r="M8430" s="1"/>
      <c r="N8430" s="1"/>
      <c r="O8430" s="1"/>
      <c r="P8430" s="1" t="s">
        <v>1620</v>
      </c>
      <c r="Q8430" s="2" t="s">
        <v>42625</v>
      </c>
      <c r="R8430" s="1"/>
      <c r="S8430" s="1"/>
      <c r="T8430" s="2" t="s">
        <v>42626</v>
      </c>
      <c r="U8430" s="1"/>
      <c r="V8430" s="1"/>
      <c r="W8430" s="1"/>
      <c r="X8430" s="1"/>
      <c r="Y8430" s="1"/>
      <c r="Z8430" s="1"/>
      <c r="AA8430" s="1"/>
      <c r="AB8430" s="1"/>
      <c r="AC8430" s="1"/>
      <c r="AD8430" s="1"/>
      <c r="AE8430" s="1"/>
      <c r="AF8430" s="1"/>
    </row>
    <row r="8431">
      <c r="A8431" s="2" t="s">
        <v>42627</v>
      </c>
      <c r="B8431" s="8"/>
      <c r="C8431" s="8" t="s">
        <v>474</v>
      </c>
      <c r="D8431" s="2" t="s">
        <v>475</v>
      </c>
      <c r="E8431" s="7"/>
      <c r="F8431" s="11" t="b">
        <v>0</v>
      </c>
      <c r="G8431" s="2" t="s">
        <v>42628</v>
      </c>
      <c r="H8431" s="1"/>
      <c r="I8431" s="2" t="s">
        <v>42628</v>
      </c>
      <c r="J8431" s="2" t="s">
        <v>42628</v>
      </c>
      <c r="K8431" s="1"/>
      <c r="L8431" s="1"/>
      <c r="M8431" s="1"/>
      <c r="N8431" s="1"/>
      <c r="O8431" s="1"/>
      <c r="P8431" s="2" t="s">
        <v>477</v>
      </c>
      <c r="Q8431" s="2" t="s">
        <v>42629</v>
      </c>
      <c r="R8431" s="1"/>
      <c r="S8431" s="1"/>
      <c r="T8431" s="2" t="s">
        <v>42630</v>
      </c>
      <c r="U8431" s="1"/>
      <c r="V8431" s="1"/>
      <c r="W8431" s="1"/>
      <c r="X8431" s="1"/>
      <c r="Y8431" s="1"/>
      <c r="Z8431" s="1"/>
      <c r="AA8431" s="1"/>
      <c r="AB8431" s="1"/>
      <c r="AC8431" s="1"/>
      <c r="AD8431" s="1"/>
      <c r="AE8431" s="1"/>
      <c r="AF8431" s="1"/>
    </row>
    <row r="8432">
      <c r="A8432" s="1" t="s">
        <v>42631</v>
      </c>
      <c r="B8432" s="5"/>
      <c r="C8432" s="5" t="s">
        <v>428</v>
      </c>
      <c r="D8432" s="2" t="s">
        <v>102</v>
      </c>
      <c r="E8432" s="9"/>
      <c r="F8432" s="4" t="b">
        <v>1</v>
      </c>
      <c r="G8432" s="2" t="s">
        <v>42631</v>
      </c>
      <c r="H8432" s="1"/>
      <c r="I8432" s="1" t="s">
        <v>42632</v>
      </c>
      <c r="J8432" s="1" t="s">
        <v>42631</v>
      </c>
      <c r="K8432" s="1"/>
      <c r="L8432" s="1"/>
      <c r="M8432" s="1"/>
      <c r="N8432" s="1"/>
      <c r="O8432" s="1"/>
      <c r="P8432" s="1"/>
      <c r="Q8432" s="2" t="s">
        <v>42633</v>
      </c>
      <c r="R8432" s="1"/>
      <c r="S8432" s="1"/>
      <c r="T8432" s="2" t="s">
        <v>42634</v>
      </c>
      <c r="U8432" s="1"/>
      <c r="V8432" s="1"/>
      <c r="W8432" s="1"/>
      <c r="X8432" s="1"/>
      <c r="Y8432" s="1"/>
      <c r="Z8432" s="1"/>
      <c r="AA8432" s="1"/>
      <c r="AB8432" s="1"/>
      <c r="AC8432" s="1"/>
      <c r="AD8432" s="1"/>
      <c r="AE8432" s="1"/>
      <c r="AF8432" s="1"/>
    </row>
    <row r="8433">
      <c r="A8433" s="1" t="s">
        <v>42635</v>
      </c>
      <c r="B8433" s="5"/>
      <c r="C8433" s="5" t="s">
        <v>428</v>
      </c>
      <c r="D8433" s="2" t="s">
        <v>102</v>
      </c>
      <c r="E8433" s="10"/>
      <c r="F8433" s="4" t="b">
        <v>1</v>
      </c>
      <c r="G8433" s="2" t="s">
        <v>42636</v>
      </c>
      <c r="H8433" s="1"/>
      <c r="I8433" s="1" t="s">
        <v>42637</v>
      </c>
      <c r="J8433" s="2" t="s">
        <v>42638</v>
      </c>
      <c r="K8433" s="1"/>
      <c r="L8433" s="1"/>
      <c r="M8433" s="1"/>
      <c r="N8433" s="1"/>
      <c r="O8433" s="1"/>
      <c r="P8433" s="2" t="s">
        <v>620</v>
      </c>
      <c r="Q8433" s="2" t="s">
        <v>42639</v>
      </c>
      <c r="R8433" s="1"/>
      <c r="S8433" s="1"/>
      <c r="T8433" s="2" t="s">
        <v>42640</v>
      </c>
      <c r="U8433" s="1"/>
      <c r="V8433" s="1"/>
      <c r="W8433" s="1"/>
      <c r="X8433" s="1"/>
      <c r="Y8433" s="1"/>
      <c r="Z8433" s="1"/>
      <c r="AA8433" s="1"/>
      <c r="AB8433" s="1"/>
      <c r="AC8433" s="1"/>
      <c r="AD8433" s="1"/>
      <c r="AE8433" s="1"/>
      <c r="AF8433" s="1"/>
    </row>
    <row r="8434">
      <c r="A8434" s="2" t="s">
        <v>42641</v>
      </c>
      <c r="B8434" s="8"/>
      <c r="C8434" s="8" t="s">
        <v>474</v>
      </c>
      <c r="D8434" s="2" t="s">
        <v>475</v>
      </c>
      <c r="E8434" s="6"/>
      <c r="F8434" s="11" t="b">
        <v>0</v>
      </c>
      <c r="G8434" s="2" t="s">
        <v>42642</v>
      </c>
      <c r="H8434" s="1"/>
      <c r="I8434" s="2" t="s">
        <v>42643</v>
      </c>
      <c r="J8434" s="2" t="s">
        <v>42644</v>
      </c>
      <c r="K8434" s="1"/>
      <c r="L8434" s="1"/>
      <c r="M8434" s="1"/>
      <c r="N8434" s="1"/>
      <c r="O8434" s="1"/>
      <c r="P8434" s="2" t="s">
        <v>477</v>
      </c>
      <c r="Q8434" s="2" t="s">
        <v>42645</v>
      </c>
      <c r="R8434" s="1"/>
      <c r="S8434" s="1"/>
      <c r="T8434" s="2" t="s">
        <v>42646</v>
      </c>
      <c r="U8434" s="1"/>
      <c r="V8434" s="1"/>
      <c r="W8434" s="1"/>
      <c r="X8434" s="1"/>
      <c r="Y8434" s="1"/>
      <c r="Z8434" s="1"/>
      <c r="AA8434" s="1"/>
      <c r="AB8434" s="1"/>
      <c r="AC8434" s="1"/>
      <c r="AD8434" s="1"/>
      <c r="AE8434" s="1"/>
      <c r="AF8434" s="1"/>
    </row>
    <row r="8435">
      <c r="A8435" s="1" t="s">
        <v>42647</v>
      </c>
      <c r="B8435" s="5"/>
      <c r="C8435" s="5" t="s">
        <v>428</v>
      </c>
      <c r="D8435" s="2" t="s">
        <v>464</v>
      </c>
      <c r="E8435" s="10"/>
      <c r="F8435" s="4" t="b">
        <v>1</v>
      </c>
      <c r="G8435" s="2" t="s">
        <v>42648</v>
      </c>
      <c r="H8435" s="1"/>
      <c r="I8435" s="1" t="s">
        <v>42649</v>
      </c>
      <c r="J8435" s="1" t="s">
        <v>42650</v>
      </c>
      <c r="K8435" s="1"/>
      <c r="L8435" s="1"/>
      <c r="M8435" s="1"/>
      <c r="N8435" s="1"/>
      <c r="O8435" s="1"/>
      <c r="P8435" s="2" t="s">
        <v>1810</v>
      </c>
      <c r="Q8435" s="2" t="s">
        <v>42651</v>
      </c>
      <c r="R8435" s="1"/>
      <c r="S8435" s="1"/>
      <c r="T8435" s="2" t="s">
        <v>42652</v>
      </c>
      <c r="U8435" s="1"/>
      <c r="V8435" s="1"/>
      <c r="W8435" s="1"/>
      <c r="X8435" s="1"/>
      <c r="Y8435" s="1"/>
      <c r="Z8435" s="1"/>
      <c r="AA8435" s="1"/>
      <c r="AB8435" s="1"/>
      <c r="AC8435" s="1"/>
      <c r="AD8435" s="1"/>
      <c r="AE8435" s="1"/>
      <c r="AF8435" s="1"/>
    </row>
    <row r="8436">
      <c r="A8436" s="1" t="s">
        <v>42653</v>
      </c>
      <c r="B8436" s="5"/>
      <c r="C8436" s="5" t="s">
        <v>463</v>
      </c>
      <c r="D8436" s="1" t="s">
        <v>523</v>
      </c>
      <c r="E8436" s="6"/>
      <c r="F8436" s="11" t="b">
        <v>0</v>
      </c>
      <c r="G8436" s="2" t="s">
        <v>42654</v>
      </c>
      <c r="H8436" s="1"/>
      <c r="I8436" s="1" t="s">
        <v>42655</v>
      </c>
      <c r="J8436" s="2" t="s">
        <v>42656</v>
      </c>
      <c r="K8436" s="2"/>
      <c r="L8436" s="1"/>
      <c r="M8436" s="1"/>
      <c r="N8436" s="1"/>
      <c r="O8436" s="1"/>
      <c r="P8436" s="1"/>
      <c r="Q8436" s="1" t="s">
        <v>42657</v>
      </c>
      <c r="R8436" s="1"/>
      <c r="S8436" s="1"/>
      <c r="T8436" s="1"/>
      <c r="U8436" s="1"/>
      <c r="V8436" s="1"/>
      <c r="W8436" s="1"/>
      <c r="X8436" s="1"/>
      <c r="Y8436" s="1"/>
      <c r="Z8436" s="1"/>
      <c r="AA8436" s="1"/>
      <c r="AB8436" s="1"/>
      <c r="AC8436" s="1"/>
      <c r="AD8436" s="1"/>
      <c r="AE8436" s="1"/>
      <c r="AF8436" s="1"/>
    </row>
    <row r="8437">
      <c r="A8437" s="1" t="s">
        <v>42658</v>
      </c>
      <c r="B8437" s="5"/>
      <c r="C8437" s="5" t="s">
        <v>428</v>
      </c>
      <c r="D8437" s="2" t="s">
        <v>539</v>
      </c>
      <c r="E8437" s="10"/>
      <c r="F8437" s="4" t="b">
        <v>1</v>
      </c>
      <c r="G8437" s="2" t="s">
        <v>42659</v>
      </c>
      <c r="H8437" s="1"/>
      <c r="I8437" s="2" t="s">
        <v>42660</v>
      </c>
      <c r="J8437" s="2" t="s">
        <v>42661</v>
      </c>
      <c r="K8437" s="1"/>
      <c r="L8437" s="1"/>
      <c r="M8437" s="1"/>
      <c r="N8437" s="1"/>
      <c r="O8437" s="1"/>
      <c r="P8437" s="2" t="s">
        <v>1810</v>
      </c>
      <c r="Q8437" s="1" t="s">
        <v>42662</v>
      </c>
      <c r="R8437" s="1"/>
      <c r="S8437" s="1"/>
      <c r="T8437" s="1"/>
      <c r="U8437" s="1"/>
      <c r="V8437" s="1"/>
      <c r="W8437" s="1"/>
      <c r="X8437" s="1"/>
      <c r="Y8437" s="1"/>
      <c r="Z8437" s="1"/>
      <c r="AA8437" s="1"/>
      <c r="AB8437" s="1"/>
      <c r="AC8437" s="1"/>
      <c r="AD8437" s="1"/>
      <c r="AE8437" s="1"/>
      <c r="AF8437" s="1"/>
    </row>
    <row r="8438">
      <c r="A8438" s="1" t="s">
        <v>42663</v>
      </c>
      <c r="B8438" s="5"/>
      <c r="C8438" s="5" t="s">
        <v>463</v>
      </c>
      <c r="D8438" s="1" t="s">
        <v>523</v>
      </c>
      <c r="E8438" s="6"/>
      <c r="F8438" s="11" t="b">
        <v>0</v>
      </c>
      <c r="G8438" s="2" t="s">
        <v>42664</v>
      </c>
      <c r="H8438" s="1"/>
      <c r="I8438" s="2" t="s">
        <v>42665</v>
      </c>
      <c r="J8438" s="2" t="s">
        <v>42666</v>
      </c>
      <c r="K8438" s="2"/>
      <c r="L8438" s="1"/>
      <c r="M8438" s="1"/>
      <c r="N8438" s="1"/>
      <c r="O8438" s="1"/>
      <c r="P8438" s="1"/>
      <c r="Q8438" s="1" t="s">
        <v>42667</v>
      </c>
      <c r="R8438" s="1"/>
      <c r="S8438" s="1"/>
      <c r="T8438" s="1"/>
      <c r="U8438" s="1"/>
      <c r="V8438" s="1"/>
      <c r="W8438" s="1"/>
      <c r="X8438" s="1"/>
      <c r="Y8438" s="1"/>
      <c r="Z8438" s="1"/>
      <c r="AA8438" s="1"/>
      <c r="AB8438" s="1"/>
      <c r="AC8438" s="1"/>
      <c r="AD8438" s="1"/>
      <c r="AE8438" s="1"/>
      <c r="AF8438" s="1"/>
    </row>
    <row r="8439">
      <c r="A8439" s="1" t="s">
        <v>29789</v>
      </c>
      <c r="B8439" s="5"/>
      <c r="C8439" s="5" t="s">
        <v>428</v>
      </c>
      <c r="D8439" s="1" t="s">
        <v>2134</v>
      </c>
      <c r="E8439" s="7"/>
      <c r="F8439" s="4" t="b">
        <v>1</v>
      </c>
      <c r="G8439" s="2" t="s">
        <v>42668</v>
      </c>
      <c r="H8439" s="1"/>
      <c r="I8439" s="1" t="s">
        <v>32350</v>
      </c>
      <c r="J8439" s="2" t="s">
        <v>42669</v>
      </c>
      <c r="K8439" s="2"/>
      <c r="L8439" s="1"/>
      <c r="M8439" s="1"/>
      <c r="N8439" s="2" t="s">
        <v>42670</v>
      </c>
      <c r="O8439" s="1"/>
      <c r="P8439" s="1"/>
      <c r="Q8439" s="2" t="s">
        <v>42671</v>
      </c>
      <c r="R8439" s="1"/>
      <c r="S8439" s="1"/>
      <c r="T8439" s="1"/>
      <c r="U8439" s="1"/>
      <c r="V8439" s="1"/>
      <c r="W8439" s="1"/>
      <c r="X8439" s="1"/>
      <c r="Y8439" s="1"/>
      <c r="Z8439" s="1"/>
      <c r="AA8439" s="1"/>
      <c r="AB8439" s="1"/>
      <c r="AC8439" s="1"/>
      <c r="AD8439" s="1"/>
      <c r="AE8439" s="1"/>
      <c r="AF8439" s="1"/>
    </row>
    <row r="8440">
      <c r="A8440" s="1" t="s">
        <v>29795</v>
      </c>
      <c r="B8440" s="5"/>
      <c r="C8440" s="5" t="s">
        <v>463</v>
      </c>
      <c r="D8440" s="1" t="s">
        <v>4354</v>
      </c>
      <c r="E8440" s="6"/>
      <c r="F8440" s="11" t="b">
        <v>0</v>
      </c>
      <c r="G8440" s="2" t="s">
        <v>42672</v>
      </c>
      <c r="H8440" s="1"/>
      <c r="I8440" s="1" t="s">
        <v>42673</v>
      </c>
      <c r="J8440" s="2" t="s">
        <v>42674</v>
      </c>
      <c r="K8440" s="2"/>
      <c r="L8440" s="1"/>
      <c r="M8440" s="1"/>
      <c r="N8440" s="2" t="s">
        <v>42675</v>
      </c>
      <c r="O8440" s="1"/>
      <c r="P8440" s="1"/>
      <c r="Q8440" s="1" t="s">
        <v>42676</v>
      </c>
      <c r="R8440" s="1"/>
      <c r="S8440" s="1"/>
      <c r="T8440" s="1"/>
      <c r="U8440" s="1"/>
      <c r="V8440" s="1"/>
      <c r="W8440" s="1"/>
      <c r="X8440" s="1"/>
      <c r="Y8440" s="1"/>
      <c r="Z8440" s="1"/>
      <c r="AA8440" s="1"/>
      <c r="AB8440" s="1"/>
      <c r="AC8440" s="1"/>
      <c r="AD8440" s="1"/>
      <c r="AE8440" s="1"/>
      <c r="AF8440" s="1"/>
    </row>
    <row r="8441">
      <c r="A8441" s="2" t="s">
        <v>42677</v>
      </c>
      <c r="B8441" s="8"/>
      <c r="C8441" s="8" t="s">
        <v>22</v>
      </c>
      <c r="D8441" s="2" t="s">
        <v>1417</v>
      </c>
      <c r="E8441" s="10"/>
      <c r="F8441" s="4" t="b">
        <v>1</v>
      </c>
      <c r="G8441" s="2" t="s">
        <v>42668</v>
      </c>
      <c r="H8441" s="1"/>
      <c r="I8441" s="1" t="s">
        <v>32350</v>
      </c>
      <c r="J8441" s="2" t="s">
        <v>42669</v>
      </c>
      <c r="K8441" s="2"/>
      <c r="L8441" s="1"/>
      <c r="M8441" s="1"/>
      <c r="N8441" s="2" t="s">
        <v>42678</v>
      </c>
      <c r="O8441" s="1"/>
      <c r="P8441" s="1"/>
      <c r="Q8441" s="2" t="s">
        <v>42671</v>
      </c>
      <c r="R8441" s="1"/>
      <c r="S8441" s="1"/>
      <c r="T8441" s="1"/>
      <c r="U8441" s="1"/>
      <c r="V8441" s="1"/>
      <c r="W8441" s="1"/>
      <c r="X8441" s="1"/>
      <c r="Y8441" s="1"/>
      <c r="Z8441" s="1"/>
      <c r="AA8441" s="1"/>
      <c r="AB8441" s="1"/>
      <c r="AC8441" s="1"/>
      <c r="AD8441" s="1"/>
      <c r="AE8441" s="1"/>
      <c r="AF8441" s="1"/>
    </row>
    <row r="8442">
      <c r="A8442" s="2" t="s">
        <v>42679</v>
      </c>
      <c r="B8442" s="5"/>
      <c r="C8442" s="8" t="s">
        <v>474</v>
      </c>
      <c r="D8442" s="2" t="s">
        <v>475</v>
      </c>
      <c r="E8442" s="6"/>
      <c r="F8442" s="11" t="b">
        <v>0</v>
      </c>
      <c r="G8442" s="2" t="s">
        <v>42680</v>
      </c>
      <c r="H8442" s="1"/>
      <c r="I8442" s="2" t="s">
        <v>42681</v>
      </c>
      <c r="J8442" s="2" t="s">
        <v>42682</v>
      </c>
      <c r="K8442" s="1"/>
      <c r="L8442" s="1"/>
      <c r="M8442" s="1"/>
      <c r="N8442" s="1"/>
      <c r="O8442" s="1"/>
      <c r="P8442" s="2" t="s">
        <v>477</v>
      </c>
      <c r="Q8442" s="2" t="s">
        <v>42683</v>
      </c>
      <c r="R8442" s="1"/>
      <c r="S8442" s="1"/>
      <c r="T8442" s="1"/>
      <c r="U8442" s="1"/>
      <c r="V8442" s="1"/>
      <c r="W8442" s="1"/>
      <c r="X8442" s="1"/>
      <c r="Y8442" s="1"/>
      <c r="Z8442" s="1"/>
      <c r="AA8442" s="1"/>
      <c r="AB8442" s="1"/>
      <c r="AC8442" s="1"/>
      <c r="AD8442" s="1"/>
      <c r="AE8442" s="1"/>
      <c r="AF8442" s="1"/>
    </row>
    <row r="8443">
      <c r="A8443" s="2" t="s">
        <v>42684</v>
      </c>
      <c r="B8443" s="8"/>
      <c r="C8443" s="8" t="s">
        <v>474</v>
      </c>
      <c r="D8443" s="2" t="s">
        <v>475</v>
      </c>
      <c r="E8443" s="7"/>
      <c r="F8443" s="11" t="b">
        <v>0</v>
      </c>
      <c r="G8443" s="2" t="s">
        <v>42685</v>
      </c>
      <c r="H8443" s="1"/>
      <c r="I8443" s="2" t="s">
        <v>42686</v>
      </c>
      <c r="J8443" s="2" t="s">
        <v>42687</v>
      </c>
      <c r="K8443" s="1"/>
      <c r="L8443" s="1"/>
      <c r="M8443" s="1"/>
      <c r="N8443" s="1"/>
      <c r="O8443" s="1"/>
      <c r="P8443" s="2" t="s">
        <v>477</v>
      </c>
      <c r="Q8443" s="2" t="s">
        <v>42688</v>
      </c>
      <c r="R8443" s="1"/>
      <c r="S8443" s="1"/>
      <c r="T8443" s="2" t="s">
        <v>42689</v>
      </c>
      <c r="U8443" s="1"/>
      <c r="V8443" s="1"/>
      <c r="W8443" s="1"/>
      <c r="X8443" s="1"/>
      <c r="Y8443" s="1"/>
      <c r="Z8443" s="1"/>
      <c r="AA8443" s="1"/>
      <c r="AB8443" s="1"/>
      <c r="AC8443" s="1"/>
      <c r="AD8443" s="1"/>
      <c r="AE8443" s="1"/>
      <c r="AF8443" s="1"/>
    </row>
    <row r="8444">
      <c r="A8444" s="2" t="s">
        <v>42690</v>
      </c>
      <c r="B8444" s="8"/>
      <c r="C8444" s="8" t="s">
        <v>463</v>
      </c>
      <c r="D8444" s="2" t="s">
        <v>464</v>
      </c>
      <c r="E8444" s="9"/>
      <c r="F8444" s="11" t="b">
        <v>0</v>
      </c>
      <c r="G8444" s="2" t="s">
        <v>42691</v>
      </c>
      <c r="H8444" s="1"/>
      <c r="I8444" s="2" t="s">
        <v>42692</v>
      </c>
      <c r="J8444" s="2" t="s">
        <v>42693</v>
      </c>
      <c r="K8444" s="2"/>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464</v>
      </c>
      <c r="E8445" s="10"/>
      <c r="F8445" s="4" t="b">
        <v>1</v>
      </c>
      <c r="G8445" s="2" t="s">
        <v>42696</v>
      </c>
      <c r="H8445" s="1"/>
      <c r="I8445" s="1" t="s">
        <v>42697</v>
      </c>
      <c r="J8445" s="2" t="s">
        <v>42698</v>
      </c>
      <c r="K8445" s="2"/>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1" t="s">
        <v>523</v>
      </c>
      <c r="E8446" s="6"/>
      <c r="F8446" s="11" t="b">
        <v>0</v>
      </c>
      <c r="G8446" s="2" t="s">
        <v>42701</v>
      </c>
      <c r="H8446" s="1"/>
      <c r="I8446" s="2"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1"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463</v>
      </c>
      <c r="D8448" s="2" t="s">
        <v>102</v>
      </c>
      <c r="E8448" s="9"/>
      <c r="F8448" s="11" t="b">
        <v>0</v>
      </c>
      <c r="G8448" s="2" t="s">
        <v>42711</v>
      </c>
      <c r="H8448" s="1"/>
      <c r="I8448" s="2" t="s">
        <v>42712</v>
      </c>
      <c r="J8448" s="2" t="s">
        <v>42713</v>
      </c>
      <c r="K8448" s="2"/>
      <c r="L8448" s="1"/>
      <c r="M8448" s="1"/>
      <c r="N8448" s="1"/>
      <c r="O8448" s="1"/>
      <c r="P8448" s="1"/>
      <c r="Q8448" s="2" t="s">
        <v>42714</v>
      </c>
      <c r="R8448" s="1"/>
      <c r="S8448" s="1"/>
      <c r="T8448" s="1"/>
      <c r="U8448" s="1"/>
      <c r="V8448" s="1"/>
      <c r="W8448" s="1"/>
      <c r="X8448" s="1"/>
      <c r="Y8448" s="1"/>
      <c r="Z8448" s="1"/>
      <c r="AA8448" s="1"/>
      <c r="AB8448" s="1"/>
      <c r="AC8448" s="1"/>
      <c r="AD8448" s="1"/>
      <c r="AE8448" s="1"/>
      <c r="AF8448" s="1"/>
    </row>
    <row r="8449">
      <c r="A8449" s="1" t="s">
        <v>42715</v>
      </c>
      <c r="B8449" s="5"/>
      <c r="C8449" s="5" t="s">
        <v>428</v>
      </c>
      <c r="D8449" s="2" t="s">
        <v>539</v>
      </c>
      <c r="E8449" s="10"/>
      <c r="F8449" s="4" t="b">
        <v>1</v>
      </c>
      <c r="G8449" s="1" t="s">
        <v>42716</v>
      </c>
      <c r="H8449" s="1"/>
      <c r="I8449" s="1" t="s">
        <v>42717</v>
      </c>
      <c r="J8449" s="2" t="s">
        <v>42718</v>
      </c>
      <c r="K8449" s="2"/>
      <c r="L8449" s="1"/>
      <c r="M8449" s="1"/>
      <c r="N8449" s="1"/>
      <c r="O8449" s="1"/>
      <c r="P8449" s="1"/>
      <c r="Q8449" s="2" t="s">
        <v>42719</v>
      </c>
      <c r="R8449" s="1"/>
      <c r="S8449" s="1"/>
      <c r="T8449" s="1"/>
      <c r="U8449" s="1"/>
      <c r="V8449" s="1"/>
      <c r="W8449" s="1"/>
      <c r="X8449" s="1"/>
      <c r="Y8449" s="1"/>
      <c r="Z8449" s="1"/>
      <c r="AA8449" s="1"/>
      <c r="AB8449" s="1"/>
      <c r="AC8449" s="1"/>
      <c r="AD8449" s="1"/>
      <c r="AE8449" s="1"/>
      <c r="AF8449" s="1"/>
    </row>
    <row r="8450">
      <c r="A8450" s="2" t="s">
        <v>42720</v>
      </c>
      <c r="B8450" s="8"/>
      <c r="C8450" s="8" t="s">
        <v>463</v>
      </c>
      <c r="D8450" s="2" t="s">
        <v>464</v>
      </c>
      <c r="E8450" s="9"/>
      <c r="F8450" s="11" t="b">
        <v>0</v>
      </c>
      <c r="G8450" s="2" t="s">
        <v>42721</v>
      </c>
      <c r="H8450" s="1"/>
      <c r="I8450" s="2" t="s">
        <v>42722</v>
      </c>
      <c r="J8450" s="2" t="s">
        <v>42723</v>
      </c>
      <c r="K8450" s="2"/>
      <c r="L8450" s="1"/>
      <c r="M8450" s="1"/>
      <c r="N8450" s="1"/>
      <c r="O8450" s="1"/>
      <c r="P8450" s="1"/>
      <c r="Q8450" s="2" t="s">
        <v>42724</v>
      </c>
      <c r="R8450" s="1"/>
      <c r="S8450" s="1"/>
      <c r="T8450" s="1"/>
      <c r="U8450" s="1"/>
      <c r="V8450" s="1"/>
      <c r="W8450" s="1"/>
      <c r="X8450" s="1"/>
      <c r="Y8450" s="1"/>
      <c r="Z8450" s="1"/>
      <c r="AA8450" s="1"/>
      <c r="AB8450" s="1"/>
      <c r="AC8450" s="1"/>
      <c r="AD8450" s="1"/>
      <c r="AE8450" s="1"/>
      <c r="AF8450" s="1"/>
    </row>
    <row r="8451">
      <c r="A8451" s="1" t="s">
        <v>42725</v>
      </c>
      <c r="B8451" s="5"/>
      <c r="C8451" s="5" t="s">
        <v>463</v>
      </c>
      <c r="D8451" s="2" t="s">
        <v>464</v>
      </c>
      <c r="E8451" s="10"/>
      <c r="F8451" s="11" t="b">
        <v>0</v>
      </c>
      <c r="G8451" s="2" t="s">
        <v>42726</v>
      </c>
      <c r="H8451" s="1"/>
      <c r="I8451" s="1" t="s">
        <v>42727</v>
      </c>
      <c r="J8451" s="2" t="s">
        <v>42728</v>
      </c>
      <c r="K8451" s="2"/>
      <c r="L8451" s="1"/>
      <c r="M8451" s="1"/>
      <c r="N8451" s="1"/>
      <c r="O8451" s="1"/>
      <c r="P8451" s="1"/>
      <c r="Q8451" s="2" t="s">
        <v>42729</v>
      </c>
      <c r="R8451" s="1"/>
      <c r="S8451" s="1"/>
      <c r="T8451" s="1"/>
      <c r="U8451" s="1"/>
      <c r="V8451" s="1"/>
      <c r="W8451" s="1"/>
      <c r="X8451" s="1"/>
      <c r="Y8451" s="1"/>
      <c r="Z8451" s="1"/>
      <c r="AA8451" s="1"/>
      <c r="AB8451" s="1"/>
      <c r="AC8451" s="1"/>
      <c r="AD8451" s="1"/>
      <c r="AE8451" s="1"/>
      <c r="AF8451" s="1"/>
    </row>
    <row r="8452">
      <c r="A8452" s="2" t="s">
        <v>42730</v>
      </c>
      <c r="B8452" s="8"/>
      <c r="C8452" s="8" t="s">
        <v>474</v>
      </c>
      <c r="D8452" s="2" t="s">
        <v>475</v>
      </c>
      <c r="E8452" s="6"/>
      <c r="F8452" s="11" t="b">
        <v>0</v>
      </c>
      <c r="G8452" s="2" t="s">
        <v>42731</v>
      </c>
      <c r="H8452" s="1"/>
      <c r="I8452" s="2" t="s">
        <v>42732</v>
      </c>
      <c r="J8452" s="2" t="s">
        <v>42733</v>
      </c>
      <c r="K8452" s="1"/>
      <c r="L8452" s="1"/>
      <c r="M8452" s="1"/>
      <c r="N8452" s="1"/>
      <c r="O8452" s="1"/>
      <c r="P8452" s="1"/>
      <c r="Q8452" s="2" t="s">
        <v>42734</v>
      </c>
      <c r="R8452" s="1"/>
      <c r="S8452" s="1"/>
      <c r="T8452" s="2" t="s">
        <v>42735</v>
      </c>
      <c r="U8452" s="1"/>
      <c r="V8452" s="1"/>
      <c r="W8452" s="1"/>
      <c r="X8452" s="1"/>
      <c r="Y8452" s="1"/>
      <c r="Z8452" s="1"/>
      <c r="AA8452" s="1"/>
      <c r="AB8452" s="1"/>
      <c r="AC8452" s="1"/>
      <c r="AD8452" s="1"/>
      <c r="AE8452" s="1"/>
      <c r="AF8452" s="1"/>
    </row>
    <row r="8453">
      <c r="A8453" s="2" t="s">
        <v>42736</v>
      </c>
      <c r="B8453" s="8"/>
      <c r="C8453" s="8" t="s">
        <v>428</v>
      </c>
      <c r="D8453" s="2" t="s">
        <v>539</v>
      </c>
      <c r="E8453" s="10"/>
      <c r="F8453" s="11" t="b">
        <v>0</v>
      </c>
      <c r="G8453" s="2" t="s">
        <v>42737</v>
      </c>
      <c r="H8453" s="1"/>
      <c r="I8453" s="2" t="s">
        <v>42738</v>
      </c>
      <c r="J8453" s="2" t="s">
        <v>42739</v>
      </c>
      <c r="K8453" s="1"/>
      <c r="L8453" s="1"/>
      <c r="M8453" s="1"/>
      <c r="N8453" s="1"/>
      <c r="O8453" s="1"/>
      <c r="P8453" s="2" t="s">
        <v>3342</v>
      </c>
      <c r="Q8453" s="2" t="s">
        <v>42740</v>
      </c>
      <c r="R8453" s="1"/>
      <c r="S8453" s="1"/>
      <c r="T8453" s="1"/>
      <c r="U8453" s="1"/>
      <c r="V8453" s="1"/>
      <c r="W8453" s="1"/>
      <c r="X8453" s="1"/>
      <c r="Y8453" s="1"/>
      <c r="Z8453" s="1"/>
      <c r="AA8453" s="1"/>
      <c r="AB8453" s="1"/>
      <c r="AC8453" s="1"/>
      <c r="AD8453" s="1"/>
      <c r="AE8453" s="1"/>
      <c r="AF8453" s="1"/>
    </row>
    <row r="8454">
      <c r="A8454" s="2" t="s">
        <v>42741</v>
      </c>
      <c r="B8454" s="8"/>
      <c r="C8454" s="8" t="s">
        <v>474</v>
      </c>
      <c r="D8454" s="2" t="s">
        <v>475</v>
      </c>
      <c r="E8454" s="6"/>
      <c r="F8454" s="11" t="b">
        <v>0</v>
      </c>
      <c r="G8454" s="2" t="s">
        <v>42742</v>
      </c>
      <c r="H8454" s="1"/>
      <c r="I8454" s="2" t="s">
        <v>42743</v>
      </c>
      <c r="J8454" s="2" t="s">
        <v>42744</v>
      </c>
      <c r="K8454" s="1"/>
      <c r="L8454" s="1"/>
      <c r="M8454" s="1"/>
      <c r="N8454" s="1"/>
      <c r="O8454" s="1"/>
      <c r="P8454" s="2" t="s">
        <v>477</v>
      </c>
      <c r="Q8454" s="2" t="s">
        <v>42745</v>
      </c>
      <c r="R8454" s="1"/>
      <c r="S8454" s="1"/>
      <c r="T8454" s="2" t="s">
        <v>42746</v>
      </c>
      <c r="U8454" s="1"/>
      <c r="V8454" s="1"/>
      <c r="W8454" s="1"/>
      <c r="X8454" s="1"/>
      <c r="Y8454" s="1"/>
      <c r="Z8454" s="1"/>
      <c r="AA8454" s="1"/>
      <c r="AB8454" s="1"/>
      <c r="AC8454" s="1"/>
      <c r="AD8454" s="1"/>
      <c r="AE8454" s="1"/>
      <c r="AF8454" s="1"/>
    </row>
    <row r="8455">
      <c r="A8455" s="1" t="s">
        <v>42747</v>
      </c>
      <c r="B8455" s="5"/>
      <c r="C8455" s="5" t="s">
        <v>428</v>
      </c>
      <c r="D8455" s="2" t="s">
        <v>102</v>
      </c>
      <c r="E8455" s="10"/>
      <c r="F8455" s="4" t="b">
        <v>1</v>
      </c>
      <c r="G8455" s="2" t="s">
        <v>42748</v>
      </c>
      <c r="H8455" s="1"/>
      <c r="I8455" s="1" t="s">
        <v>42749</v>
      </c>
      <c r="J8455" s="2" t="s">
        <v>42750</v>
      </c>
      <c r="K8455" s="1"/>
      <c r="L8455" s="1"/>
      <c r="M8455" s="1"/>
      <c r="N8455" s="1"/>
      <c r="O8455" s="1"/>
      <c r="P8455" s="2" t="s">
        <v>3342</v>
      </c>
      <c r="Q8455" s="2" t="s">
        <v>42751</v>
      </c>
      <c r="R8455" s="1"/>
      <c r="S8455" s="1"/>
      <c r="T8455" s="1"/>
      <c r="U8455" s="1"/>
      <c r="V8455" s="1"/>
      <c r="W8455" s="1"/>
      <c r="X8455" s="1"/>
      <c r="Y8455" s="1"/>
      <c r="Z8455" s="1"/>
      <c r="AA8455" s="1"/>
      <c r="AB8455" s="1"/>
      <c r="AC8455" s="1"/>
      <c r="AD8455" s="1"/>
      <c r="AE8455" s="1"/>
      <c r="AF8455" s="1"/>
    </row>
    <row r="8456">
      <c r="A8456" s="1" t="s">
        <v>42752</v>
      </c>
      <c r="B8456" s="5"/>
      <c r="C8456" s="5" t="s">
        <v>428</v>
      </c>
      <c r="D8456" s="2" t="s">
        <v>102</v>
      </c>
      <c r="E8456" s="9"/>
      <c r="F8456" s="4" t="b">
        <v>1</v>
      </c>
      <c r="G8456" s="2" t="s">
        <v>42753</v>
      </c>
      <c r="H8456" s="1"/>
      <c r="I8456" s="1" t="s">
        <v>42754</v>
      </c>
      <c r="J8456" s="2" t="s">
        <v>42755</v>
      </c>
      <c r="K8456" s="2"/>
      <c r="L8456" s="1"/>
      <c r="M8456" s="1"/>
      <c r="N8456" s="1"/>
      <c r="O8456" s="1"/>
      <c r="P8456" s="1"/>
      <c r="Q8456" s="2" t="s">
        <v>42756</v>
      </c>
      <c r="R8456" s="1"/>
      <c r="S8456" s="1"/>
      <c r="T8456" s="1"/>
      <c r="U8456" s="1"/>
      <c r="V8456" s="1"/>
      <c r="W8456" s="1"/>
      <c r="X8456" s="1"/>
      <c r="Y8456" s="1"/>
      <c r="Z8456" s="1"/>
      <c r="AA8456" s="1"/>
      <c r="AB8456" s="1"/>
      <c r="AC8456" s="1"/>
      <c r="AD8456" s="1"/>
      <c r="AE8456" s="1"/>
      <c r="AF8456" s="1"/>
    </row>
    <row r="8457">
      <c r="A8457" s="2" t="s">
        <v>42757</v>
      </c>
      <c r="B8457" s="8"/>
      <c r="C8457" s="8" t="s">
        <v>474</v>
      </c>
      <c r="D8457" s="2" t="s">
        <v>475</v>
      </c>
      <c r="E8457" s="7"/>
      <c r="F8457" s="11" t="b">
        <v>0</v>
      </c>
      <c r="G8457" s="2" t="s">
        <v>42758</v>
      </c>
      <c r="H8457" s="1"/>
      <c r="I8457" s="2" t="s">
        <v>42759</v>
      </c>
      <c r="J8457" s="2" t="s">
        <v>42760</v>
      </c>
      <c r="K8457" s="1"/>
      <c r="L8457" s="1"/>
      <c r="M8457" s="1"/>
      <c r="N8457" s="1"/>
      <c r="O8457" s="1"/>
      <c r="P8457" s="2" t="s">
        <v>477</v>
      </c>
      <c r="Q8457" s="2" t="s">
        <v>42761</v>
      </c>
      <c r="R8457" s="1"/>
      <c r="S8457" s="1"/>
      <c r="T8457" s="2" t="s">
        <v>42762</v>
      </c>
      <c r="U8457" s="1"/>
      <c r="V8457" s="1"/>
      <c r="W8457" s="1"/>
      <c r="X8457" s="1"/>
      <c r="Y8457" s="1"/>
      <c r="Z8457" s="1"/>
      <c r="AA8457" s="1"/>
      <c r="AB8457" s="1"/>
      <c r="AC8457" s="1"/>
      <c r="AD8457" s="1"/>
      <c r="AE8457" s="1"/>
      <c r="AF8457" s="1"/>
    </row>
    <row r="8458">
      <c r="A8458" s="2" t="s">
        <v>42763</v>
      </c>
      <c r="B8458" s="8"/>
      <c r="C8458" s="8" t="s">
        <v>428</v>
      </c>
      <c r="D8458" s="2" t="s">
        <v>102</v>
      </c>
      <c r="E8458" s="6"/>
      <c r="F8458" s="11" t="b">
        <v>0</v>
      </c>
      <c r="G8458" s="2" t="s">
        <v>42764</v>
      </c>
      <c r="H8458" s="1"/>
      <c r="I8458" s="2" t="s">
        <v>42765</v>
      </c>
      <c r="J8458" s="2" t="s">
        <v>42766</v>
      </c>
      <c r="K8458" s="1"/>
      <c r="L8458" s="1"/>
      <c r="M8458" s="1"/>
      <c r="N8458" s="1"/>
      <c r="O8458" s="1"/>
      <c r="P8458" s="2" t="s">
        <v>7677</v>
      </c>
      <c r="Q8458" s="2"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428</v>
      </c>
      <c r="D8459" s="2" t="s">
        <v>539</v>
      </c>
      <c r="E8459" s="10"/>
      <c r="F8459" s="4" t="b">
        <v>1</v>
      </c>
      <c r="G8459" s="2" t="s">
        <v>42770</v>
      </c>
      <c r="H8459" s="1"/>
      <c r="I8459" s="2" t="s">
        <v>42771</v>
      </c>
      <c r="J8459" s="2" t="s">
        <v>42772</v>
      </c>
      <c r="K8459" s="1"/>
      <c r="L8459" s="1"/>
      <c r="M8459" s="1"/>
      <c r="N8459" s="1"/>
      <c r="O8459" s="1"/>
      <c r="P8459" s="2" t="s">
        <v>42773</v>
      </c>
      <c r="Q8459" s="1" t="s">
        <v>42774</v>
      </c>
      <c r="R8459" s="1"/>
      <c r="S8459" s="1"/>
      <c r="T8459" s="1"/>
      <c r="U8459" s="1"/>
      <c r="V8459" s="1"/>
      <c r="W8459" s="1"/>
      <c r="X8459" s="1"/>
      <c r="Y8459" s="1"/>
      <c r="Z8459" s="1"/>
      <c r="AA8459" s="1"/>
      <c r="AB8459" s="1"/>
      <c r="AC8459" s="1"/>
      <c r="AD8459" s="1"/>
      <c r="AE8459" s="1"/>
      <c r="AF8459" s="1"/>
    </row>
    <row r="8460">
      <c r="A8460" s="1" t="s">
        <v>42775</v>
      </c>
      <c r="B8460" s="5"/>
      <c r="C8460" s="5" t="s">
        <v>463</v>
      </c>
      <c r="D8460" s="1" t="s">
        <v>523</v>
      </c>
      <c r="E8460" s="6"/>
      <c r="F8460" s="11" t="b">
        <v>0</v>
      </c>
      <c r="G8460" s="2" t="s">
        <v>42776</v>
      </c>
      <c r="H8460" s="1"/>
      <c r="I8460" s="1" t="s">
        <v>42777</v>
      </c>
      <c r="J8460" s="2" t="s">
        <v>42778</v>
      </c>
      <c r="K8460" s="1"/>
      <c r="L8460" s="1"/>
      <c r="M8460" s="2" t="s">
        <v>42779</v>
      </c>
      <c r="N8460" s="1"/>
      <c r="O8460" s="1"/>
      <c r="P8460" s="1"/>
      <c r="Q8460" s="1" t="s">
        <v>42780</v>
      </c>
      <c r="R8460" s="1"/>
      <c r="S8460" s="1"/>
      <c r="T8460" s="1"/>
      <c r="U8460" s="1"/>
      <c r="V8460" s="1"/>
      <c r="W8460" s="1"/>
      <c r="X8460" s="1"/>
      <c r="Y8460" s="1"/>
      <c r="Z8460" s="1"/>
      <c r="AA8460" s="1"/>
      <c r="AB8460" s="1"/>
      <c r="AC8460" s="1"/>
      <c r="AD8460" s="1"/>
      <c r="AE8460" s="1"/>
      <c r="AF8460" s="1"/>
    </row>
    <row r="8461">
      <c r="A8461" s="1" t="s">
        <v>42781</v>
      </c>
      <c r="B8461" s="5"/>
      <c r="C8461" s="5" t="s">
        <v>463</v>
      </c>
      <c r="D8461" s="2" t="s">
        <v>464</v>
      </c>
      <c r="E8461" s="10"/>
      <c r="F8461" s="11" t="b">
        <v>0</v>
      </c>
      <c r="G8461" s="2" t="s">
        <v>42782</v>
      </c>
      <c r="H8461" s="1"/>
      <c r="I8461" s="1" t="s">
        <v>42783</v>
      </c>
      <c r="J8461" s="1" t="s">
        <v>42784</v>
      </c>
      <c r="K8461" s="1"/>
      <c r="L8461" s="1"/>
      <c r="M8461" s="1"/>
      <c r="N8461" s="1"/>
      <c r="O8461" s="1"/>
      <c r="P8461" s="1"/>
      <c r="Q8461" s="1" t="s">
        <v>42785</v>
      </c>
      <c r="R8461" s="1"/>
      <c r="S8461" s="1"/>
      <c r="T8461" s="1"/>
      <c r="U8461" s="1"/>
      <c r="V8461" s="1"/>
      <c r="W8461" s="1"/>
      <c r="X8461" s="1"/>
      <c r="Y8461" s="1"/>
      <c r="Z8461" s="1"/>
      <c r="AA8461" s="1"/>
      <c r="AB8461" s="1"/>
      <c r="AC8461" s="1"/>
      <c r="AD8461" s="1"/>
      <c r="AE8461" s="1"/>
      <c r="AF8461" s="1"/>
    </row>
    <row r="8462">
      <c r="A8462" s="1" t="s">
        <v>42779</v>
      </c>
      <c r="B8462" s="5"/>
      <c r="C8462" s="5" t="s">
        <v>463</v>
      </c>
      <c r="D8462" s="1" t="s">
        <v>523</v>
      </c>
      <c r="E8462" s="6"/>
      <c r="F8462" s="11" t="b">
        <v>0</v>
      </c>
      <c r="G8462" s="2" t="s">
        <v>42786</v>
      </c>
      <c r="H8462" s="1"/>
      <c r="I8462" s="1" t="s">
        <v>42787</v>
      </c>
      <c r="J8462" s="2" t="s">
        <v>42788</v>
      </c>
      <c r="K8462" s="2"/>
      <c r="L8462" s="1"/>
      <c r="M8462" s="2" t="s">
        <v>42789</v>
      </c>
      <c r="N8462" s="1"/>
      <c r="O8462" s="1"/>
      <c r="P8462" s="1"/>
      <c r="Q8462" s="1" t="s">
        <v>42790</v>
      </c>
      <c r="R8462" s="1"/>
      <c r="S8462" s="1"/>
      <c r="T8462" s="1"/>
      <c r="U8462" s="1"/>
      <c r="V8462" s="1"/>
      <c r="W8462" s="1"/>
      <c r="X8462" s="1"/>
      <c r="Y8462" s="1"/>
      <c r="Z8462" s="1"/>
      <c r="AA8462" s="1"/>
      <c r="AB8462" s="1"/>
      <c r="AC8462" s="1"/>
      <c r="AD8462" s="1"/>
      <c r="AE8462" s="1"/>
      <c r="AF8462" s="1"/>
    </row>
    <row r="8463">
      <c r="A8463" s="1" t="s">
        <v>42791</v>
      </c>
      <c r="B8463" s="5"/>
      <c r="C8463" s="5" t="s">
        <v>428</v>
      </c>
      <c r="D8463" s="2" t="s">
        <v>1445</v>
      </c>
      <c r="E8463" s="10"/>
      <c r="F8463" s="4" t="b">
        <v>1</v>
      </c>
      <c r="G8463" s="2" t="s">
        <v>42792</v>
      </c>
      <c r="H8463" s="1"/>
      <c r="I8463" s="2" t="s">
        <v>42793</v>
      </c>
      <c r="J8463" s="2" t="s">
        <v>42794</v>
      </c>
      <c r="K8463" s="2"/>
      <c r="L8463" s="1"/>
      <c r="M8463" s="1"/>
      <c r="N8463" s="1"/>
      <c r="O8463" s="1"/>
      <c r="P8463" s="1"/>
      <c r="Q8463" s="1" t="s">
        <v>42795</v>
      </c>
      <c r="R8463" s="1"/>
      <c r="S8463" s="1"/>
      <c r="T8463" s="2" t="s">
        <v>42796</v>
      </c>
      <c r="U8463" s="1"/>
      <c r="V8463" s="1"/>
      <c r="W8463" s="1"/>
      <c r="X8463" s="1"/>
      <c r="Y8463" s="1"/>
      <c r="Z8463" s="1"/>
      <c r="AA8463" s="1"/>
      <c r="AB8463" s="1"/>
      <c r="AC8463" s="1"/>
      <c r="AD8463" s="1"/>
      <c r="AE8463" s="1"/>
      <c r="AF8463" s="1"/>
    </row>
    <row r="8464">
      <c r="A8464" s="2" t="s">
        <v>42797</v>
      </c>
      <c r="B8464" s="5"/>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1"/>
      <c r="U8464" s="1"/>
      <c r="V8464" s="1"/>
      <c r="W8464" s="1"/>
      <c r="X8464" s="1"/>
      <c r="Y8464" s="1"/>
      <c r="Z8464" s="1"/>
      <c r="AA8464" s="1"/>
      <c r="AB8464" s="1"/>
      <c r="AC8464" s="1"/>
      <c r="AD8464" s="1"/>
      <c r="AE8464" s="1"/>
      <c r="AF8464" s="1"/>
    </row>
    <row r="8465">
      <c r="A8465" s="2" t="s">
        <v>42802</v>
      </c>
      <c r="B8465" s="8"/>
      <c r="C8465" s="8" t="s">
        <v>474</v>
      </c>
      <c r="D8465" s="2" t="s">
        <v>475</v>
      </c>
      <c r="E8465" s="7"/>
      <c r="F8465" s="11" t="b">
        <v>0</v>
      </c>
      <c r="G8465" s="2" t="s">
        <v>42803</v>
      </c>
      <c r="H8465" s="1"/>
      <c r="I8465" s="2" t="s">
        <v>42804</v>
      </c>
      <c r="J8465" s="2" t="s">
        <v>42804</v>
      </c>
      <c r="K8465" s="1"/>
      <c r="L8465" s="1"/>
      <c r="M8465" s="1"/>
      <c r="N8465" s="1"/>
      <c r="O8465" s="1"/>
      <c r="P8465" s="2" t="s">
        <v>477</v>
      </c>
      <c r="Q8465" s="2" t="s">
        <v>42805</v>
      </c>
      <c r="R8465" s="1"/>
      <c r="S8465" s="1"/>
      <c r="T8465" s="2" t="s">
        <v>42806</v>
      </c>
      <c r="U8465" s="1"/>
      <c r="V8465" s="1"/>
      <c r="W8465" s="1"/>
      <c r="X8465" s="1"/>
      <c r="Y8465" s="1"/>
      <c r="Z8465" s="1"/>
      <c r="AA8465" s="1"/>
      <c r="AB8465" s="1"/>
      <c r="AC8465" s="1"/>
      <c r="AD8465" s="1"/>
      <c r="AE8465" s="1"/>
      <c r="AF8465" s="1"/>
    </row>
    <row r="8466">
      <c r="A8466" s="2" t="s">
        <v>42807</v>
      </c>
      <c r="B8466" s="8"/>
      <c r="C8466" s="8" t="s">
        <v>428</v>
      </c>
      <c r="D8466" s="2" t="s">
        <v>102</v>
      </c>
      <c r="E8466" s="9"/>
      <c r="F8466" s="4" t="b">
        <v>1</v>
      </c>
      <c r="G8466" s="2" t="s">
        <v>42808</v>
      </c>
      <c r="H8466" s="1"/>
      <c r="I8466" s="2" t="s">
        <v>42809</v>
      </c>
      <c r="J8466" s="2" t="s">
        <v>42807</v>
      </c>
      <c r="K8466" s="2"/>
      <c r="L8466" s="1"/>
      <c r="M8466" s="1"/>
      <c r="N8466" s="1"/>
      <c r="O8466" s="1"/>
      <c r="P8466" s="2" t="s">
        <v>451</v>
      </c>
      <c r="Q8466" s="2" t="s">
        <v>42810</v>
      </c>
      <c r="R8466" s="1"/>
      <c r="S8466" s="1"/>
      <c r="T8466" s="2" t="s">
        <v>42811</v>
      </c>
      <c r="U8466" s="1"/>
      <c r="V8466" s="1"/>
      <c r="W8466" s="1"/>
      <c r="X8466" s="1"/>
      <c r="Y8466" s="1"/>
      <c r="Z8466" s="1"/>
      <c r="AA8466" s="1"/>
      <c r="AB8466" s="1"/>
      <c r="AC8466" s="1"/>
      <c r="AD8466" s="1"/>
      <c r="AE8466" s="1"/>
      <c r="AF8466" s="1"/>
    </row>
    <row r="8467">
      <c r="A8467" s="1" t="s">
        <v>42812</v>
      </c>
      <c r="B8467" s="5"/>
      <c r="C8467" s="5" t="s">
        <v>428</v>
      </c>
      <c r="D8467" s="1" t="s">
        <v>523</v>
      </c>
      <c r="E8467" s="7"/>
      <c r="F8467" s="4" t="b">
        <v>1</v>
      </c>
      <c r="G8467" s="2" t="s">
        <v>42813</v>
      </c>
      <c r="H8467" s="1"/>
      <c r="I8467" s="1" t="s">
        <v>42814</v>
      </c>
      <c r="J8467" s="1" t="s">
        <v>42815</v>
      </c>
      <c r="K8467" s="1"/>
      <c r="L8467" s="1"/>
      <c r="M8467" s="1"/>
      <c r="N8467" s="1"/>
      <c r="O8467" s="1" t="s">
        <v>42816</v>
      </c>
      <c r="P8467" s="1"/>
      <c r="Q8467" s="2" t="s">
        <v>42817</v>
      </c>
      <c r="R8467" s="1"/>
      <c r="S8467" s="1"/>
      <c r="T8467" s="1"/>
      <c r="U8467" s="1"/>
      <c r="V8467" s="1"/>
      <c r="W8467" s="1"/>
      <c r="X8467" s="1"/>
      <c r="Y8467" s="1"/>
      <c r="Z8467" s="1"/>
      <c r="AA8467" s="1"/>
      <c r="AB8467" s="1"/>
      <c r="AC8467" s="1"/>
      <c r="AD8467" s="1"/>
      <c r="AE8467" s="1"/>
      <c r="AF8467" s="1"/>
    </row>
    <row r="8468">
      <c r="A8468" s="2" t="s">
        <v>42818</v>
      </c>
      <c r="B8468" s="5"/>
      <c r="C8468" s="8" t="s">
        <v>428</v>
      </c>
      <c r="D8468" s="2" t="s">
        <v>1177</v>
      </c>
      <c r="E8468" s="6"/>
      <c r="F8468" s="11" t="b">
        <v>0</v>
      </c>
      <c r="G8468" s="2" t="s">
        <v>42819</v>
      </c>
      <c r="H8468" s="2" t="s">
        <v>42820</v>
      </c>
      <c r="I8468" s="2" t="s">
        <v>42821</v>
      </c>
      <c r="J8468" s="2" t="s">
        <v>42822</v>
      </c>
      <c r="K8468" s="1"/>
      <c r="L8468" s="1"/>
      <c r="M8468" s="1"/>
      <c r="N8468" s="1"/>
      <c r="O8468" s="1"/>
      <c r="P8468" s="1"/>
      <c r="Q8468" s="2" t="s">
        <v>42823</v>
      </c>
      <c r="R8468" s="1"/>
      <c r="S8468" s="1"/>
      <c r="T8468" s="1"/>
      <c r="U8468" s="1"/>
      <c r="V8468" s="1"/>
      <c r="W8468" s="1"/>
      <c r="X8468" s="1"/>
      <c r="Y8468" s="1"/>
      <c r="Z8468" s="1"/>
      <c r="AA8468" s="1"/>
      <c r="AB8468" s="1"/>
      <c r="AC8468" s="1"/>
      <c r="AD8468" s="1"/>
      <c r="AE8468" s="1"/>
      <c r="AF8468" s="1"/>
    </row>
    <row r="8469">
      <c r="A8469" s="1" t="s">
        <v>42824</v>
      </c>
      <c r="B8469" s="5"/>
      <c r="C8469" s="5" t="s">
        <v>428</v>
      </c>
      <c r="D8469" s="2" t="s">
        <v>102</v>
      </c>
      <c r="E8469" s="10"/>
      <c r="F8469" s="4" t="b">
        <v>1</v>
      </c>
      <c r="G8469" s="2" t="s">
        <v>42825</v>
      </c>
      <c r="H8469" s="1"/>
      <c r="I8469" s="1" t="s">
        <v>42826</v>
      </c>
      <c r="J8469" s="2" t="s">
        <v>42827</v>
      </c>
      <c r="K8469" s="2"/>
      <c r="L8469" s="1"/>
      <c r="M8469" s="1"/>
      <c r="N8469" s="1"/>
      <c r="O8469" s="1"/>
      <c r="P8469" s="2" t="s">
        <v>6602</v>
      </c>
      <c r="Q8469" s="2" t="s">
        <v>42828</v>
      </c>
      <c r="R8469" s="1"/>
      <c r="S8469" s="1"/>
      <c r="T8469" s="2" t="s">
        <v>42829</v>
      </c>
      <c r="U8469" s="1"/>
      <c r="V8469" s="1"/>
      <c r="W8469" s="1"/>
      <c r="X8469" s="1"/>
      <c r="Y8469" s="1"/>
      <c r="Z8469" s="1"/>
      <c r="AA8469" s="1"/>
      <c r="AB8469" s="1"/>
      <c r="AC8469" s="1"/>
      <c r="AD8469" s="1"/>
      <c r="AE8469" s="1"/>
      <c r="AF8469" s="1"/>
    </row>
    <row r="8470">
      <c r="A8470" s="2" t="s">
        <v>42830</v>
      </c>
      <c r="B8470" s="8"/>
      <c r="C8470" s="8" t="s">
        <v>474</v>
      </c>
      <c r="D8470" s="2" t="s">
        <v>475</v>
      </c>
      <c r="E8470" s="6"/>
      <c r="F8470" s="11" t="b">
        <v>0</v>
      </c>
      <c r="G8470" s="2" t="s">
        <v>42831</v>
      </c>
      <c r="H8470" s="1"/>
      <c r="I8470" s="2" t="s">
        <v>27459</v>
      </c>
      <c r="J8470" s="2" t="s">
        <v>27459</v>
      </c>
      <c r="K8470" s="1"/>
      <c r="L8470" s="1"/>
      <c r="M8470" s="1"/>
      <c r="N8470" s="1"/>
      <c r="O8470" s="1"/>
      <c r="P8470" s="2" t="s">
        <v>477</v>
      </c>
      <c r="Q8470" s="2" t="s">
        <v>42832</v>
      </c>
      <c r="R8470" s="1"/>
      <c r="S8470" s="1"/>
      <c r="T8470" s="2" t="s">
        <v>42833</v>
      </c>
      <c r="U8470" s="1"/>
      <c r="V8470" s="1"/>
      <c r="W8470" s="1"/>
      <c r="X8470" s="1"/>
      <c r="Y8470" s="1"/>
      <c r="Z8470" s="1"/>
      <c r="AA8470" s="1"/>
      <c r="AB8470" s="1"/>
      <c r="AC8470" s="1"/>
      <c r="AD8470" s="1"/>
      <c r="AE8470" s="1"/>
      <c r="AF8470" s="1"/>
    </row>
    <row r="8471">
      <c r="A8471" s="1" t="s">
        <v>42834</v>
      </c>
      <c r="B8471" s="5"/>
      <c r="C8471" s="5" t="s">
        <v>428</v>
      </c>
      <c r="D8471" s="2" t="s">
        <v>102</v>
      </c>
      <c r="E8471" s="10"/>
      <c r="F8471" s="4" t="b">
        <v>1</v>
      </c>
      <c r="G8471" s="2" t="s">
        <v>42835</v>
      </c>
      <c r="H8471" s="1"/>
      <c r="I8471" s="1" t="s">
        <v>42836</v>
      </c>
      <c r="J8471" s="1" t="s">
        <v>42837</v>
      </c>
      <c r="K8471" s="1"/>
      <c r="L8471" s="1"/>
      <c r="M8471" s="1"/>
      <c r="N8471" s="1"/>
      <c r="O8471" s="1"/>
      <c r="P8471" s="2" t="s">
        <v>770</v>
      </c>
      <c r="Q8471" s="2" t="s">
        <v>42838</v>
      </c>
      <c r="R8471" s="1"/>
      <c r="S8471" s="1"/>
      <c r="T8471" s="2" t="s">
        <v>42839</v>
      </c>
      <c r="U8471" s="1"/>
      <c r="V8471" s="1"/>
      <c r="W8471" s="1"/>
      <c r="X8471" s="1"/>
      <c r="Y8471" s="1"/>
      <c r="Z8471" s="1"/>
      <c r="AA8471" s="1"/>
      <c r="AB8471" s="1"/>
      <c r="AC8471" s="1"/>
      <c r="AD8471" s="1"/>
      <c r="AE8471" s="1"/>
      <c r="AF8471" s="1"/>
    </row>
    <row r="8472">
      <c r="A8472" s="1" t="s">
        <v>42840</v>
      </c>
      <c r="B8472" s="5"/>
      <c r="C8472" s="5" t="s">
        <v>463</v>
      </c>
      <c r="D8472" s="2" t="s">
        <v>102</v>
      </c>
      <c r="E8472" s="9"/>
      <c r="F8472" s="11" t="b">
        <v>0</v>
      </c>
      <c r="G8472" s="2" t="s">
        <v>42841</v>
      </c>
      <c r="H8472" s="1"/>
      <c r="I8472" s="1" t="s">
        <v>42842</v>
      </c>
      <c r="J8472" s="1" t="s">
        <v>42843</v>
      </c>
      <c r="K8472" s="1"/>
      <c r="L8472" s="1"/>
      <c r="M8472" s="1"/>
      <c r="N8472" s="1"/>
      <c r="O8472" s="1"/>
      <c r="P8472" s="1"/>
      <c r="Q8472" s="1" t="s">
        <v>42844</v>
      </c>
      <c r="R8472" s="1"/>
      <c r="S8472" s="1"/>
      <c r="T8472" s="2" t="s">
        <v>42845</v>
      </c>
      <c r="U8472" s="1"/>
      <c r="V8472" s="1"/>
      <c r="W8472" s="1"/>
      <c r="X8472" s="1"/>
      <c r="Y8472" s="1"/>
      <c r="Z8472" s="1"/>
      <c r="AA8472" s="1"/>
      <c r="AB8472" s="1"/>
      <c r="AC8472" s="1"/>
      <c r="AD8472" s="1"/>
      <c r="AE8472" s="1"/>
      <c r="AF8472" s="1"/>
    </row>
    <row r="8473">
      <c r="A8473" s="1" t="s">
        <v>42846</v>
      </c>
      <c r="B8473" s="5"/>
      <c r="C8473" s="5" t="s">
        <v>428</v>
      </c>
      <c r="D8473" s="2" t="s">
        <v>1177</v>
      </c>
      <c r="E8473" s="10"/>
      <c r="F8473" s="4" t="b">
        <v>1</v>
      </c>
      <c r="G8473" s="1" t="s">
        <v>42847</v>
      </c>
      <c r="H8473" s="1" t="s">
        <v>42848</v>
      </c>
      <c r="I8473" s="1" t="s">
        <v>42849</v>
      </c>
      <c r="J8473" s="1" t="s">
        <v>42850</v>
      </c>
      <c r="K8473" s="1"/>
      <c r="L8473" s="1"/>
      <c r="M8473" s="1"/>
      <c r="N8473" s="1"/>
      <c r="O8473" s="1"/>
      <c r="P8473" s="1"/>
      <c r="Q8473" s="2" t="s">
        <v>42851</v>
      </c>
      <c r="R8473" s="1"/>
      <c r="S8473" s="1"/>
      <c r="T8473" s="1"/>
      <c r="U8473" s="1"/>
      <c r="V8473" s="1"/>
      <c r="W8473" s="1"/>
      <c r="X8473" s="1"/>
      <c r="Y8473" s="1"/>
      <c r="Z8473" s="1"/>
      <c r="AA8473" s="1"/>
      <c r="AB8473" s="1"/>
      <c r="AC8473" s="1"/>
      <c r="AD8473" s="1"/>
      <c r="AE8473" s="1"/>
      <c r="AF8473" s="1"/>
    </row>
    <row r="8474">
      <c r="A8474" s="1" t="s">
        <v>42852</v>
      </c>
      <c r="B8474" s="5"/>
      <c r="C8474" s="5" t="s">
        <v>428</v>
      </c>
      <c r="D8474" s="2" t="s">
        <v>539</v>
      </c>
      <c r="E8474" s="9"/>
      <c r="F8474" s="4" t="b">
        <v>1</v>
      </c>
      <c r="G8474" s="2" t="s">
        <v>42853</v>
      </c>
      <c r="H8474" s="1"/>
      <c r="I8474" s="2" t="s">
        <v>42854</v>
      </c>
      <c r="J8474" s="2" t="s">
        <v>42855</v>
      </c>
      <c r="K8474" s="1"/>
      <c r="L8474" s="1"/>
      <c r="M8474" s="1"/>
      <c r="N8474" s="1"/>
      <c r="O8474" s="1"/>
      <c r="P8474" s="1"/>
      <c r="Q8474" s="2" t="s">
        <v>42856</v>
      </c>
      <c r="R8474" s="1"/>
      <c r="S8474" s="1"/>
      <c r="T8474" s="1"/>
      <c r="U8474" s="1"/>
      <c r="V8474" s="1"/>
      <c r="W8474" s="1"/>
      <c r="X8474" s="1"/>
      <c r="Y8474" s="1"/>
      <c r="Z8474" s="1"/>
      <c r="AA8474" s="1"/>
      <c r="AB8474" s="1"/>
      <c r="AC8474" s="1"/>
      <c r="AD8474" s="1"/>
      <c r="AE8474" s="1"/>
      <c r="AF8474" s="1"/>
    </row>
    <row r="8475">
      <c r="A8475" s="1" t="s">
        <v>42857</v>
      </c>
      <c r="B8475" s="5"/>
      <c r="C8475" s="5" t="s">
        <v>463</v>
      </c>
      <c r="D8475" s="2" t="s">
        <v>464</v>
      </c>
      <c r="E8475" s="10"/>
      <c r="F8475" s="11" t="b">
        <v>0</v>
      </c>
      <c r="G8475" s="2" t="s">
        <v>42858</v>
      </c>
      <c r="H8475" s="1"/>
      <c r="I8475" s="1" t="s">
        <v>42859</v>
      </c>
      <c r="J8475" s="2" t="s">
        <v>42860</v>
      </c>
      <c r="K8475" s="2"/>
      <c r="L8475" s="1"/>
      <c r="M8475" s="1"/>
      <c r="N8475" s="1"/>
      <c r="O8475" s="1"/>
      <c r="P8475" s="1"/>
      <c r="Q8475" s="1" t="s">
        <v>42861</v>
      </c>
      <c r="R8475" s="1"/>
      <c r="S8475" s="1"/>
      <c r="T8475" s="1"/>
      <c r="U8475" s="1"/>
      <c r="V8475" s="1"/>
      <c r="W8475" s="1"/>
      <c r="X8475" s="1"/>
      <c r="Y8475" s="1"/>
      <c r="Z8475" s="1"/>
      <c r="AA8475" s="1"/>
      <c r="AB8475" s="1"/>
      <c r="AC8475" s="1"/>
      <c r="AD8475" s="1"/>
      <c r="AE8475" s="1"/>
      <c r="AF8475" s="1"/>
    </row>
    <row r="8476">
      <c r="A8476" s="1" t="s">
        <v>42862</v>
      </c>
      <c r="B8476" s="5"/>
      <c r="C8476" s="5" t="s">
        <v>463</v>
      </c>
      <c r="D8476" s="1" t="s">
        <v>523</v>
      </c>
      <c r="E8476" s="6"/>
      <c r="F8476" s="11" t="b">
        <v>0</v>
      </c>
      <c r="G8476" s="2" t="s">
        <v>42863</v>
      </c>
      <c r="H8476" s="1"/>
      <c r="I8476" s="1" t="s">
        <v>42864</v>
      </c>
      <c r="J8476" s="2" t="s">
        <v>42865</v>
      </c>
      <c r="K8476" s="1"/>
      <c r="L8476" s="1"/>
      <c r="M8476" s="1"/>
      <c r="N8476" s="1"/>
      <c r="O8476" s="1"/>
      <c r="P8476" s="1"/>
      <c r="Q8476" s="1" t="s">
        <v>42866</v>
      </c>
      <c r="R8476" s="1"/>
      <c r="S8476" s="1"/>
      <c r="T8476" s="1"/>
      <c r="U8476" s="1"/>
      <c r="V8476" s="1"/>
      <c r="W8476" s="1"/>
      <c r="X8476" s="1"/>
      <c r="Y8476" s="1"/>
      <c r="Z8476" s="1"/>
      <c r="AA8476" s="1"/>
      <c r="AB8476" s="1"/>
      <c r="AC8476" s="1"/>
      <c r="AD8476" s="1"/>
      <c r="AE8476" s="1"/>
      <c r="AF8476" s="1"/>
    </row>
    <row r="8477">
      <c r="A8477" s="2" t="s">
        <v>42867</v>
      </c>
      <c r="B8477" s="8"/>
      <c r="C8477" s="8" t="s">
        <v>474</v>
      </c>
      <c r="D8477" s="2" t="s">
        <v>475</v>
      </c>
      <c r="E8477" s="7"/>
      <c r="F8477" s="11" t="b">
        <v>0</v>
      </c>
      <c r="G8477" s="2" t="s">
        <v>42868</v>
      </c>
      <c r="H8477" s="1"/>
      <c r="I8477" s="2" t="s">
        <v>42869</v>
      </c>
      <c r="J8477" s="2" t="s">
        <v>42870</v>
      </c>
      <c r="K8477" s="1"/>
      <c r="L8477" s="1"/>
      <c r="M8477" s="1"/>
      <c r="N8477" s="1"/>
      <c r="O8477" s="1"/>
      <c r="P8477" s="2" t="s">
        <v>477</v>
      </c>
      <c r="Q8477" s="2" t="s">
        <v>42871</v>
      </c>
      <c r="R8477" s="1"/>
      <c r="S8477" s="1"/>
      <c r="T8477" s="2" t="s">
        <v>42872</v>
      </c>
      <c r="U8477" s="1"/>
      <c r="V8477" s="1"/>
      <c r="W8477" s="1"/>
      <c r="X8477" s="1"/>
      <c r="Y8477" s="1"/>
      <c r="Z8477" s="1"/>
      <c r="AA8477" s="1"/>
      <c r="AB8477" s="1"/>
      <c r="AC8477" s="1"/>
      <c r="AD8477" s="1"/>
      <c r="AE8477" s="1"/>
      <c r="AF8477" s="1"/>
    </row>
    <row r="8478">
      <c r="A8478" s="1" t="s">
        <v>42873</v>
      </c>
      <c r="B8478" s="5"/>
      <c r="C8478" s="5" t="s">
        <v>463</v>
      </c>
      <c r="D8478" s="1" t="s">
        <v>8885</v>
      </c>
      <c r="E8478" s="6"/>
      <c r="F8478" s="11" t="b">
        <v>0</v>
      </c>
      <c r="G8478" s="2" t="s">
        <v>42874</v>
      </c>
      <c r="H8478" s="1"/>
      <c r="I8478" s="1" t="s">
        <v>42875</v>
      </c>
      <c r="J8478" s="2" t="s">
        <v>42876</v>
      </c>
      <c r="K8478" s="1"/>
      <c r="L8478" s="1"/>
      <c r="M8478" s="1"/>
      <c r="N8478" s="1"/>
      <c r="O8478" s="1"/>
      <c r="P8478" s="1"/>
      <c r="Q8478" s="1" t="s">
        <v>42877</v>
      </c>
      <c r="R8478" s="1"/>
      <c r="S8478" s="1"/>
      <c r="T8478" s="2" t="s">
        <v>42878</v>
      </c>
      <c r="U8478" s="1"/>
      <c r="V8478" s="1"/>
      <c r="W8478" s="1"/>
      <c r="X8478" s="1"/>
      <c r="Y8478" s="1"/>
      <c r="Z8478" s="1"/>
      <c r="AA8478" s="1"/>
      <c r="AB8478" s="1"/>
      <c r="AC8478" s="1"/>
      <c r="AD8478" s="1"/>
      <c r="AE8478" s="1"/>
      <c r="AF8478" s="1"/>
    </row>
    <row r="8479">
      <c r="A8479" s="1" t="s">
        <v>42879</v>
      </c>
      <c r="B8479" s="8"/>
      <c r="C8479" s="8" t="s">
        <v>361</v>
      </c>
      <c r="D8479" s="2" t="s">
        <v>11940</v>
      </c>
      <c r="E8479" s="10"/>
      <c r="F8479" s="11" t="b">
        <v>0</v>
      </c>
      <c r="G8479" s="2" t="s">
        <v>42880</v>
      </c>
      <c r="H8479" s="1"/>
      <c r="I8479" s="2" t="s">
        <v>40603</v>
      </c>
      <c r="J8479" s="2" t="s">
        <v>42881</v>
      </c>
      <c r="K8479" s="2"/>
      <c r="L8479" s="1"/>
      <c r="M8479" s="1"/>
      <c r="N8479" s="1"/>
      <c r="O8479" s="1"/>
      <c r="P8479" s="1"/>
      <c r="Q8479" s="1" t="s">
        <v>42882</v>
      </c>
      <c r="R8479" s="1"/>
      <c r="S8479" s="1"/>
      <c r="T8479" s="1"/>
      <c r="U8479" s="1"/>
      <c r="V8479" s="1"/>
      <c r="W8479" s="1"/>
      <c r="X8479" s="1"/>
      <c r="Y8479" s="1"/>
      <c r="Z8479" s="1"/>
      <c r="AA8479" s="1"/>
      <c r="AB8479" s="1"/>
      <c r="AC8479" s="1"/>
      <c r="AD8479" s="1"/>
      <c r="AE8479" s="1"/>
      <c r="AF8479" s="1"/>
    </row>
    <row r="8480">
      <c r="A8480" s="1" t="s">
        <v>42883</v>
      </c>
      <c r="B8480" s="8"/>
      <c r="C8480" s="8" t="s">
        <v>361</v>
      </c>
      <c r="D8480" s="2" t="s">
        <v>11940</v>
      </c>
      <c r="E8480" s="9"/>
      <c r="F8480" s="11" t="b">
        <v>0</v>
      </c>
      <c r="G8480" s="2" t="s">
        <v>42884</v>
      </c>
      <c r="H8480" s="1"/>
      <c r="I8480" s="2" t="s">
        <v>40603</v>
      </c>
      <c r="J8480" s="2" t="s">
        <v>42885</v>
      </c>
      <c r="K8480" s="2"/>
      <c r="L8480" s="1"/>
      <c r="M8480" s="1"/>
      <c r="N8480" s="1"/>
      <c r="O8480" s="1"/>
      <c r="P8480" s="1"/>
      <c r="Q8480" s="1" t="s">
        <v>42886</v>
      </c>
      <c r="R8480" s="1"/>
      <c r="S8480" s="1"/>
      <c r="T8480" s="1"/>
      <c r="U8480" s="1"/>
      <c r="V8480" s="1"/>
      <c r="W8480" s="1"/>
      <c r="X8480" s="1"/>
      <c r="Y8480" s="1"/>
      <c r="Z8480" s="1"/>
      <c r="AA8480" s="1"/>
      <c r="AB8480" s="1"/>
      <c r="AC8480" s="1"/>
      <c r="AD8480" s="1"/>
      <c r="AE8480" s="1"/>
      <c r="AF8480" s="1"/>
    </row>
    <row r="8481">
      <c r="A8481" s="1" t="s">
        <v>42887</v>
      </c>
      <c r="B8481" s="8"/>
      <c r="C8481" s="8" t="s">
        <v>361</v>
      </c>
      <c r="D8481" s="2" t="s">
        <v>11940</v>
      </c>
      <c r="E8481" s="10"/>
      <c r="F8481" s="11" t="b">
        <v>0</v>
      </c>
      <c r="G8481" s="2" t="s">
        <v>42888</v>
      </c>
      <c r="H8481" s="1"/>
      <c r="I8481" s="2" t="s">
        <v>40612</v>
      </c>
      <c r="J8481" s="2" t="s">
        <v>42889</v>
      </c>
      <c r="K8481" s="2"/>
      <c r="L8481" s="1"/>
      <c r="M8481" s="1"/>
      <c r="N8481" s="1"/>
      <c r="O8481" s="1"/>
      <c r="P8481" s="1"/>
      <c r="Q8481" s="1" t="s">
        <v>42890</v>
      </c>
      <c r="R8481" s="1"/>
      <c r="S8481" s="1"/>
      <c r="T8481" s="1"/>
      <c r="U8481" s="1"/>
      <c r="V8481" s="1"/>
      <c r="W8481" s="1"/>
      <c r="X8481" s="1"/>
      <c r="Y8481" s="1"/>
      <c r="Z8481" s="1"/>
      <c r="AA8481" s="1"/>
      <c r="AB8481" s="1"/>
      <c r="AC8481" s="1"/>
      <c r="AD8481" s="1"/>
      <c r="AE8481" s="1"/>
      <c r="AF8481" s="1"/>
    </row>
    <row r="8482">
      <c r="A8482" s="1" t="s">
        <v>42891</v>
      </c>
      <c r="B8482" s="8"/>
      <c r="C8482" s="8" t="s">
        <v>361</v>
      </c>
      <c r="D8482" s="2" t="s">
        <v>11940</v>
      </c>
      <c r="E8482" s="9"/>
      <c r="F8482" s="11" t="b">
        <v>0</v>
      </c>
      <c r="G8482" s="2" t="s">
        <v>42892</v>
      </c>
      <c r="H8482" s="1"/>
      <c r="I8482" s="2" t="s">
        <v>40612</v>
      </c>
      <c r="J8482" s="2" t="s">
        <v>42893</v>
      </c>
      <c r="K8482" s="2"/>
      <c r="L8482" s="1"/>
      <c r="M8482" s="1"/>
      <c r="N8482" s="1"/>
      <c r="O8482" s="1"/>
      <c r="P8482" s="1"/>
      <c r="Q8482" s="1" t="s">
        <v>42894</v>
      </c>
      <c r="R8482" s="1"/>
      <c r="S8482" s="1"/>
      <c r="T8482" s="1"/>
      <c r="U8482" s="1"/>
      <c r="V8482" s="1"/>
      <c r="W8482" s="1"/>
      <c r="X8482" s="1"/>
      <c r="Y8482" s="1"/>
      <c r="Z8482" s="1"/>
      <c r="AA8482" s="1"/>
      <c r="AB8482" s="1"/>
      <c r="AC8482" s="1"/>
      <c r="AD8482" s="1"/>
      <c r="AE8482" s="1"/>
      <c r="AF8482" s="1"/>
    </row>
    <row r="8483">
      <c r="A8483" s="1" t="s">
        <v>3480</v>
      </c>
      <c r="B8483" s="5"/>
      <c r="C8483" s="5" t="s">
        <v>428</v>
      </c>
      <c r="D8483" s="2" t="s">
        <v>464</v>
      </c>
      <c r="E8483" s="10"/>
      <c r="F8483" s="4" t="b">
        <v>1</v>
      </c>
      <c r="G8483" s="2" t="s">
        <v>42895</v>
      </c>
      <c r="H8483" s="1"/>
      <c r="I8483" s="1" t="s">
        <v>42896</v>
      </c>
      <c r="J8483" s="1" t="s">
        <v>42897</v>
      </c>
      <c r="K8483" s="1"/>
      <c r="L8483" s="1"/>
      <c r="M8483" s="1"/>
      <c r="N8483" s="1"/>
      <c r="O8483" s="1"/>
      <c r="P8483" s="1"/>
      <c r="Q8483" s="2" t="s">
        <v>42898</v>
      </c>
      <c r="R8483" s="1"/>
      <c r="S8483" s="1"/>
      <c r="T8483" s="2" t="s">
        <v>42899</v>
      </c>
      <c r="U8483" s="1"/>
      <c r="V8483" s="1"/>
      <c r="W8483" s="1"/>
      <c r="X8483" s="1"/>
      <c r="Y8483" s="1"/>
      <c r="Z8483" s="1"/>
      <c r="AA8483" s="1"/>
      <c r="AB8483" s="1"/>
      <c r="AC8483" s="1"/>
      <c r="AD8483" s="1"/>
      <c r="AE8483" s="1"/>
      <c r="AF8483" s="1"/>
    </row>
    <row r="8484">
      <c r="A8484" s="1" t="s">
        <v>42900</v>
      </c>
      <c r="B8484" s="5"/>
      <c r="C8484" s="5" t="s">
        <v>463</v>
      </c>
      <c r="D8484" s="1" t="s">
        <v>523</v>
      </c>
      <c r="E8484" s="6"/>
      <c r="F8484" s="11" t="b">
        <v>0</v>
      </c>
      <c r="G8484" s="2" t="s">
        <v>42901</v>
      </c>
      <c r="H8484" s="1"/>
      <c r="I8484" s="1" t="s">
        <v>42902</v>
      </c>
      <c r="J8484" s="2" t="s">
        <v>42903</v>
      </c>
      <c r="K8484" s="2"/>
      <c r="L8484" s="1"/>
      <c r="M8484" s="1"/>
      <c r="N8484" s="1"/>
      <c r="O8484" s="1"/>
      <c r="P8484" s="1"/>
      <c r="Q8484" s="1" t="s">
        <v>42904</v>
      </c>
      <c r="R8484" s="1"/>
      <c r="S8484" s="1"/>
      <c r="T8484" s="2" t="s">
        <v>42905</v>
      </c>
      <c r="U8484" s="1"/>
      <c r="V8484" s="1"/>
      <c r="W8484" s="1"/>
      <c r="X8484" s="1"/>
      <c r="Y8484" s="1"/>
      <c r="Z8484" s="1"/>
      <c r="AA8484" s="1"/>
      <c r="AB8484" s="1"/>
      <c r="AC8484" s="1"/>
      <c r="AD8484" s="1"/>
      <c r="AE8484" s="1"/>
      <c r="AF8484" s="1"/>
    </row>
    <row r="8485">
      <c r="A8485" s="2" t="s">
        <v>42906</v>
      </c>
      <c r="B8485" s="5"/>
      <c r="C8485" s="5" t="s">
        <v>463</v>
      </c>
      <c r="D8485" s="2" t="s">
        <v>102</v>
      </c>
      <c r="E8485" s="10"/>
      <c r="F8485" s="11" t="b">
        <v>0</v>
      </c>
      <c r="G8485" s="2" t="s">
        <v>42907</v>
      </c>
      <c r="H8485" s="1"/>
      <c r="I8485" s="1" t="s">
        <v>42908</v>
      </c>
      <c r="J8485" s="2" t="s">
        <v>42909</v>
      </c>
      <c r="K8485" s="2"/>
      <c r="L8485" s="1"/>
      <c r="M8485" s="1"/>
      <c r="N8485" s="1"/>
      <c r="O8485" s="1"/>
      <c r="P8485" s="1"/>
      <c r="Q8485" s="2" t="s">
        <v>42910</v>
      </c>
      <c r="R8485" s="1"/>
      <c r="S8485" s="1"/>
      <c r="T8485" s="1"/>
      <c r="U8485" s="1"/>
      <c r="V8485" s="1"/>
      <c r="W8485" s="1"/>
      <c r="X8485" s="1"/>
      <c r="Y8485" s="1"/>
      <c r="Z8485" s="1"/>
      <c r="AA8485" s="1"/>
      <c r="AB8485" s="1"/>
      <c r="AC8485" s="1"/>
      <c r="AD8485" s="1"/>
      <c r="AE8485" s="1"/>
      <c r="AF8485" s="1"/>
    </row>
    <row r="8486">
      <c r="A8486" s="1" t="s">
        <v>7677</v>
      </c>
      <c r="B8486" s="5"/>
      <c r="C8486" s="5" t="s">
        <v>463</v>
      </c>
      <c r="D8486" s="2" t="s">
        <v>102</v>
      </c>
      <c r="E8486" s="9"/>
      <c r="F8486" s="11" t="b">
        <v>0</v>
      </c>
      <c r="G8486" s="2" t="s">
        <v>42911</v>
      </c>
      <c r="H8486" s="1"/>
      <c r="I8486" s="1" t="s">
        <v>42912</v>
      </c>
      <c r="J8486" s="1" t="s">
        <v>42913</v>
      </c>
      <c r="K8486" s="1"/>
      <c r="L8486" s="1"/>
      <c r="M8486" s="1"/>
      <c r="N8486" s="1"/>
      <c r="O8486" s="1"/>
      <c r="P8486" s="1"/>
      <c r="Q8486" s="1" t="s">
        <v>42914</v>
      </c>
      <c r="R8486" s="1"/>
      <c r="S8486" s="1"/>
      <c r="T8486" s="2" t="s">
        <v>42915</v>
      </c>
      <c r="U8486" s="1"/>
      <c r="V8486" s="1"/>
      <c r="W8486" s="1"/>
      <c r="X8486" s="1"/>
      <c r="Y8486" s="1"/>
      <c r="Z8486" s="1"/>
      <c r="AA8486" s="1"/>
      <c r="AB8486" s="1"/>
      <c r="AC8486" s="1"/>
      <c r="AD8486" s="1"/>
      <c r="AE8486" s="1"/>
      <c r="AF8486" s="1"/>
    </row>
    <row r="8487">
      <c r="A8487" s="1" t="s">
        <v>42916</v>
      </c>
      <c r="B8487" s="5"/>
      <c r="C8487" s="5" t="s">
        <v>463</v>
      </c>
      <c r="D8487" s="2" t="s">
        <v>102</v>
      </c>
      <c r="E8487" s="10"/>
      <c r="F8487" s="11" t="b">
        <v>0</v>
      </c>
      <c r="G8487" s="2" t="s">
        <v>42917</v>
      </c>
      <c r="H8487" s="1"/>
      <c r="I8487" s="1" t="s">
        <v>42918</v>
      </c>
      <c r="J8487" s="2" t="s">
        <v>42919</v>
      </c>
      <c r="K8487" s="2"/>
      <c r="L8487" s="1"/>
      <c r="M8487" s="1"/>
      <c r="N8487" s="1"/>
      <c r="O8487" s="1"/>
      <c r="P8487" s="1"/>
      <c r="Q8487" s="1" t="s">
        <v>42920</v>
      </c>
      <c r="R8487" s="1"/>
      <c r="S8487" s="1"/>
      <c r="T8487" s="2" t="s">
        <v>42921</v>
      </c>
      <c r="U8487" s="1"/>
      <c r="V8487" s="1"/>
      <c r="W8487" s="1"/>
      <c r="X8487" s="1"/>
      <c r="Y8487" s="1"/>
      <c r="Z8487" s="1"/>
      <c r="AA8487" s="1"/>
      <c r="AB8487" s="1"/>
      <c r="AC8487" s="1"/>
      <c r="AD8487" s="1"/>
      <c r="AE8487" s="1"/>
      <c r="AF8487" s="1"/>
    </row>
    <row r="8488">
      <c r="A8488" s="1" t="s">
        <v>42922</v>
      </c>
      <c r="B8488" s="5"/>
      <c r="C8488" s="5" t="s">
        <v>463</v>
      </c>
      <c r="D8488" s="2" t="s">
        <v>102</v>
      </c>
      <c r="E8488" s="9"/>
      <c r="F8488" s="11" t="b">
        <v>0</v>
      </c>
      <c r="G8488" s="2" t="s">
        <v>42923</v>
      </c>
      <c r="H8488" s="1"/>
      <c r="I8488" s="1" t="s">
        <v>42924</v>
      </c>
      <c r="J8488" s="2" t="s">
        <v>42925</v>
      </c>
      <c r="K8488" s="2"/>
      <c r="L8488" s="1"/>
      <c r="M8488" s="1"/>
      <c r="N8488" s="1"/>
      <c r="O8488" s="1"/>
      <c r="P8488" s="1"/>
      <c r="Q8488" s="1" t="s">
        <v>42926</v>
      </c>
      <c r="R8488" s="1"/>
      <c r="S8488" s="1"/>
      <c r="T8488" s="1"/>
      <c r="U8488" s="1"/>
      <c r="V8488" s="1"/>
      <c r="W8488" s="1"/>
      <c r="X8488" s="1"/>
      <c r="Y8488" s="1"/>
      <c r="Z8488" s="1"/>
      <c r="AA8488" s="1"/>
      <c r="AB8488" s="1"/>
      <c r="AC8488" s="1"/>
      <c r="AD8488" s="1"/>
      <c r="AE8488" s="1"/>
      <c r="AF8488" s="1"/>
    </row>
    <row r="8489">
      <c r="A8489" s="1" t="s">
        <v>42927</v>
      </c>
      <c r="B8489" s="5"/>
      <c r="C8489" s="5" t="s">
        <v>463</v>
      </c>
      <c r="D8489" s="2" t="s">
        <v>102</v>
      </c>
      <c r="E8489" s="10"/>
      <c r="F8489" s="11" t="b">
        <v>0</v>
      </c>
      <c r="G8489" s="2" t="s">
        <v>42928</v>
      </c>
      <c r="H8489" s="1"/>
      <c r="I8489" s="1" t="s">
        <v>42929</v>
      </c>
      <c r="J8489" s="2" t="s">
        <v>42930</v>
      </c>
      <c r="K8489" s="2"/>
      <c r="L8489" s="1"/>
      <c r="M8489" s="1"/>
      <c r="N8489" s="1"/>
      <c r="O8489" s="1"/>
      <c r="P8489" s="1"/>
      <c r="Q8489" s="1" t="s">
        <v>42931</v>
      </c>
      <c r="R8489" s="1"/>
      <c r="S8489" s="1"/>
      <c r="T8489" s="2" t="s">
        <v>42932</v>
      </c>
      <c r="U8489" s="1"/>
      <c r="V8489" s="1"/>
      <c r="W8489" s="1"/>
      <c r="X8489" s="1"/>
      <c r="Y8489" s="1"/>
      <c r="Z8489" s="1"/>
      <c r="AA8489" s="1"/>
      <c r="AB8489" s="1"/>
      <c r="AC8489" s="1"/>
      <c r="AD8489" s="1"/>
      <c r="AE8489" s="1"/>
      <c r="AF8489" s="1"/>
    </row>
    <row r="8490">
      <c r="A8490" s="2" t="s">
        <v>42933</v>
      </c>
      <c r="B8490" s="8"/>
      <c r="C8490" s="8" t="s">
        <v>428</v>
      </c>
      <c r="D8490" s="2" t="s">
        <v>102</v>
      </c>
      <c r="E8490" s="9"/>
      <c r="F8490" s="11" t="b">
        <v>0</v>
      </c>
      <c r="G8490" s="2" t="s">
        <v>42934</v>
      </c>
      <c r="H8490" s="1"/>
      <c r="I8490" s="2" t="s">
        <v>42935</v>
      </c>
      <c r="J8490" s="2" t="s">
        <v>42936</v>
      </c>
      <c r="K8490" s="2"/>
      <c r="L8490" s="1"/>
      <c r="M8490" s="1"/>
      <c r="N8490" s="1"/>
      <c r="O8490" s="1"/>
      <c r="P8490" s="2" t="s">
        <v>1113</v>
      </c>
      <c r="Q8490" s="2" t="s">
        <v>42937</v>
      </c>
      <c r="R8490" s="1"/>
      <c r="S8490" s="1"/>
      <c r="T8490" s="2" t="s">
        <v>42938</v>
      </c>
      <c r="U8490" s="1"/>
      <c r="V8490" s="1"/>
      <c r="W8490" s="1"/>
      <c r="X8490" s="1"/>
      <c r="Y8490" s="1"/>
      <c r="Z8490" s="1"/>
      <c r="AA8490" s="1"/>
      <c r="AB8490" s="1"/>
      <c r="AC8490" s="1"/>
      <c r="AD8490" s="1"/>
      <c r="AE8490" s="1"/>
      <c r="AF8490" s="1"/>
    </row>
    <row r="8491">
      <c r="A8491" s="2" t="s">
        <v>42939</v>
      </c>
      <c r="B8491" s="8"/>
      <c r="C8491" s="8" t="s">
        <v>428</v>
      </c>
      <c r="D8491" s="2" t="s">
        <v>464</v>
      </c>
      <c r="E8491" s="7"/>
      <c r="F8491" s="11" t="b">
        <v>0</v>
      </c>
      <c r="G8491" s="2" t="s">
        <v>42940</v>
      </c>
      <c r="H8491" s="1"/>
      <c r="I8491" s="2" t="s">
        <v>42941</v>
      </c>
      <c r="J8491" s="2" t="s">
        <v>42942</v>
      </c>
      <c r="K8491" s="1"/>
      <c r="L8491" s="1"/>
      <c r="M8491" s="1"/>
      <c r="N8491" s="1"/>
      <c r="O8491" s="1"/>
      <c r="P8491" s="1"/>
      <c r="Q8491" s="2" t="s">
        <v>42943</v>
      </c>
      <c r="R8491" s="1"/>
      <c r="S8491" s="1"/>
      <c r="T8491" s="1"/>
      <c r="U8491" s="1"/>
      <c r="V8491" s="1"/>
      <c r="W8491" s="1"/>
      <c r="X8491" s="1"/>
      <c r="Y8491" s="1"/>
      <c r="Z8491" s="1"/>
      <c r="AA8491" s="1"/>
      <c r="AB8491" s="1"/>
      <c r="AC8491" s="1"/>
      <c r="AD8491" s="1"/>
      <c r="AE8491" s="1"/>
      <c r="AF8491" s="1"/>
    </row>
    <row r="8492">
      <c r="A8492" s="2" t="s">
        <v>42944</v>
      </c>
      <c r="B8492" s="8"/>
      <c r="C8492" s="8" t="s">
        <v>474</v>
      </c>
      <c r="D8492" s="2" t="s">
        <v>475</v>
      </c>
      <c r="E8492" s="6"/>
      <c r="F8492" s="11" t="b">
        <v>0</v>
      </c>
      <c r="G8492" s="2" t="s">
        <v>42945</v>
      </c>
      <c r="H8492" s="1"/>
      <c r="I8492" s="2" t="s">
        <v>42946</v>
      </c>
      <c r="J8492" s="2" t="s">
        <v>42947</v>
      </c>
      <c r="K8492" s="1"/>
      <c r="L8492" s="1"/>
      <c r="M8492" s="1"/>
      <c r="N8492" s="1"/>
      <c r="O8492" s="1"/>
      <c r="P8492" s="2" t="s">
        <v>477</v>
      </c>
      <c r="Q8492" s="2" t="s">
        <v>42948</v>
      </c>
      <c r="R8492" s="1"/>
      <c r="S8492" s="1"/>
      <c r="T8492" s="2" t="s">
        <v>42949</v>
      </c>
      <c r="U8492" s="1"/>
      <c r="V8492" s="1"/>
      <c r="W8492" s="1"/>
      <c r="X8492" s="1"/>
      <c r="Y8492" s="1"/>
      <c r="Z8492" s="1"/>
      <c r="AA8492" s="1"/>
      <c r="AB8492" s="1"/>
      <c r="AC8492" s="1"/>
      <c r="AD8492" s="1"/>
      <c r="AE8492" s="1"/>
      <c r="AF8492" s="1"/>
    </row>
    <row r="8493">
      <c r="A8493" s="1" t="s">
        <v>42950</v>
      </c>
      <c r="B8493" s="5"/>
      <c r="C8493" s="5" t="s">
        <v>428</v>
      </c>
      <c r="D8493" s="2" t="s">
        <v>464</v>
      </c>
      <c r="E8493" s="10"/>
      <c r="F8493" s="4" t="b">
        <v>1</v>
      </c>
      <c r="G8493" s="2" t="s">
        <v>42951</v>
      </c>
      <c r="H8493" s="1"/>
      <c r="I8493" s="1" t="s">
        <v>42952</v>
      </c>
      <c r="J8493" s="1" t="s">
        <v>42953</v>
      </c>
      <c r="K8493" s="1"/>
      <c r="L8493" s="1"/>
      <c r="M8493" s="1"/>
      <c r="N8493" s="1"/>
      <c r="O8493" s="1"/>
      <c r="P8493" s="1"/>
      <c r="Q8493" s="1" t="s">
        <v>42954</v>
      </c>
      <c r="R8493" s="1"/>
      <c r="S8493" s="1"/>
      <c r="T8493" s="2" t="s">
        <v>42955</v>
      </c>
      <c r="U8493" s="1"/>
      <c r="V8493" s="1"/>
      <c r="W8493" s="1"/>
      <c r="X8493" s="1"/>
      <c r="Y8493" s="1"/>
      <c r="Z8493" s="1"/>
      <c r="AA8493" s="1"/>
      <c r="AB8493" s="1"/>
      <c r="AC8493" s="1"/>
      <c r="AD8493" s="1"/>
      <c r="AE8493" s="1"/>
      <c r="AF8493" s="1"/>
    </row>
    <row r="8494">
      <c r="A8494" s="1" t="s">
        <v>42956</v>
      </c>
      <c r="B8494" s="8"/>
      <c r="C8494" s="8" t="s">
        <v>474</v>
      </c>
      <c r="D8494" s="2" t="s">
        <v>475</v>
      </c>
      <c r="E8494" s="9"/>
      <c r="F8494" s="4" t="b">
        <v>1</v>
      </c>
      <c r="G8494" s="2" t="s">
        <v>42957</v>
      </c>
      <c r="H8494" s="1"/>
      <c r="I8494" s="1" t="s">
        <v>42958</v>
      </c>
      <c r="J8494" s="1" t="s">
        <v>42957</v>
      </c>
      <c r="K8494" s="1"/>
      <c r="L8494" s="1"/>
      <c r="M8494" s="1"/>
      <c r="N8494" s="1"/>
      <c r="O8494" s="1"/>
      <c r="P8494" s="1" t="s">
        <v>873</v>
      </c>
      <c r="Q8494" s="1" t="s">
        <v>42959</v>
      </c>
      <c r="R8494" s="1"/>
      <c r="S8494" s="1"/>
      <c r="T8494" s="2" t="s">
        <v>42960</v>
      </c>
      <c r="U8494" s="1"/>
      <c r="V8494" s="1"/>
      <c r="W8494" s="1"/>
      <c r="X8494" s="1"/>
      <c r="Y8494" s="1"/>
      <c r="Z8494" s="1"/>
      <c r="AA8494" s="1"/>
      <c r="AB8494" s="1"/>
      <c r="AC8494" s="1"/>
      <c r="AD8494" s="1"/>
      <c r="AE8494" s="1"/>
      <c r="AF8494" s="1"/>
    </row>
    <row r="8495">
      <c r="A8495" s="1" t="s">
        <v>42961</v>
      </c>
      <c r="B8495" s="5"/>
      <c r="C8495" s="5" t="s">
        <v>463</v>
      </c>
      <c r="D8495" s="1" t="s">
        <v>523</v>
      </c>
      <c r="E8495" s="7"/>
      <c r="F8495" s="11" t="b">
        <v>0</v>
      </c>
      <c r="G8495" s="2" t="s">
        <v>42962</v>
      </c>
      <c r="H8495" s="1"/>
      <c r="I8495" s="1" t="s">
        <v>42963</v>
      </c>
      <c r="J8495" s="2" t="s">
        <v>42964</v>
      </c>
      <c r="K8495" s="2"/>
      <c r="L8495" s="1"/>
      <c r="M8495" s="1"/>
      <c r="N8495" s="1"/>
      <c r="O8495" s="1"/>
      <c r="P8495" s="1"/>
      <c r="Q8495" s="1" t="s">
        <v>42965</v>
      </c>
      <c r="R8495" s="1"/>
      <c r="S8495" s="1"/>
      <c r="T8495" s="2" t="s">
        <v>42966</v>
      </c>
      <c r="U8495" s="1"/>
      <c r="V8495" s="1"/>
      <c r="W8495" s="1"/>
      <c r="X8495" s="1"/>
      <c r="Y8495" s="1"/>
      <c r="Z8495" s="1"/>
      <c r="AA8495" s="1"/>
      <c r="AB8495" s="1"/>
      <c r="AC8495" s="1"/>
      <c r="AD8495" s="1"/>
      <c r="AE8495" s="1"/>
      <c r="AF8495" s="1"/>
    </row>
    <row r="8496">
      <c r="A8496" s="1" t="s">
        <v>42967</v>
      </c>
      <c r="B8496" s="5"/>
      <c r="C8496" s="5" t="s">
        <v>463</v>
      </c>
      <c r="D8496" s="2" t="s">
        <v>102</v>
      </c>
      <c r="E8496" s="9"/>
      <c r="F8496" s="11" t="b">
        <v>0</v>
      </c>
      <c r="G8496" s="2" t="s">
        <v>42962</v>
      </c>
      <c r="H8496" s="1"/>
      <c r="I8496" s="1" t="s">
        <v>42964</v>
      </c>
      <c r="J8496" s="2" t="s">
        <v>42968</v>
      </c>
      <c r="K8496" s="2"/>
      <c r="L8496" s="1"/>
      <c r="M8496" s="1"/>
      <c r="N8496" s="1"/>
      <c r="O8496" s="1"/>
      <c r="P8496" s="1"/>
      <c r="Q8496" s="1" t="s">
        <v>42969</v>
      </c>
      <c r="R8496" s="1"/>
      <c r="S8496" s="1"/>
      <c r="T8496" s="1"/>
      <c r="U8496" s="1"/>
      <c r="V8496" s="1"/>
      <c r="W8496" s="1"/>
      <c r="X8496" s="1"/>
      <c r="Y8496" s="1"/>
      <c r="Z8496" s="1"/>
      <c r="AA8496" s="1"/>
      <c r="AB8496" s="1"/>
      <c r="AC8496" s="1"/>
      <c r="AD8496" s="1"/>
      <c r="AE8496" s="1"/>
      <c r="AF8496" s="1"/>
    </row>
    <row r="8497">
      <c r="A8497" s="1" t="s">
        <v>42970</v>
      </c>
      <c r="B8497" s="5"/>
      <c r="C8497" s="5" t="s">
        <v>428</v>
      </c>
      <c r="D8497" s="2" t="s">
        <v>102</v>
      </c>
      <c r="E8497" s="10"/>
      <c r="F8497" s="4" t="b">
        <v>1</v>
      </c>
      <c r="G8497" s="2" t="s">
        <v>42971</v>
      </c>
      <c r="H8497" s="1"/>
      <c r="I8497" s="1" t="s">
        <v>42972</v>
      </c>
      <c r="J8497" s="2" t="s">
        <v>42973</v>
      </c>
      <c r="K8497" s="2"/>
      <c r="L8497" s="1"/>
      <c r="M8497" s="1"/>
      <c r="N8497" s="1"/>
      <c r="O8497" s="1"/>
      <c r="P8497" s="1"/>
      <c r="Q8497" s="2" t="s">
        <v>42974</v>
      </c>
      <c r="R8497" s="1"/>
      <c r="S8497" s="1"/>
      <c r="T8497" s="2" t="s">
        <v>42975</v>
      </c>
      <c r="U8497" s="1"/>
      <c r="V8497" s="1"/>
      <c r="W8497" s="1"/>
      <c r="X8497" s="1"/>
      <c r="Y8497" s="1"/>
      <c r="Z8497" s="1"/>
      <c r="AA8497" s="1"/>
      <c r="AB8497" s="1"/>
      <c r="AC8497" s="1"/>
      <c r="AD8497" s="1"/>
      <c r="AE8497" s="1"/>
      <c r="AF8497" s="1"/>
    </row>
    <row r="8498">
      <c r="A8498" s="2" t="s">
        <v>42976</v>
      </c>
      <c r="B8498" s="5"/>
      <c r="C8498" s="8" t="s">
        <v>474</v>
      </c>
      <c r="D8498" s="2" t="s">
        <v>475</v>
      </c>
      <c r="E8498" s="6"/>
      <c r="F8498" s="11" t="b">
        <v>0</v>
      </c>
      <c r="G8498" s="2" t="s">
        <v>42977</v>
      </c>
      <c r="H8498" s="1"/>
      <c r="I8498" s="2" t="s">
        <v>42978</v>
      </c>
      <c r="J8498" s="2" t="s">
        <v>42979</v>
      </c>
      <c r="K8498" s="1"/>
      <c r="L8498" s="1"/>
      <c r="M8498" s="1"/>
      <c r="N8498" s="1"/>
      <c r="O8498" s="1"/>
      <c r="P8498" s="2" t="s">
        <v>477</v>
      </c>
      <c r="Q8498" s="2" t="s">
        <v>42980</v>
      </c>
      <c r="R8498" s="1"/>
      <c r="S8498" s="1"/>
      <c r="T8498" s="1"/>
      <c r="U8498" s="1"/>
      <c r="V8498" s="1"/>
      <c r="W8498" s="1"/>
      <c r="X8498" s="1"/>
      <c r="Y8498" s="1"/>
      <c r="Z8498" s="1"/>
      <c r="AA8498" s="1"/>
      <c r="AB8498" s="1"/>
      <c r="AC8498" s="1"/>
      <c r="AD8498" s="1"/>
      <c r="AE8498" s="1"/>
      <c r="AF8498" s="1"/>
    </row>
    <row r="8499">
      <c r="A8499" s="2" t="s">
        <v>42981</v>
      </c>
      <c r="B8499" s="8"/>
      <c r="C8499" s="8" t="s">
        <v>428</v>
      </c>
      <c r="D8499" s="2" t="s">
        <v>523</v>
      </c>
      <c r="E8499" s="10"/>
      <c r="F8499" s="4" t="b">
        <v>1</v>
      </c>
      <c r="G8499" s="2" t="s">
        <v>42982</v>
      </c>
      <c r="H8499" s="1"/>
      <c r="I8499" s="2" t="s">
        <v>42983</v>
      </c>
      <c r="J8499" s="2" t="s">
        <v>42984</v>
      </c>
      <c r="K8499" s="2"/>
      <c r="L8499" s="1"/>
      <c r="M8499" s="1"/>
      <c r="N8499" s="1"/>
      <c r="O8499" s="1"/>
      <c r="P8499" s="1"/>
      <c r="Q8499" s="2" t="s">
        <v>42985</v>
      </c>
      <c r="R8499" s="1"/>
      <c r="S8499" s="1"/>
      <c r="T8499" s="1"/>
      <c r="U8499" s="1"/>
      <c r="V8499" s="1"/>
      <c r="W8499" s="1"/>
      <c r="X8499" s="1"/>
      <c r="Y8499" s="1"/>
      <c r="Z8499" s="1"/>
      <c r="AA8499" s="1"/>
      <c r="AB8499" s="1"/>
      <c r="AC8499" s="1"/>
      <c r="AD8499" s="1"/>
      <c r="AE8499" s="1"/>
      <c r="AF8499" s="1"/>
    </row>
    <row r="8500">
      <c r="A8500" s="1" t="s">
        <v>42986</v>
      </c>
      <c r="B8500" s="5"/>
      <c r="C8500" s="5" t="s">
        <v>428</v>
      </c>
      <c r="D8500" s="2" t="s">
        <v>102</v>
      </c>
      <c r="E8500" s="9"/>
      <c r="F8500" s="4" t="b">
        <v>1</v>
      </c>
      <c r="G8500" s="2" t="s">
        <v>42987</v>
      </c>
      <c r="H8500" s="1"/>
      <c r="I8500" s="1" t="s">
        <v>42988</v>
      </c>
      <c r="J8500" s="1" t="s">
        <v>42989</v>
      </c>
      <c r="K8500" s="1"/>
      <c r="L8500" s="1"/>
      <c r="M8500" s="1"/>
      <c r="N8500" s="1"/>
      <c r="O8500" s="1"/>
      <c r="P8500" s="2" t="s">
        <v>3342</v>
      </c>
      <c r="Q8500" s="2" t="s">
        <v>42990</v>
      </c>
      <c r="R8500" s="1"/>
      <c r="S8500" s="1"/>
      <c r="T8500" s="1"/>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2" t="s">
        <v>42994</v>
      </c>
      <c r="K8501" s="2"/>
      <c r="L8501" s="1"/>
      <c r="M8501" s="1"/>
      <c r="N8501" s="1"/>
      <c r="O8501" s="1"/>
      <c r="P8501" s="2" t="s">
        <v>1113</v>
      </c>
      <c r="Q8501" s="2" t="s">
        <v>42995</v>
      </c>
      <c r="R8501" s="1"/>
      <c r="S8501" s="1"/>
      <c r="T8501" s="2" t="s">
        <v>42996</v>
      </c>
      <c r="U8501" s="1"/>
      <c r="V8501" s="1"/>
      <c r="W8501" s="1"/>
      <c r="X8501" s="1"/>
      <c r="Y8501" s="1"/>
      <c r="Z8501" s="1"/>
      <c r="AA8501" s="1"/>
      <c r="AB8501" s="1"/>
      <c r="AC8501" s="1"/>
      <c r="AD8501" s="1"/>
      <c r="AE8501" s="1"/>
      <c r="AF8501" s="1"/>
    </row>
    <row r="8502">
      <c r="A8502" s="1" t="s">
        <v>42997</v>
      </c>
      <c r="B8502" s="5"/>
      <c r="C8502" s="5" t="s">
        <v>428</v>
      </c>
      <c r="D8502" s="2" t="s">
        <v>464</v>
      </c>
      <c r="E8502" s="9"/>
      <c r="F8502" s="4" t="b">
        <v>1</v>
      </c>
      <c r="G8502" s="2" t="s">
        <v>42998</v>
      </c>
      <c r="H8502" s="1"/>
      <c r="I8502" s="1" t="s">
        <v>42999</v>
      </c>
      <c r="J8502" s="1" t="s">
        <v>43000</v>
      </c>
      <c r="K8502" s="1"/>
      <c r="L8502" s="1"/>
      <c r="M8502" s="1"/>
      <c r="N8502" s="1"/>
      <c r="O8502" s="1"/>
      <c r="P8502" s="1"/>
      <c r="Q8502" s="42" t="s">
        <v>43001</v>
      </c>
      <c r="R8502" s="1"/>
      <c r="S8502" s="1"/>
      <c r="T8502" s="1"/>
      <c r="U8502" s="1"/>
      <c r="V8502" s="1"/>
      <c r="W8502" s="1"/>
      <c r="X8502" s="1"/>
      <c r="Y8502" s="1"/>
      <c r="Z8502" s="1"/>
      <c r="AA8502" s="1"/>
      <c r="AB8502" s="1"/>
      <c r="AC8502" s="1"/>
      <c r="AD8502" s="1"/>
      <c r="AE8502" s="1"/>
      <c r="AF8502" s="1"/>
    </row>
    <row r="8503">
      <c r="A8503" s="1" t="s">
        <v>43002</v>
      </c>
      <c r="B8503" s="5"/>
      <c r="C8503" s="5" t="s">
        <v>428</v>
      </c>
      <c r="D8503" s="2" t="s">
        <v>102</v>
      </c>
      <c r="E8503" s="10"/>
      <c r="F8503" s="4" t="b">
        <v>1</v>
      </c>
      <c r="G8503" s="2" t="s">
        <v>43003</v>
      </c>
      <c r="H8503" s="1"/>
      <c r="I8503" s="1" t="s">
        <v>43004</v>
      </c>
      <c r="J8503" s="1" t="s">
        <v>43005</v>
      </c>
      <c r="K8503" s="1"/>
      <c r="L8503" s="1"/>
      <c r="M8503" s="1"/>
      <c r="N8503" s="1"/>
      <c r="O8503" s="1"/>
      <c r="P8503" s="2" t="s">
        <v>2268</v>
      </c>
      <c r="Q8503" s="1" t="s">
        <v>43006</v>
      </c>
      <c r="R8503" s="1"/>
      <c r="S8503" s="1"/>
      <c r="T8503" s="1"/>
      <c r="U8503" s="1"/>
      <c r="V8503" s="1"/>
      <c r="W8503" s="1"/>
      <c r="X8503" s="1"/>
      <c r="Y8503" s="1"/>
      <c r="Z8503" s="1"/>
      <c r="AA8503" s="1"/>
      <c r="AB8503" s="1"/>
      <c r="AC8503" s="1"/>
      <c r="AD8503" s="1"/>
      <c r="AE8503" s="1"/>
      <c r="AF8503" s="1"/>
    </row>
    <row r="8504">
      <c r="A8504" s="1" t="s">
        <v>43007</v>
      </c>
      <c r="B8504" s="5"/>
      <c r="C8504" s="5" t="s">
        <v>428</v>
      </c>
      <c r="D8504" s="2" t="s">
        <v>102</v>
      </c>
      <c r="E8504" s="9"/>
      <c r="F8504" s="4" t="b">
        <v>1</v>
      </c>
      <c r="G8504" s="2" t="s">
        <v>43008</v>
      </c>
      <c r="H8504" s="1"/>
      <c r="I8504" s="1" t="s">
        <v>43009</v>
      </c>
      <c r="J8504" s="2" t="s">
        <v>43010</v>
      </c>
      <c r="K8504" s="2"/>
      <c r="L8504" s="1"/>
      <c r="M8504" s="1"/>
      <c r="N8504" s="1"/>
      <c r="O8504" s="1"/>
      <c r="P8504" s="2" t="s">
        <v>7997</v>
      </c>
      <c r="Q8504" s="2" t="s">
        <v>43011</v>
      </c>
      <c r="R8504" s="1"/>
      <c r="S8504" s="1"/>
      <c r="T8504" s="2" t="s">
        <v>43012</v>
      </c>
      <c r="U8504" s="1"/>
      <c r="V8504" s="1"/>
      <c r="W8504" s="1"/>
      <c r="X8504" s="1"/>
      <c r="Y8504" s="1"/>
      <c r="Z8504" s="1"/>
      <c r="AA8504" s="1"/>
      <c r="AB8504" s="1"/>
      <c r="AC8504" s="1"/>
      <c r="AD8504" s="1"/>
      <c r="AE8504" s="1"/>
      <c r="AF8504" s="1"/>
    </row>
    <row r="8505">
      <c r="A8505" s="1" t="s">
        <v>43013</v>
      </c>
      <c r="B8505" s="5"/>
      <c r="C8505" s="5" t="s">
        <v>428</v>
      </c>
      <c r="D8505" s="2" t="s">
        <v>102</v>
      </c>
      <c r="E8505" s="10"/>
      <c r="F8505" s="4" t="b">
        <v>1</v>
      </c>
      <c r="G8505" s="2" t="s">
        <v>43014</v>
      </c>
      <c r="H8505" s="1"/>
      <c r="I8505" s="1" t="s">
        <v>43015</v>
      </c>
      <c r="J8505" s="2" t="s">
        <v>43016</v>
      </c>
      <c r="K8505" s="2"/>
      <c r="L8505" s="1"/>
      <c r="M8505" s="1"/>
      <c r="N8505" s="1"/>
      <c r="O8505" s="1"/>
      <c r="P8505" s="2" t="s">
        <v>16192</v>
      </c>
      <c r="Q8505" s="2" t="s">
        <v>43017</v>
      </c>
      <c r="R8505" s="1"/>
      <c r="S8505" s="1"/>
      <c r="T8505" s="2" t="s">
        <v>43018</v>
      </c>
      <c r="U8505" s="1"/>
      <c r="V8505" s="1"/>
      <c r="W8505" s="1"/>
      <c r="X8505" s="1"/>
      <c r="Y8505" s="1"/>
      <c r="Z8505" s="1"/>
      <c r="AA8505" s="1"/>
      <c r="AB8505" s="1"/>
      <c r="AC8505" s="1"/>
      <c r="AD8505" s="1"/>
      <c r="AE8505" s="1"/>
      <c r="AF8505" s="1"/>
    </row>
    <row r="8506">
      <c r="A8506" s="1" t="s">
        <v>43019</v>
      </c>
      <c r="B8506" s="5"/>
      <c r="C8506" s="5" t="s">
        <v>463</v>
      </c>
      <c r="D8506" s="2" t="s">
        <v>102</v>
      </c>
      <c r="E8506" s="9"/>
      <c r="F8506" s="11" t="b">
        <v>0</v>
      </c>
      <c r="G8506" s="2" t="s">
        <v>43020</v>
      </c>
      <c r="H8506" s="1"/>
      <c r="I8506" s="1" t="s">
        <v>43021</v>
      </c>
      <c r="J8506" s="2" t="s">
        <v>43022</v>
      </c>
      <c r="K8506" s="2"/>
      <c r="L8506" s="1"/>
      <c r="M8506" s="1"/>
      <c r="N8506" s="1"/>
      <c r="O8506" s="1"/>
      <c r="P8506" s="1"/>
      <c r="Q8506" s="1" t="s">
        <v>43023</v>
      </c>
      <c r="R8506" s="1"/>
      <c r="S8506" s="1"/>
      <c r="T8506" s="2" t="s">
        <v>43024</v>
      </c>
      <c r="U8506" s="1"/>
      <c r="V8506" s="1"/>
      <c r="W8506" s="1"/>
      <c r="X8506" s="1"/>
      <c r="Y8506" s="1"/>
      <c r="Z8506" s="1"/>
      <c r="AA8506" s="1"/>
      <c r="AB8506" s="1"/>
      <c r="AC8506" s="1"/>
      <c r="AD8506" s="1"/>
      <c r="AE8506" s="1"/>
      <c r="AF8506" s="1"/>
    </row>
    <row r="8507">
      <c r="A8507" s="2" t="s">
        <v>43025</v>
      </c>
      <c r="B8507" s="8"/>
      <c r="C8507" s="8" t="s">
        <v>428</v>
      </c>
      <c r="D8507" s="2" t="s">
        <v>539</v>
      </c>
      <c r="E8507" s="7"/>
      <c r="F8507" s="11" t="b">
        <v>0</v>
      </c>
      <c r="G8507" s="2" t="s">
        <v>43026</v>
      </c>
      <c r="H8507" s="1"/>
      <c r="I8507" s="2" t="s">
        <v>43027</v>
      </c>
      <c r="J8507" s="2" t="s">
        <v>43028</v>
      </c>
      <c r="K8507" s="1"/>
      <c r="L8507" s="1"/>
      <c r="M8507" s="1"/>
      <c r="N8507" s="1"/>
      <c r="O8507" s="1"/>
      <c r="P8507" s="2" t="s">
        <v>2430</v>
      </c>
      <c r="Q8507" s="2" t="s">
        <v>43029</v>
      </c>
      <c r="R8507" s="1"/>
      <c r="S8507" s="1"/>
      <c r="T8507" s="2" t="s">
        <v>43030</v>
      </c>
      <c r="U8507" s="1"/>
      <c r="V8507" s="1"/>
      <c r="W8507" s="1"/>
      <c r="X8507" s="1"/>
      <c r="Y8507" s="1"/>
      <c r="Z8507" s="1"/>
      <c r="AA8507" s="1"/>
      <c r="AB8507" s="1"/>
      <c r="AC8507" s="1"/>
      <c r="AD8507" s="1"/>
      <c r="AE8507" s="1"/>
      <c r="AF8507" s="1"/>
    </row>
    <row r="8508">
      <c r="A8508" s="2" t="s">
        <v>43031</v>
      </c>
      <c r="B8508" s="8"/>
      <c r="C8508" s="8" t="s">
        <v>463</v>
      </c>
      <c r="D8508" s="2" t="s">
        <v>523</v>
      </c>
      <c r="E8508" s="6"/>
      <c r="F8508" s="11" t="b">
        <v>0</v>
      </c>
      <c r="G8508" s="2" t="s">
        <v>43032</v>
      </c>
      <c r="H8508" s="1"/>
      <c r="I8508" s="2" t="s">
        <v>43033</v>
      </c>
      <c r="J8508" s="2" t="s">
        <v>43034</v>
      </c>
      <c r="K8508" s="1"/>
      <c r="L8508" s="1"/>
      <c r="M8508" s="1"/>
      <c r="N8508" s="1"/>
      <c r="O8508" s="1"/>
      <c r="P8508" s="1"/>
      <c r="Q8508" s="2" t="s">
        <v>43035</v>
      </c>
      <c r="R8508" s="1"/>
      <c r="S8508" s="1"/>
      <c r="T8508" s="1"/>
      <c r="U8508" s="1"/>
      <c r="V8508" s="1"/>
      <c r="W8508" s="1"/>
      <c r="X8508" s="1"/>
      <c r="Y8508" s="1"/>
      <c r="Z8508" s="1"/>
      <c r="AA8508" s="1"/>
      <c r="AB8508" s="1"/>
      <c r="AC8508" s="1"/>
      <c r="AD8508" s="1"/>
      <c r="AE8508" s="1"/>
      <c r="AF8508" s="1"/>
    </row>
    <row r="8509">
      <c r="A8509" s="1" t="s">
        <v>43036</v>
      </c>
      <c r="B8509" s="8"/>
      <c r="C8509" s="8" t="s">
        <v>474</v>
      </c>
      <c r="D8509" s="2" t="s">
        <v>475</v>
      </c>
      <c r="E8509" s="10"/>
      <c r="F8509" s="4" t="b">
        <v>1</v>
      </c>
      <c r="G8509" s="2" t="s">
        <v>43036</v>
      </c>
      <c r="H8509" s="1"/>
      <c r="I8509" s="1" t="s">
        <v>43037</v>
      </c>
      <c r="J8509" s="1" t="s">
        <v>43038</v>
      </c>
      <c r="K8509" s="1"/>
      <c r="L8509" s="1"/>
      <c r="M8509" s="1"/>
      <c r="N8509" s="1"/>
      <c r="O8509" s="1"/>
      <c r="P8509" s="1" t="s">
        <v>873</v>
      </c>
      <c r="Q8509" s="2" t="s">
        <v>43039</v>
      </c>
      <c r="R8509" s="1"/>
      <c r="S8509" s="1"/>
      <c r="T8509" s="2" t="s">
        <v>43040</v>
      </c>
      <c r="U8509" s="1"/>
      <c r="V8509" s="1"/>
      <c r="W8509" s="1"/>
      <c r="X8509" s="1"/>
      <c r="Y8509" s="1"/>
      <c r="Z8509" s="1"/>
      <c r="AA8509" s="1"/>
      <c r="AB8509" s="1"/>
      <c r="AC8509" s="1"/>
      <c r="AD8509" s="1"/>
      <c r="AE8509" s="1"/>
      <c r="AF8509" s="1"/>
    </row>
    <row r="8510">
      <c r="A8510" s="1" t="s">
        <v>43041</v>
      </c>
      <c r="B8510" s="5"/>
      <c r="C8510" s="5" t="s">
        <v>463</v>
      </c>
      <c r="D8510" s="1" t="s">
        <v>523</v>
      </c>
      <c r="E8510" s="6"/>
      <c r="F8510" s="11" t="b">
        <v>0</v>
      </c>
      <c r="G8510" s="2" t="s">
        <v>43042</v>
      </c>
      <c r="H8510" s="1"/>
      <c r="I8510" s="1" t="s">
        <v>43043</v>
      </c>
      <c r="J8510" s="1" t="s">
        <v>43044</v>
      </c>
      <c r="K8510" s="1"/>
      <c r="L8510" s="1"/>
      <c r="M8510" s="1"/>
      <c r="N8510" s="1"/>
      <c r="O8510" s="1"/>
      <c r="P8510" s="1"/>
      <c r="Q8510" s="1" t="s">
        <v>43045</v>
      </c>
      <c r="R8510" s="1"/>
      <c r="S8510" s="1"/>
      <c r="T8510" s="1"/>
      <c r="U8510" s="1"/>
      <c r="V8510" s="1"/>
      <c r="W8510" s="1"/>
      <c r="X8510" s="1"/>
      <c r="Y8510" s="1"/>
      <c r="Z8510" s="1"/>
      <c r="AA8510" s="1"/>
      <c r="AB8510" s="1"/>
      <c r="AC8510" s="1"/>
      <c r="AD8510" s="1"/>
      <c r="AE8510" s="1"/>
      <c r="AF8510" s="1"/>
    </row>
    <row r="8511">
      <c r="A8511" s="1" t="s">
        <v>43046</v>
      </c>
      <c r="B8511" s="5"/>
      <c r="C8511" s="5" t="s">
        <v>463</v>
      </c>
      <c r="D8511" s="2" t="s">
        <v>102</v>
      </c>
      <c r="E8511" s="10"/>
      <c r="F8511" s="11" t="b">
        <v>0</v>
      </c>
      <c r="G8511" s="2" t="s">
        <v>43042</v>
      </c>
      <c r="H8511" s="1"/>
      <c r="I8511" s="1" t="s">
        <v>43047</v>
      </c>
      <c r="J8511" s="2" t="s">
        <v>43048</v>
      </c>
      <c r="K8511" s="2"/>
      <c r="L8511" s="1"/>
      <c r="M8511" s="1"/>
      <c r="N8511" s="1"/>
      <c r="O8511" s="1"/>
      <c r="P8511" s="1"/>
      <c r="Q8511" s="1" t="s">
        <v>43049</v>
      </c>
      <c r="R8511" s="1"/>
      <c r="S8511" s="1"/>
      <c r="T8511" s="1"/>
      <c r="U8511" s="1"/>
      <c r="V8511" s="1"/>
      <c r="W8511" s="1"/>
      <c r="X8511" s="1"/>
      <c r="Y8511" s="1"/>
      <c r="Z8511" s="1"/>
      <c r="AA8511" s="1"/>
      <c r="AB8511" s="1"/>
      <c r="AC8511" s="1"/>
      <c r="AD8511" s="1"/>
      <c r="AE8511" s="1"/>
      <c r="AF8511" s="1"/>
    </row>
    <row r="8512">
      <c r="A8512" s="1" t="s">
        <v>43050</v>
      </c>
      <c r="B8512" s="5"/>
      <c r="C8512" s="5" t="s">
        <v>428</v>
      </c>
      <c r="D8512" s="2" t="s">
        <v>102</v>
      </c>
      <c r="E8512" s="9"/>
      <c r="F8512" s="4" t="b">
        <v>1</v>
      </c>
      <c r="G8512" s="2" t="s">
        <v>43051</v>
      </c>
      <c r="H8512" s="1"/>
      <c r="I8512" s="1" t="s">
        <v>43050</v>
      </c>
      <c r="J8512" s="2" t="s">
        <v>43052</v>
      </c>
      <c r="K8512" s="2"/>
      <c r="L8512" s="1"/>
      <c r="M8512" s="1"/>
      <c r="N8512" s="1"/>
      <c r="O8512" s="1"/>
      <c r="P8512" s="1" t="s">
        <v>1620</v>
      </c>
      <c r="Q8512" s="2" t="s">
        <v>43053</v>
      </c>
      <c r="R8512" s="1"/>
      <c r="S8512" s="1"/>
      <c r="T8512" s="2" t="s">
        <v>43054</v>
      </c>
      <c r="U8512" s="1"/>
      <c r="V8512" s="1"/>
      <c r="W8512" s="1"/>
      <c r="X8512" s="1"/>
      <c r="Y8512" s="1"/>
      <c r="Z8512" s="1"/>
      <c r="AA8512" s="1"/>
      <c r="AB8512" s="1"/>
      <c r="AC8512" s="1"/>
      <c r="AD8512" s="1"/>
      <c r="AE8512" s="1"/>
      <c r="AF8512" s="1"/>
    </row>
    <row r="8513">
      <c r="A8513" s="2" t="s">
        <v>43055</v>
      </c>
      <c r="B8513" s="8"/>
      <c r="C8513" s="8" t="s">
        <v>428</v>
      </c>
      <c r="D8513" s="2" t="s">
        <v>464</v>
      </c>
      <c r="E8513" s="7"/>
      <c r="F8513" s="11" t="b">
        <v>0</v>
      </c>
      <c r="G8513" s="2" t="s">
        <v>43056</v>
      </c>
      <c r="H8513" s="1"/>
      <c r="I8513" s="2" t="s">
        <v>43057</v>
      </c>
      <c r="J8513" s="2" t="s">
        <v>43058</v>
      </c>
      <c r="K8513" s="1"/>
      <c r="L8513" s="1"/>
      <c r="M8513" s="1"/>
      <c r="N8513" s="1"/>
      <c r="O8513" s="1"/>
      <c r="P8513" s="2" t="s">
        <v>451</v>
      </c>
      <c r="Q8513" s="2" t="s">
        <v>43059</v>
      </c>
      <c r="R8513" s="1"/>
      <c r="S8513" s="1"/>
      <c r="T8513" s="1"/>
      <c r="U8513" s="1"/>
      <c r="V8513" s="1"/>
      <c r="W8513" s="1"/>
      <c r="X8513" s="1"/>
      <c r="Y8513" s="1"/>
      <c r="Z8513" s="1"/>
      <c r="AA8513" s="1"/>
      <c r="AB8513" s="1"/>
      <c r="AC8513" s="1"/>
      <c r="AD8513" s="1"/>
      <c r="AE8513" s="1"/>
      <c r="AF8513" s="1"/>
    </row>
    <row r="8514">
      <c r="A8514" s="2" t="s">
        <v>43060</v>
      </c>
      <c r="B8514" s="8"/>
      <c r="C8514" s="8" t="s">
        <v>428</v>
      </c>
      <c r="D8514" s="2" t="s">
        <v>102</v>
      </c>
      <c r="E8514" s="9"/>
      <c r="F8514" s="4" t="b">
        <v>1</v>
      </c>
      <c r="G8514" s="2" t="s">
        <v>43061</v>
      </c>
      <c r="H8514" s="1"/>
      <c r="I8514" s="2" t="s">
        <v>43062</v>
      </c>
      <c r="J8514" s="2" t="s">
        <v>43063</v>
      </c>
      <c r="K8514" s="2"/>
      <c r="L8514" s="1"/>
      <c r="M8514" s="1"/>
      <c r="N8514" s="1"/>
      <c r="O8514" s="1"/>
      <c r="P8514" s="2" t="s">
        <v>7997</v>
      </c>
      <c r="Q8514" s="2" t="s">
        <v>43064</v>
      </c>
      <c r="R8514" s="1"/>
      <c r="S8514" s="1"/>
      <c r="T8514" s="2" t="s">
        <v>43065</v>
      </c>
      <c r="U8514" s="1"/>
      <c r="V8514" s="1"/>
      <c r="W8514" s="1"/>
      <c r="X8514" s="1"/>
      <c r="Y8514" s="1"/>
      <c r="Z8514" s="1"/>
      <c r="AA8514" s="1"/>
      <c r="AB8514" s="1"/>
      <c r="AC8514" s="1"/>
      <c r="AD8514" s="1"/>
      <c r="AE8514" s="1"/>
      <c r="AF8514" s="1"/>
    </row>
    <row r="8515">
      <c r="A8515" s="1" t="s">
        <v>43066</v>
      </c>
      <c r="B8515" s="5"/>
      <c r="C8515" s="5" t="s">
        <v>428</v>
      </c>
      <c r="D8515" s="2" t="s">
        <v>102</v>
      </c>
      <c r="E8515" s="10"/>
      <c r="F8515" s="4" t="b">
        <v>1</v>
      </c>
      <c r="G8515" s="2" t="s">
        <v>43067</v>
      </c>
      <c r="H8515" s="1"/>
      <c r="I8515" s="1" t="s">
        <v>43068</v>
      </c>
      <c r="J8515" s="1" t="s">
        <v>43069</v>
      </c>
      <c r="K8515" s="1"/>
      <c r="L8515" s="1"/>
      <c r="M8515" s="1"/>
      <c r="N8515" s="1"/>
      <c r="O8515" s="1"/>
      <c r="P8515" s="2" t="s">
        <v>4959</v>
      </c>
      <c r="Q8515" s="1" t="s">
        <v>43070</v>
      </c>
      <c r="R8515" s="1"/>
      <c r="S8515" s="1"/>
      <c r="T8515" s="1"/>
      <c r="U8515" s="1"/>
      <c r="V8515" s="1"/>
      <c r="W8515" s="1"/>
      <c r="X8515" s="1"/>
      <c r="Y8515" s="1"/>
      <c r="Z8515" s="1"/>
      <c r="AA8515" s="1"/>
      <c r="AB8515" s="1"/>
      <c r="AC8515" s="1"/>
      <c r="AD8515" s="1"/>
      <c r="AE8515" s="1"/>
      <c r="AF8515" s="1"/>
    </row>
    <row r="8516">
      <c r="A8516" s="1" t="s">
        <v>43071</v>
      </c>
      <c r="B8516" s="5"/>
      <c r="C8516" s="5" t="s">
        <v>428</v>
      </c>
      <c r="D8516" s="2" t="s">
        <v>102</v>
      </c>
      <c r="E8516" s="9"/>
      <c r="F8516" s="4" t="b">
        <v>1</v>
      </c>
      <c r="G8516" s="2" t="s">
        <v>43072</v>
      </c>
      <c r="H8516" s="1"/>
      <c r="I8516" s="1" t="s">
        <v>43073</v>
      </c>
      <c r="J8516" s="2" t="s">
        <v>43074</v>
      </c>
      <c r="K8516" s="2"/>
      <c r="L8516" s="1"/>
      <c r="M8516" s="1"/>
      <c r="N8516" s="1"/>
      <c r="O8516" s="1"/>
      <c r="P8516" s="1" t="s">
        <v>1620</v>
      </c>
      <c r="Q8516" s="2" t="s">
        <v>43075</v>
      </c>
      <c r="R8516" s="1"/>
      <c r="S8516" s="1"/>
      <c r="T8516" s="2" t="s">
        <v>43076</v>
      </c>
      <c r="U8516" s="1"/>
      <c r="V8516" s="1"/>
      <c r="W8516" s="1"/>
      <c r="X8516" s="1"/>
      <c r="Y8516" s="1"/>
      <c r="Z8516" s="1"/>
      <c r="AA8516" s="1"/>
      <c r="AB8516" s="1"/>
      <c r="AC8516" s="1"/>
      <c r="AD8516" s="1"/>
      <c r="AE8516" s="1"/>
      <c r="AF8516" s="1"/>
    </row>
    <row r="8517">
      <c r="A8517" s="2" t="s">
        <v>43077</v>
      </c>
      <c r="B8517" s="8"/>
      <c r="C8517" s="8" t="s">
        <v>428</v>
      </c>
      <c r="D8517" s="19" t="s">
        <v>630</v>
      </c>
      <c r="E8517" s="7"/>
      <c r="F8517" s="11" t="b">
        <v>0</v>
      </c>
      <c r="G8517" s="2" t="s">
        <v>43078</v>
      </c>
      <c r="H8517" s="1"/>
      <c r="I8517" s="2" t="s">
        <v>43079</v>
      </c>
      <c r="J8517" s="2" t="s">
        <v>43080</v>
      </c>
      <c r="K8517" s="1"/>
      <c r="L8517" s="1"/>
      <c r="M8517" s="1"/>
      <c r="N8517" s="1"/>
      <c r="O8517" s="1"/>
      <c r="P8517" s="2" t="s">
        <v>3321</v>
      </c>
      <c r="Q8517" s="2" t="s">
        <v>43081</v>
      </c>
      <c r="R8517" s="1"/>
      <c r="S8517" s="1"/>
      <c r="T8517" s="2" t="s">
        <v>43082</v>
      </c>
      <c r="U8517" s="1"/>
      <c r="V8517" s="1"/>
      <c r="W8517" s="1"/>
      <c r="X8517" s="1"/>
      <c r="Y8517" s="1"/>
      <c r="Z8517" s="1"/>
      <c r="AA8517" s="1"/>
      <c r="AB8517" s="1"/>
      <c r="AC8517" s="1"/>
      <c r="AD8517" s="1"/>
      <c r="AE8517" s="1"/>
      <c r="AF8517" s="1"/>
    </row>
    <row r="8518">
      <c r="A8518" s="2" t="s">
        <v>23666</v>
      </c>
      <c r="B8518" s="8"/>
      <c r="C8518" s="8" t="s">
        <v>428</v>
      </c>
      <c r="D8518" s="2" t="s">
        <v>102</v>
      </c>
      <c r="E8518" s="6"/>
      <c r="F8518" s="11" t="b">
        <v>0</v>
      </c>
      <c r="G8518" s="2" t="s">
        <v>43083</v>
      </c>
      <c r="H8518" s="1"/>
      <c r="I8518" s="2" t="s">
        <v>43084</v>
      </c>
      <c r="J8518" s="4" t="s">
        <v>43085</v>
      </c>
      <c r="K8518" s="1"/>
      <c r="L8518" s="1"/>
      <c r="M8518" s="1"/>
      <c r="N8518" s="1"/>
      <c r="O8518" s="1"/>
      <c r="P8518" s="1"/>
      <c r="Q8518" s="2" t="s">
        <v>43086</v>
      </c>
      <c r="R8518" s="1"/>
      <c r="S8518" s="1"/>
      <c r="T8518" s="2"/>
      <c r="U8518" s="1"/>
      <c r="V8518" s="1"/>
      <c r="W8518" s="1"/>
      <c r="X8518" s="1"/>
      <c r="Y8518" s="1"/>
      <c r="Z8518" s="1"/>
      <c r="AA8518" s="1"/>
      <c r="AB8518" s="1"/>
      <c r="AC8518" s="1"/>
      <c r="AD8518" s="1"/>
      <c r="AE8518" s="1"/>
      <c r="AF8518" s="1"/>
    </row>
    <row r="8519">
      <c r="A8519" s="1" t="s">
        <v>43087</v>
      </c>
      <c r="B8519" s="5"/>
      <c r="C8519" s="5" t="s">
        <v>428</v>
      </c>
      <c r="D8519" s="2" t="s">
        <v>102</v>
      </c>
      <c r="E8519" s="10"/>
      <c r="F8519" s="4" t="b">
        <v>1</v>
      </c>
      <c r="G8519" s="2" t="s">
        <v>43088</v>
      </c>
      <c r="H8519" s="1"/>
      <c r="I8519" s="1" t="s">
        <v>43089</v>
      </c>
      <c r="J8519" s="1" t="s">
        <v>43087</v>
      </c>
      <c r="K8519" s="1"/>
      <c r="L8519" s="1"/>
      <c r="M8519" s="1"/>
      <c r="N8519" s="1"/>
      <c r="O8519" s="1"/>
      <c r="P8519" s="2" t="s">
        <v>10392</v>
      </c>
      <c r="Q8519" s="2" t="s">
        <v>43090</v>
      </c>
      <c r="R8519" s="1"/>
      <c r="S8519" s="1"/>
      <c r="T8519" s="2" t="s">
        <v>43091</v>
      </c>
      <c r="U8519" s="1"/>
      <c r="V8519" s="1"/>
      <c r="W8519" s="1"/>
      <c r="X8519" s="1"/>
      <c r="Y8519" s="1"/>
      <c r="Z8519" s="1"/>
      <c r="AA8519" s="1"/>
      <c r="AB8519" s="1"/>
      <c r="AC8519" s="1"/>
      <c r="AD8519" s="1"/>
      <c r="AE8519" s="1"/>
      <c r="AF8519" s="1"/>
    </row>
    <row r="8520">
      <c r="A8520" s="1" t="s">
        <v>2548</v>
      </c>
      <c r="B8520" s="5"/>
      <c r="C8520" s="5" t="s">
        <v>428</v>
      </c>
      <c r="D8520" s="2" t="s">
        <v>102</v>
      </c>
      <c r="E8520" s="9"/>
      <c r="F8520" s="4" t="b">
        <v>1</v>
      </c>
      <c r="G8520" s="2" t="s">
        <v>43092</v>
      </c>
      <c r="H8520" s="1"/>
      <c r="I8520" s="1" t="s">
        <v>43093</v>
      </c>
      <c r="J8520" s="1" t="s">
        <v>43094</v>
      </c>
      <c r="K8520" s="1"/>
      <c r="L8520" s="1"/>
      <c r="M8520" s="1"/>
      <c r="N8520" s="1"/>
      <c r="O8520" s="1"/>
      <c r="P8520" s="1"/>
      <c r="Q8520" s="2" t="s">
        <v>43095</v>
      </c>
      <c r="R8520" s="1"/>
      <c r="S8520" s="1"/>
      <c r="T8520" s="1"/>
      <c r="U8520" s="1"/>
      <c r="V8520" s="1"/>
      <c r="W8520" s="1"/>
      <c r="X8520" s="1"/>
      <c r="Y8520" s="1"/>
      <c r="Z8520" s="1"/>
      <c r="AA8520" s="1"/>
      <c r="AB8520" s="1"/>
      <c r="AC8520" s="1"/>
      <c r="AD8520" s="1"/>
      <c r="AE8520" s="1"/>
      <c r="AF8520" s="1"/>
    </row>
    <row r="8521">
      <c r="A8521" s="2" t="s">
        <v>43096</v>
      </c>
      <c r="B8521" s="8"/>
      <c r="C8521" s="8" t="s">
        <v>463</v>
      </c>
      <c r="D8521" s="2" t="s">
        <v>523</v>
      </c>
      <c r="E8521" s="10"/>
      <c r="F8521" s="11" t="b">
        <v>0</v>
      </c>
      <c r="G8521" s="2" t="s">
        <v>43097</v>
      </c>
      <c r="H8521" s="1"/>
      <c r="I8521" s="2" t="s">
        <v>43098</v>
      </c>
      <c r="J8521" s="2" t="s">
        <v>43099</v>
      </c>
      <c r="K8521" s="2"/>
      <c r="L8521" s="1"/>
      <c r="M8521" s="1"/>
      <c r="N8521" s="1"/>
      <c r="O8521" s="1"/>
      <c r="P8521" s="1"/>
      <c r="Q8521" s="2" t="s">
        <v>43100</v>
      </c>
      <c r="R8521" s="1"/>
      <c r="S8521" s="1"/>
      <c r="T8521" s="1"/>
      <c r="U8521" s="1"/>
      <c r="V8521" s="1"/>
      <c r="W8521" s="1"/>
      <c r="X8521" s="1"/>
      <c r="Y8521" s="1"/>
      <c r="Z8521" s="1"/>
      <c r="AA8521" s="1"/>
      <c r="AB8521" s="1"/>
      <c r="AC8521" s="1"/>
      <c r="AD8521" s="1"/>
      <c r="AE8521" s="1"/>
      <c r="AF8521" s="1"/>
    </row>
    <row r="8522">
      <c r="A8522" s="1" t="s">
        <v>43101</v>
      </c>
      <c r="B8522" s="5"/>
      <c r="C8522" s="5" t="s">
        <v>428</v>
      </c>
      <c r="D8522" s="2" t="s">
        <v>102</v>
      </c>
      <c r="E8522" s="9"/>
      <c r="F8522" s="4" t="b">
        <v>1</v>
      </c>
      <c r="G8522" s="2" t="s">
        <v>43102</v>
      </c>
      <c r="H8522" s="1"/>
      <c r="I8522" s="1" t="s">
        <v>43103</v>
      </c>
      <c r="J8522" s="2" t="s">
        <v>43104</v>
      </c>
      <c r="K8522" s="2"/>
      <c r="L8522" s="1"/>
      <c r="M8522" s="1"/>
      <c r="N8522" s="1"/>
      <c r="O8522" s="1"/>
      <c r="P8522" s="1"/>
      <c r="Q8522" s="2" t="s">
        <v>43105</v>
      </c>
      <c r="R8522" s="1"/>
      <c r="S8522" s="1"/>
      <c r="T8522" s="1"/>
      <c r="U8522" s="1"/>
      <c r="V8522" s="1"/>
      <c r="W8522" s="1"/>
      <c r="X8522" s="1"/>
      <c r="Y8522" s="1"/>
      <c r="Z8522" s="1"/>
      <c r="AA8522" s="1"/>
      <c r="AB8522" s="1"/>
      <c r="AC8522" s="1"/>
      <c r="AD8522" s="1"/>
      <c r="AE8522" s="1"/>
      <c r="AF8522" s="1"/>
    </row>
    <row r="8523">
      <c r="A8523" s="2" t="s">
        <v>43106</v>
      </c>
      <c r="B8523" s="8"/>
      <c r="C8523" s="8" t="s">
        <v>428</v>
      </c>
      <c r="D8523" s="2" t="s">
        <v>1177</v>
      </c>
      <c r="E8523" s="10"/>
      <c r="F8523" s="11" t="b">
        <v>0</v>
      </c>
      <c r="G8523" s="2" t="s">
        <v>43107</v>
      </c>
      <c r="H8523" s="1"/>
      <c r="I8523" s="2" t="s">
        <v>43108</v>
      </c>
      <c r="J8523" s="2" t="s">
        <v>43109</v>
      </c>
      <c r="K8523" s="1"/>
      <c r="L8523" s="1"/>
      <c r="M8523" s="1"/>
      <c r="N8523" s="1"/>
      <c r="O8523" s="1"/>
      <c r="P8523" s="1"/>
      <c r="Q8523" s="2" t="s">
        <v>43110</v>
      </c>
      <c r="R8523" s="1"/>
      <c r="S8523" s="1"/>
      <c r="T8523" s="1"/>
      <c r="U8523" s="1"/>
      <c r="V8523" s="1"/>
      <c r="W8523" s="1"/>
      <c r="X8523" s="1"/>
      <c r="Y8523" s="1"/>
      <c r="Z8523" s="1"/>
      <c r="AA8523" s="1"/>
      <c r="AB8523" s="1"/>
      <c r="AC8523" s="1"/>
      <c r="AD8523" s="1"/>
      <c r="AE8523" s="1"/>
      <c r="AF8523" s="1"/>
    </row>
    <row r="8524">
      <c r="A8524" s="1" t="s">
        <v>43111</v>
      </c>
      <c r="B8524" s="8"/>
      <c r="C8524" s="8" t="s">
        <v>474</v>
      </c>
      <c r="D8524" s="2" t="s">
        <v>475</v>
      </c>
      <c r="E8524" s="9"/>
      <c r="F8524" s="4" t="b">
        <v>1</v>
      </c>
      <c r="G8524" s="2" t="s">
        <v>43112</v>
      </c>
      <c r="H8524" s="1"/>
      <c r="I8524" s="1" t="s">
        <v>43113</v>
      </c>
      <c r="J8524" s="2" t="s">
        <v>43114</v>
      </c>
      <c r="K8524" s="2"/>
      <c r="L8524" s="1"/>
      <c r="M8524" s="1"/>
      <c r="N8524" s="1"/>
      <c r="O8524" s="1"/>
      <c r="P8524" s="1" t="s">
        <v>5905</v>
      </c>
      <c r="Q8524" s="1" t="s">
        <v>43115</v>
      </c>
      <c r="R8524" s="1"/>
      <c r="S8524" s="1"/>
      <c r="T8524" s="2" t="s">
        <v>43116</v>
      </c>
      <c r="U8524" s="1"/>
      <c r="V8524" s="1"/>
      <c r="W8524" s="1"/>
      <c r="X8524" s="1"/>
      <c r="Y8524" s="1"/>
      <c r="Z8524" s="1"/>
      <c r="AA8524" s="1"/>
      <c r="AB8524" s="1"/>
      <c r="AC8524" s="1"/>
      <c r="AD8524" s="1"/>
      <c r="AE8524" s="1"/>
      <c r="AF8524" s="1"/>
    </row>
    <row r="8525">
      <c r="A8525" s="1" t="s">
        <v>43117</v>
      </c>
      <c r="B8525" s="5"/>
      <c r="C8525" s="5" t="s">
        <v>463</v>
      </c>
      <c r="D8525" s="2" t="s">
        <v>102</v>
      </c>
      <c r="E8525" s="10"/>
      <c r="F8525" s="11" t="b">
        <v>0</v>
      </c>
      <c r="G8525" s="2" t="s">
        <v>43118</v>
      </c>
      <c r="H8525" s="1"/>
      <c r="I8525" s="1" t="s">
        <v>43119</v>
      </c>
      <c r="J8525" s="1" t="s">
        <v>43120</v>
      </c>
      <c r="K8525" s="1"/>
      <c r="L8525" s="1"/>
      <c r="M8525" s="1"/>
      <c r="N8525" s="1"/>
      <c r="O8525" s="1"/>
      <c r="P8525" s="2" t="s">
        <v>3268</v>
      </c>
      <c r="Q8525" s="1" t="s">
        <v>43121</v>
      </c>
      <c r="R8525" s="1"/>
      <c r="S8525" s="1"/>
      <c r="T8525" s="2" t="s">
        <v>43122</v>
      </c>
      <c r="U8525" s="1"/>
      <c r="V8525" s="1"/>
      <c r="W8525" s="1"/>
      <c r="X8525" s="1"/>
      <c r="Y8525" s="1"/>
      <c r="Z8525" s="1"/>
      <c r="AA8525" s="1"/>
      <c r="AB8525" s="1"/>
      <c r="AC8525" s="1"/>
      <c r="AD8525" s="1"/>
      <c r="AE8525" s="1"/>
      <c r="AF8525" s="1"/>
    </row>
    <row r="8526">
      <c r="A8526" s="1" t="s">
        <v>43123</v>
      </c>
      <c r="B8526" s="5"/>
      <c r="C8526" s="5" t="s">
        <v>428</v>
      </c>
      <c r="D8526" s="2" t="s">
        <v>102</v>
      </c>
      <c r="E8526" s="9"/>
      <c r="F8526" s="4" t="b">
        <v>1</v>
      </c>
      <c r="G8526" s="2" t="s">
        <v>43124</v>
      </c>
      <c r="H8526" s="1"/>
      <c r="I8526" s="1" t="s">
        <v>43125</v>
      </c>
      <c r="J8526" s="2" t="s">
        <v>43126</v>
      </c>
      <c r="K8526" s="2"/>
      <c r="L8526" s="1"/>
      <c r="M8526" s="1"/>
      <c r="N8526" s="1"/>
      <c r="O8526" s="1"/>
      <c r="P8526" s="2" t="s">
        <v>458</v>
      </c>
      <c r="Q8526" s="2" t="s">
        <v>43127</v>
      </c>
      <c r="R8526" s="1"/>
      <c r="S8526" s="1"/>
      <c r="T8526" s="2" t="s">
        <v>43128</v>
      </c>
      <c r="U8526" s="1"/>
      <c r="V8526" s="1"/>
      <c r="W8526" s="1"/>
      <c r="X8526" s="1"/>
      <c r="Y8526" s="1"/>
      <c r="Z8526" s="1"/>
      <c r="AA8526" s="1"/>
      <c r="AB8526" s="1"/>
      <c r="AC8526" s="1"/>
      <c r="AD8526" s="1"/>
      <c r="AE8526" s="1"/>
      <c r="AF8526" s="1"/>
    </row>
    <row r="8527">
      <c r="A8527" s="1" t="s">
        <v>43129</v>
      </c>
      <c r="B8527" s="5"/>
      <c r="C8527" s="5" t="s">
        <v>428</v>
      </c>
      <c r="D8527" s="2" t="s">
        <v>102</v>
      </c>
      <c r="E8527" s="10"/>
      <c r="F8527" s="4" t="b">
        <v>1</v>
      </c>
      <c r="G8527" s="2" t="s">
        <v>43130</v>
      </c>
      <c r="H8527" s="1"/>
      <c r="I8527" s="2" t="s">
        <v>43131</v>
      </c>
      <c r="J8527" s="2" t="s">
        <v>43132</v>
      </c>
      <c r="K8527" s="2"/>
      <c r="L8527" s="1"/>
      <c r="M8527" s="1"/>
      <c r="N8527" s="1"/>
      <c r="O8527" s="1"/>
      <c r="P8527" s="2" t="s">
        <v>16192</v>
      </c>
      <c r="Q8527" s="2" t="s">
        <v>43133</v>
      </c>
      <c r="R8527" s="1"/>
      <c r="S8527" s="1"/>
      <c r="T8527" s="2" t="s">
        <v>43134</v>
      </c>
      <c r="U8527" s="1"/>
      <c r="V8527" s="1"/>
      <c r="W8527" s="1"/>
      <c r="X8527" s="1"/>
      <c r="Y8527" s="1"/>
      <c r="Z8527" s="1"/>
      <c r="AA8527" s="1"/>
      <c r="AB8527" s="1"/>
      <c r="AC8527" s="1"/>
      <c r="AD8527" s="1"/>
      <c r="AE8527" s="1"/>
      <c r="AF8527" s="1"/>
    </row>
    <row r="8528">
      <c r="A8528" s="2" t="s">
        <v>43135</v>
      </c>
      <c r="B8528" s="8"/>
      <c r="C8528" s="8" t="s">
        <v>428</v>
      </c>
      <c r="D8528" s="2" t="s">
        <v>102</v>
      </c>
      <c r="E8528" s="9"/>
      <c r="F8528" s="4" t="b">
        <v>1</v>
      </c>
      <c r="G8528" s="2" t="s">
        <v>43136</v>
      </c>
      <c r="H8528" s="1"/>
      <c r="I8528" s="2" t="s">
        <v>43137</v>
      </c>
      <c r="J8528" s="2" t="s">
        <v>43138</v>
      </c>
      <c r="K8528" s="2"/>
      <c r="L8528" s="1"/>
      <c r="M8528" s="1"/>
      <c r="N8528" s="1"/>
      <c r="O8528" s="1"/>
      <c r="P8528" s="2" t="s">
        <v>3672</v>
      </c>
      <c r="Q8528" s="2" t="s">
        <v>43139</v>
      </c>
      <c r="R8528" s="1"/>
      <c r="S8528" s="1"/>
      <c r="T8528" s="2" t="s">
        <v>43140</v>
      </c>
      <c r="U8528" s="1"/>
      <c r="V8528" s="1"/>
      <c r="W8528" s="1"/>
      <c r="X8528" s="1"/>
      <c r="Y8528" s="1"/>
      <c r="Z8528" s="1"/>
      <c r="AA8528" s="1"/>
      <c r="AB8528" s="1"/>
      <c r="AC8528" s="1"/>
      <c r="AD8528" s="1"/>
      <c r="AE8528" s="1"/>
      <c r="AF8528" s="1"/>
    </row>
    <row r="8529">
      <c r="A8529" s="1" t="s">
        <v>43141</v>
      </c>
      <c r="B8529" s="5"/>
      <c r="C8529" s="5" t="s">
        <v>428</v>
      </c>
      <c r="D8529" s="2" t="s">
        <v>102</v>
      </c>
      <c r="E8529" s="10"/>
      <c r="F8529" s="4" t="b">
        <v>1</v>
      </c>
      <c r="G8529" s="2" t="s">
        <v>43142</v>
      </c>
      <c r="H8529" s="1"/>
      <c r="I8529" s="1" t="s">
        <v>43143</v>
      </c>
      <c r="J8529" s="1" t="s">
        <v>43144</v>
      </c>
      <c r="K8529" s="1"/>
      <c r="L8529" s="1"/>
      <c r="M8529" s="1"/>
      <c r="N8529" s="1"/>
      <c r="O8529" s="1"/>
      <c r="P8529" s="2" t="s">
        <v>1057</v>
      </c>
      <c r="Q8529" s="2" t="s">
        <v>43145</v>
      </c>
      <c r="R8529" s="1"/>
      <c r="S8529" s="1"/>
      <c r="T8529" s="2" t="s">
        <v>43146</v>
      </c>
      <c r="U8529" s="1"/>
      <c r="V8529" s="1"/>
      <c r="W8529" s="1"/>
      <c r="X8529" s="1"/>
      <c r="Y8529" s="1"/>
      <c r="Z8529" s="1"/>
      <c r="AA8529" s="1"/>
      <c r="AB8529" s="1"/>
      <c r="AC8529" s="1"/>
      <c r="AD8529" s="1"/>
      <c r="AE8529" s="1"/>
      <c r="AF8529" s="1"/>
    </row>
    <row r="8530">
      <c r="A8530" s="2" t="s">
        <v>43147</v>
      </c>
      <c r="B8530" s="5"/>
      <c r="C8530" s="8" t="s">
        <v>428</v>
      </c>
      <c r="D8530" s="2" t="s">
        <v>102</v>
      </c>
      <c r="E8530" s="6"/>
      <c r="F8530" s="11" t="b">
        <v>0</v>
      </c>
      <c r="G8530" s="2" t="s">
        <v>43148</v>
      </c>
      <c r="H8530" s="1"/>
      <c r="I8530" s="2" t="s">
        <v>43149</v>
      </c>
      <c r="J8530" s="2" t="s">
        <v>43150</v>
      </c>
      <c r="K8530" s="1"/>
      <c r="L8530" s="1"/>
      <c r="M8530" s="1"/>
      <c r="N8530" s="1"/>
      <c r="O8530" s="1"/>
      <c r="P8530" s="1"/>
      <c r="Q8530" s="2" t="s">
        <v>43151</v>
      </c>
      <c r="R8530" s="1"/>
      <c r="S8530" s="1"/>
      <c r="T8530" s="1"/>
      <c r="U8530" s="1"/>
      <c r="V8530" s="1"/>
      <c r="W8530" s="1"/>
      <c r="X8530" s="1"/>
      <c r="Y8530" s="1"/>
      <c r="Z8530" s="1"/>
      <c r="AA8530" s="1"/>
      <c r="AB8530" s="1"/>
      <c r="AC8530" s="1"/>
      <c r="AD8530" s="1"/>
      <c r="AE8530" s="1"/>
      <c r="AF8530" s="1"/>
    </row>
    <row r="8531">
      <c r="A8531" s="2" t="s">
        <v>43152</v>
      </c>
      <c r="B8531" s="5"/>
      <c r="C8531" s="8" t="s">
        <v>463</v>
      </c>
      <c r="D8531" s="2" t="s">
        <v>102</v>
      </c>
      <c r="E8531" s="7"/>
      <c r="F8531" s="11" t="b">
        <v>0</v>
      </c>
      <c r="G8531" s="2" t="s">
        <v>43153</v>
      </c>
      <c r="H8531" s="1"/>
      <c r="I8531" s="2" t="s">
        <v>43154</v>
      </c>
      <c r="J8531" s="2" t="s">
        <v>43155</v>
      </c>
      <c r="K8531" s="1"/>
      <c r="L8531" s="1"/>
      <c r="M8531" s="1"/>
      <c r="N8531" s="1"/>
      <c r="O8531" s="1"/>
      <c r="P8531" s="1"/>
      <c r="Q8531" s="2" t="s">
        <v>43156</v>
      </c>
      <c r="R8531" s="1"/>
      <c r="S8531" s="1"/>
      <c r="T8531" s="1"/>
      <c r="U8531" s="1"/>
      <c r="V8531" s="1"/>
      <c r="W8531" s="1"/>
      <c r="X8531" s="1"/>
      <c r="Y8531" s="1"/>
      <c r="Z8531" s="1"/>
      <c r="AA8531" s="1"/>
      <c r="AB8531" s="1"/>
      <c r="AC8531" s="1"/>
      <c r="AD8531" s="1"/>
      <c r="AE8531" s="1"/>
      <c r="AF8531" s="1"/>
    </row>
    <row r="8532">
      <c r="A8532" s="2" t="s">
        <v>43157</v>
      </c>
      <c r="B8532" s="8"/>
      <c r="C8532" s="8" t="s">
        <v>428</v>
      </c>
      <c r="D8532" s="2" t="s">
        <v>102</v>
      </c>
      <c r="E8532" s="9"/>
      <c r="F8532" s="4" t="b">
        <v>1</v>
      </c>
      <c r="G8532" s="2" t="s">
        <v>43158</v>
      </c>
      <c r="H8532" s="1"/>
      <c r="I8532" s="2" t="s">
        <v>43159</v>
      </c>
      <c r="J8532" s="2" t="s">
        <v>43160</v>
      </c>
      <c r="K8532" s="2"/>
      <c r="L8532" s="1"/>
      <c r="M8532" s="1"/>
      <c r="N8532" s="1"/>
      <c r="O8532" s="1"/>
      <c r="P8532" s="2" t="s">
        <v>443</v>
      </c>
      <c r="Q8532" s="2" t="s">
        <v>43161</v>
      </c>
      <c r="R8532" s="1"/>
      <c r="S8532" s="1"/>
      <c r="T8532" s="2" t="s">
        <v>43162</v>
      </c>
      <c r="U8532" s="1"/>
      <c r="V8532" s="1"/>
      <c r="W8532" s="1"/>
      <c r="X8532" s="1"/>
      <c r="Y8532" s="1"/>
      <c r="Z8532" s="1"/>
      <c r="AA8532" s="1"/>
      <c r="AB8532" s="1"/>
      <c r="AC8532" s="1"/>
      <c r="AD8532" s="1"/>
      <c r="AE8532" s="1"/>
      <c r="AF8532" s="1"/>
    </row>
    <row r="8533">
      <c r="A8533" s="1" t="s">
        <v>43163</v>
      </c>
      <c r="B8533" s="5"/>
      <c r="C8533" s="5" t="s">
        <v>428</v>
      </c>
      <c r="D8533" s="31" t="s">
        <v>102</v>
      </c>
      <c r="E8533" s="10"/>
      <c r="F8533" s="4" t="b">
        <v>1</v>
      </c>
      <c r="G8533" s="2" t="s">
        <v>43164</v>
      </c>
      <c r="H8533" s="1"/>
      <c r="I8533" s="1" t="s">
        <v>43165</v>
      </c>
      <c r="J8533" s="2" t="s">
        <v>43166</v>
      </c>
      <c r="K8533" s="2"/>
      <c r="L8533" s="1"/>
      <c r="M8533" s="1"/>
      <c r="N8533" s="1"/>
      <c r="O8533" s="1"/>
      <c r="P8533" s="2" t="s">
        <v>3672</v>
      </c>
      <c r="Q8533" s="1" t="s">
        <v>43167</v>
      </c>
      <c r="R8533" s="1"/>
      <c r="S8533" s="1"/>
      <c r="T8533" s="2" t="s">
        <v>43168</v>
      </c>
      <c r="U8533" s="1"/>
      <c r="V8533" s="1"/>
      <c r="W8533" s="1"/>
      <c r="X8533" s="1"/>
      <c r="Y8533" s="1"/>
      <c r="Z8533" s="1"/>
      <c r="AA8533" s="1"/>
      <c r="AB8533" s="1"/>
      <c r="AC8533" s="1"/>
      <c r="AD8533" s="1"/>
      <c r="AE8533" s="1"/>
      <c r="AF8533" s="1"/>
    </row>
    <row r="8534">
      <c r="A8534" s="2" t="s">
        <v>43169</v>
      </c>
      <c r="B8534" s="5"/>
      <c r="C8534" s="8" t="s">
        <v>463</v>
      </c>
      <c r="D8534" s="2" t="s">
        <v>102</v>
      </c>
      <c r="E8534" s="6"/>
      <c r="F8534" s="11" t="b">
        <v>0</v>
      </c>
      <c r="G8534" s="2" t="s">
        <v>43170</v>
      </c>
      <c r="H8534" s="1"/>
      <c r="I8534" s="2" t="s">
        <v>43171</v>
      </c>
      <c r="J8534" s="2" t="s">
        <v>43172</v>
      </c>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2" t="s">
        <v>43173</v>
      </c>
      <c r="B8535" s="5"/>
      <c r="C8535" s="8" t="s">
        <v>463</v>
      </c>
      <c r="D8535" s="2" t="s">
        <v>102</v>
      </c>
      <c r="E8535" s="7"/>
      <c r="F8535" s="11" t="b">
        <v>0</v>
      </c>
      <c r="G8535" s="2" t="s">
        <v>43174</v>
      </c>
      <c r="H8535" s="1"/>
      <c r="I8535" s="2" t="s">
        <v>43175</v>
      </c>
      <c r="J8535" s="2" t="s">
        <v>43176</v>
      </c>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2" t="s">
        <v>43177</v>
      </c>
      <c r="B8536" s="5"/>
      <c r="C8536" s="8" t="s">
        <v>463</v>
      </c>
      <c r="D8536" s="2" t="s">
        <v>102</v>
      </c>
      <c r="E8536" s="6"/>
      <c r="F8536" s="11" t="b">
        <v>0</v>
      </c>
      <c r="G8536" s="2" t="s">
        <v>43178</v>
      </c>
      <c r="H8536" s="1"/>
      <c r="I8536" s="2" t="s">
        <v>43179</v>
      </c>
      <c r="J8536" s="2" t="s">
        <v>43180</v>
      </c>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2" t="s">
        <v>43181</v>
      </c>
      <c r="B8537" s="5"/>
      <c r="C8537" s="8" t="s">
        <v>463</v>
      </c>
      <c r="D8537" s="2" t="s">
        <v>523</v>
      </c>
      <c r="E8537" s="7"/>
      <c r="F8537" s="11" t="b">
        <v>0</v>
      </c>
      <c r="G8537" s="2" t="s">
        <v>43182</v>
      </c>
      <c r="H8537" s="1"/>
      <c r="I8537" s="2" t="s">
        <v>43183</v>
      </c>
      <c r="J8537" s="2" t="s">
        <v>43184</v>
      </c>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2" t="s">
        <v>34924</v>
      </c>
      <c r="B8538" s="5"/>
      <c r="C8538" s="8" t="s">
        <v>463</v>
      </c>
      <c r="D8538" s="2" t="s">
        <v>102</v>
      </c>
      <c r="E8538" s="6"/>
      <c r="F8538" s="11" t="b">
        <v>0</v>
      </c>
      <c r="G8538" s="2" t="s">
        <v>34925</v>
      </c>
      <c r="H8538" s="1"/>
      <c r="I8538" s="2" t="s">
        <v>43185</v>
      </c>
      <c r="J8538" s="2" t="s">
        <v>34927</v>
      </c>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2" t="s">
        <v>43186</v>
      </c>
      <c r="B8539" s="5"/>
      <c r="C8539" s="8" t="s">
        <v>463</v>
      </c>
      <c r="D8539" s="2" t="s">
        <v>102</v>
      </c>
      <c r="E8539" s="7"/>
      <c r="F8539" s="11" t="b">
        <v>0</v>
      </c>
      <c r="G8539" s="2" t="s">
        <v>43187</v>
      </c>
      <c r="H8539" s="1"/>
      <c r="I8539" s="2" t="s">
        <v>43188</v>
      </c>
      <c r="J8539" s="2" t="s">
        <v>43189</v>
      </c>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2" t="s">
        <v>43190</v>
      </c>
      <c r="B8540" s="5"/>
      <c r="C8540" s="8" t="s">
        <v>463</v>
      </c>
      <c r="D8540" s="2" t="s">
        <v>523</v>
      </c>
      <c r="E8540" s="6"/>
      <c r="F8540" s="11" t="b">
        <v>0</v>
      </c>
      <c r="G8540" s="2" t="s">
        <v>43191</v>
      </c>
      <c r="H8540" s="1"/>
      <c r="I8540" s="2" t="s">
        <v>43192</v>
      </c>
      <c r="J8540" s="2" t="s">
        <v>43193</v>
      </c>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2" t="s">
        <v>43194</v>
      </c>
      <c r="B8541" s="5"/>
      <c r="C8541" s="8" t="s">
        <v>463</v>
      </c>
      <c r="D8541" s="2" t="s">
        <v>523</v>
      </c>
      <c r="E8541" s="7"/>
      <c r="F8541" s="11" t="b">
        <v>0</v>
      </c>
      <c r="G8541" s="2" t="s">
        <v>43195</v>
      </c>
      <c r="H8541" s="1"/>
      <c r="I8541" s="2" t="s">
        <v>43196</v>
      </c>
      <c r="J8541" s="2" t="s">
        <v>43197</v>
      </c>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2" t="s">
        <v>43198</v>
      </c>
      <c r="B8542" s="5"/>
      <c r="C8542" s="8" t="s">
        <v>463</v>
      </c>
      <c r="D8542" s="2" t="s">
        <v>102</v>
      </c>
      <c r="E8542" s="6"/>
      <c r="F8542" s="11" t="b">
        <v>0</v>
      </c>
      <c r="G8542" s="2" t="s">
        <v>43199</v>
      </c>
      <c r="H8542" s="1"/>
      <c r="I8542" s="2" t="s">
        <v>43200</v>
      </c>
      <c r="J8542" s="2" t="s">
        <v>43201</v>
      </c>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2" t="s">
        <v>43202</v>
      </c>
      <c r="B8543" s="5"/>
      <c r="C8543" s="8" t="s">
        <v>463</v>
      </c>
      <c r="D8543" s="2" t="s">
        <v>102</v>
      </c>
      <c r="E8543" s="7"/>
      <c r="F8543" s="11" t="b">
        <v>0</v>
      </c>
      <c r="G8543" s="2" t="s">
        <v>43203</v>
      </c>
      <c r="H8543" s="1"/>
      <c r="I8543" s="2" t="s">
        <v>43204</v>
      </c>
      <c r="J8543" s="2" t="s">
        <v>43205</v>
      </c>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2" t="s">
        <v>43206</v>
      </c>
      <c r="B8544" s="5"/>
      <c r="C8544" s="8" t="s">
        <v>463</v>
      </c>
      <c r="D8544" s="2" t="s">
        <v>102</v>
      </c>
      <c r="E8544" s="6"/>
      <c r="F8544" s="11" t="b">
        <v>0</v>
      </c>
      <c r="G8544" s="2" t="s">
        <v>43207</v>
      </c>
      <c r="H8544" s="1"/>
      <c r="I8544" s="2" t="s">
        <v>43208</v>
      </c>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2" t="s">
        <v>43209</v>
      </c>
      <c r="B8545" s="5"/>
      <c r="C8545" s="8" t="s">
        <v>463</v>
      </c>
      <c r="D8545" s="2" t="s">
        <v>523</v>
      </c>
      <c r="E8545" s="7"/>
      <c r="F8545" s="11" t="b">
        <v>0</v>
      </c>
      <c r="G8545" s="2" t="s">
        <v>43210</v>
      </c>
      <c r="H8545" s="1"/>
      <c r="I8545" s="2" t="s">
        <v>43211</v>
      </c>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2" t="s">
        <v>43212</v>
      </c>
      <c r="B8546" s="5"/>
      <c r="C8546" s="8" t="s">
        <v>463</v>
      </c>
      <c r="D8546" s="2" t="s">
        <v>102</v>
      </c>
      <c r="E8546" s="6"/>
      <c r="F8546" s="11" t="b">
        <v>0</v>
      </c>
      <c r="G8546" s="2" t="s">
        <v>43213</v>
      </c>
      <c r="H8546" s="1"/>
      <c r="I8546" s="2" t="s">
        <v>43214</v>
      </c>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2" t="s">
        <v>43215</v>
      </c>
      <c r="B8547" s="5"/>
      <c r="C8547" s="8" t="s">
        <v>463</v>
      </c>
      <c r="D8547" s="2" t="s">
        <v>102</v>
      </c>
      <c r="E8547" s="7"/>
      <c r="F8547" s="11" t="b">
        <v>0</v>
      </c>
      <c r="G8547" s="2" t="s">
        <v>43216</v>
      </c>
      <c r="H8547" s="1"/>
      <c r="I8547" s="2" t="s">
        <v>43217</v>
      </c>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2" t="s">
        <v>43218</v>
      </c>
      <c r="B8548" s="5"/>
      <c r="C8548" s="8" t="s">
        <v>463</v>
      </c>
      <c r="D8548" s="2" t="s">
        <v>523</v>
      </c>
      <c r="E8548" s="6"/>
      <c r="F8548" s="11" t="b">
        <v>0</v>
      </c>
      <c r="G8548" s="2" t="s">
        <v>43219</v>
      </c>
      <c r="H8548" s="1"/>
      <c r="I8548" s="2" t="s">
        <v>43220</v>
      </c>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2" t="s">
        <v>43221</v>
      </c>
      <c r="B8549" s="5"/>
      <c r="C8549" s="8" t="s">
        <v>463</v>
      </c>
      <c r="D8549" s="2" t="s">
        <v>102</v>
      </c>
      <c r="E8549" s="7"/>
      <c r="F8549" s="11" t="b">
        <v>0</v>
      </c>
      <c r="G8549" s="2" t="s">
        <v>43222</v>
      </c>
      <c r="H8549" s="1"/>
      <c r="I8549" s="2" t="s">
        <v>43223</v>
      </c>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2" t="s">
        <v>43224</v>
      </c>
      <c r="B8550" s="5"/>
      <c r="C8550" s="8" t="s">
        <v>463</v>
      </c>
      <c r="D8550" s="2" t="s">
        <v>102</v>
      </c>
      <c r="E8550" s="6"/>
      <c r="F8550" s="11" t="b">
        <v>0</v>
      </c>
      <c r="G8550" s="2" t="s">
        <v>43225</v>
      </c>
      <c r="H8550" s="1"/>
      <c r="I8550" s="2" t="s">
        <v>43226</v>
      </c>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2" t="s">
        <v>43227</v>
      </c>
      <c r="B8551" s="5"/>
      <c r="C8551" s="8" t="s">
        <v>463</v>
      </c>
      <c r="D8551" s="2" t="s">
        <v>523</v>
      </c>
      <c r="E8551" s="7"/>
      <c r="F8551" s="11" t="b">
        <v>0</v>
      </c>
      <c r="G8551" s="2" t="s">
        <v>43228</v>
      </c>
      <c r="H8551" s="1"/>
      <c r="I8551" s="2" t="s">
        <v>43229</v>
      </c>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2" t="s">
        <v>43230</v>
      </c>
      <c r="B8552" s="5"/>
      <c r="C8552" s="8" t="s">
        <v>463</v>
      </c>
      <c r="D8552" s="2" t="s">
        <v>102</v>
      </c>
      <c r="E8552" s="6"/>
      <c r="F8552" s="11" t="b">
        <v>0</v>
      </c>
      <c r="G8552" s="2" t="s">
        <v>36555</v>
      </c>
      <c r="H8552" s="1"/>
      <c r="I8552" s="2" t="s">
        <v>43231</v>
      </c>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43"/>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sheetData>
  <customSheetViews>
    <customSheetView guid="{D6F84B7B-5880-41F6-8114-D93302071FAC}" filter="1" showAutoFilter="1">
      <autoFilter ref="$A$1:$U$5416">
        <filterColumn colId="2">
          <filters>
            <filter val="proper word"/>
            <filter val="phrase"/>
            <filter val="affix"/>
          </filters>
        </filterColumn>
      </autoFilter>
    </customSheetView>
    <customSheetView guid="{F4ACFF24-DC7D-4F42-86FB-C71905C52E05}" filter="1" showAutoFilter="1">
      <autoFilter ref="$A$1:$U$6426">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F08D35F-A7F9-4A22-8A6D-91439FD9AFDB}"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E1F424B6-2B7F-450F-9C9A-5E0B8730A914}" filter="1" showAutoFilter="1">
      <autoFilter ref="$A$1:$U$5128">
        <filterColumn colId="2">
          <filters>
            <filter val="proper word"/>
            <filter val="phrase"/>
            <filter val="root"/>
          </filters>
        </filterColumn>
      </autoFilter>
    </customSheetView>
    <customSheetView guid="{842FCD1B-DD73-495E-885F-E57651AFF091}" filter="1" showAutoFilter="1">
      <autoFilter ref="$A$1:$U$6476">
        <filterColumn colId="3">
          <filters>
            <filter val="b.oj.ru"/>
            <filter val="n jm"/>
            <filter val="b.oj.ru; il"/>
            <filter val="d.oj"/>
            <filter val="b; m"/>
            <filter val="n"/>
            <filter val="f.lin"/>
          </filters>
        </filterColumn>
      </autoFilter>
    </customSheetView>
    <customSheetView guid="{03B41B0A-B62A-4904-A522-86CDE7AE7FAE}"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5"/>
    <hyperlink r:id="rId4" ref="D8388"/>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4">
        <f>COUNTA(Dictionary!A:A)-1</f>
        <v>8551</v>
      </c>
      <c r="B2" s="45" t="s">
        <v>43232</v>
      </c>
    </row>
    <row r="4">
      <c r="A4" s="45" t="s">
        <v>43233</v>
      </c>
      <c r="B4" s="45" t="s">
        <v>43234</v>
      </c>
      <c r="C4" s="45" t="s">
        <v>43235</v>
      </c>
      <c r="D4" s="46" t="s">
        <v>43236</v>
      </c>
    </row>
    <row r="5">
      <c r="A5" s="45">
        <f>countif(Dictionary!Q:Q, "*"&amp;B5&amp;"*")</f>
        <v>2134</v>
      </c>
      <c r="B5" s="45" t="s">
        <v>10968</v>
      </c>
      <c r="C5" s="47">
        <f>countif(Dictionary!Q:Q, "*"&amp;B5&amp;"*")/(countif(Dictionary!C:C, B24)-1)</f>
        <v>0.6833173231</v>
      </c>
      <c r="D5" s="48">
        <f t="array" ref="D5">row(index(Dictionary!Q:Q,match(true, isnumber(search("*"&amp;B5&amp;"*", Dictionary!Q:Q)),0)))</f>
        <v>8</v>
      </c>
    </row>
    <row r="6">
      <c r="A6" s="45">
        <f>countif(Dictionary!Q:Q, "*"&amp;B6&amp;"*")</f>
        <v>1993</v>
      </c>
      <c r="B6" s="45" t="s">
        <v>14238</v>
      </c>
      <c r="C6" s="47">
        <f>countif(Dictionary!Q:Q, "*"&amp;B6&amp;"*")/(countif(Dictionary!C:C, B24)-1)</f>
        <v>0.6381684278</v>
      </c>
      <c r="D6" s="48">
        <f t="array" ref="D6">row(index(Dictionary!Q:Q,match(true, isnumber(search("*"&amp;B6&amp;"*", Dictionary!Q:Q)),0)))</f>
        <v>22</v>
      </c>
    </row>
    <row r="7">
      <c r="A7" s="45">
        <f>countif(Dictionary!Q:Q, "*"&amp;B7&amp;"*")</f>
        <v>1880</v>
      </c>
      <c r="B7" s="45" t="s">
        <v>9877</v>
      </c>
      <c r="C7" s="47">
        <f>countif(Dictionary!Q:Q, "*"&amp;B7&amp;"*")/(countif(Dictionary!C:C, B24)-1)</f>
        <v>0.6019852706</v>
      </c>
      <c r="D7" s="48">
        <f t="array" ref="D7">row(index(Dictionary!Q:Q,match(true, isnumber(search("*"&amp;B7&amp;"*", Dictionary!Q:Q)),0)))</f>
        <v>22</v>
      </c>
    </row>
    <row r="8">
      <c r="A8" s="45">
        <f>countif(Dictionary!Q:Q, "*"&amp;B8&amp;"*")</f>
        <v>1764</v>
      </c>
      <c r="B8" s="45" t="s">
        <v>35149</v>
      </c>
      <c r="C8" s="47">
        <f>countif(Dictionary!Q:Q, "*"&amp;B8&amp;"*")/(countif(Dictionary!C:C, B24)-1)</f>
        <v>0.5648414986</v>
      </c>
      <c r="D8" s="48">
        <f t="array" ref="D8">row(index(Dictionary!Q:Q,match(true, isnumber(search("*"&amp;B8&amp;"*", Dictionary!Q:Q)),0)))</f>
        <v>22</v>
      </c>
    </row>
    <row r="9">
      <c r="A9" s="45">
        <f>countif(Dictionary!Q:Q, "*"&amp;B9&amp;"*")</f>
        <v>2036</v>
      </c>
      <c r="B9" s="45" t="s">
        <v>11477</v>
      </c>
      <c r="C9" s="47">
        <f>countif(Dictionary!Q:Q, "*"&amp;B9&amp;"*")/(countif(Dictionary!C:C, B24)-1)</f>
        <v>0.6519372398</v>
      </c>
      <c r="D9" s="48">
        <f t="array" ref="D9">row(index(Dictionary!Q:Q,match(true, isnumber(search("*"&amp;B9&amp;"*", Dictionary!Q:Q)),0)))</f>
        <v>8</v>
      </c>
    </row>
    <row r="10">
      <c r="A10" s="45">
        <f>countif(Dictionary!Q:Q, "*"&amp;B10&amp;"*")</f>
        <v>1795</v>
      </c>
      <c r="B10" s="45" t="s">
        <v>18101</v>
      </c>
      <c r="C10" s="47">
        <f>countif(Dictionary!Q:Q, "*"&amp;B10&amp;"*")/(countif(Dictionary!C:C, B24)-1)</f>
        <v>0.5747678514</v>
      </c>
      <c r="D10" s="48">
        <f t="array" ref="D10">row(index(Dictionary!Q:Q,match(true, isnumber(search("*"&amp;B10&amp;"*", Dictionary!Q:Q)),0)))</f>
        <v>22</v>
      </c>
    </row>
    <row r="11">
      <c r="A11" s="45">
        <f>countif(Dictionary!Q:Q, "*"&amp;B11&amp;"*")</f>
        <v>915</v>
      </c>
      <c r="B11" s="45" t="s">
        <v>34092</v>
      </c>
      <c r="C11" s="47">
        <f>countif(Dictionary!Q:Q, "*"&amp;B11&amp;"*")/(countif(Dictionary!C:C, B24)-1)</f>
        <v>0.292987512</v>
      </c>
      <c r="D11" s="48">
        <f t="array" ref="D11">row(index(Dictionary!Q:Q,match(true, isnumber(search("*"&amp;B11&amp;"*", Dictionary!Q:Q)),0)))</f>
        <v>8</v>
      </c>
    </row>
    <row r="12">
      <c r="A12" s="45">
        <f>countif(Dictionary!Q:Q, "*"&amp;B12&amp;"*")</f>
        <v>1442</v>
      </c>
      <c r="B12" s="45" t="s">
        <v>22880</v>
      </c>
      <c r="C12" s="47">
        <f>countif(Dictionary!Q:Q, "*"&amp;B12&amp;"*")/(countif(Dictionary!C:C, B24)-1)</f>
        <v>0.4617355107</v>
      </c>
      <c r="D12" s="48">
        <f t="array" ref="D12">row(index(Dictionary!Q:Q,match(true, isnumber(search("*"&amp;B12&amp;"*", Dictionary!Q:Q)),0)))</f>
        <v>22</v>
      </c>
    </row>
    <row r="13">
      <c r="A13" s="45">
        <f>countif(Dictionary!Q:Q, "*"&amp;B13&amp;"*")</f>
        <v>1650</v>
      </c>
      <c r="B13" s="45" t="s">
        <v>30187</v>
      </c>
      <c r="C13" s="47">
        <f>countif(Dictionary!Q:Q, "*"&amp;B13&amp;"*")/(countif(Dictionary!C:C, B24)-1)</f>
        <v>0.5283381364</v>
      </c>
      <c r="D13" s="48">
        <f t="array" ref="D13">row(index(Dictionary!Q:Q,match(true, isnumber(search("*"&amp;B13&amp;"*", Dictionary!Q:Q)),0)))</f>
        <v>22</v>
      </c>
    </row>
    <row r="14">
      <c r="A14" s="45">
        <f>countif(Dictionary!Q:Q, "*"&amp;B14&amp;"*")</f>
        <v>914</v>
      </c>
      <c r="B14" s="45" t="s">
        <v>40970</v>
      </c>
      <c r="C14" s="47">
        <f>countif(Dictionary!Q:Q, "*"&amp;B14&amp;"*")/(countif(Dictionary!C:C, B24)-1)</f>
        <v>0.2926673071</v>
      </c>
      <c r="D14" s="48">
        <f t="array" ref="D14">row(index(Dictionary!Q:Q,match(true, isnumber(search("*"&amp;B14&amp;"*", Dictionary!Q:Q)),0)))</f>
        <v>22</v>
      </c>
    </row>
    <row r="15">
      <c r="A15" s="45">
        <f>countif(Dictionary!Q:Q, "*"&amp;B15&amp;"*")</f>
        <v>1496</v>
      </c>
      <c r="B15" s="45" t="s">
        <v>17128</v>
      </c>
      <c r="C15" s="47">
        <f>countif(Dictionary!Q:Q, "*"&amp;B15&amp;"*")/(countif(Dictionary!C:C, B24)-1)</f>
        <v>0.479026577</v>
      </c>
      <c r="D15" s="48">
        <f t="array" ref="D15">row(index(Dictionary!Q:Q,match(true, isnumber(search("*"&amp;B15&amp;"*", Dictionary!Q:Q)),0)))</f>
        <v>18</v>
      </c>
    </row>
    <row r="16">
      <c r="A16" s="45">
        <f>countif(Dictionary!Q:Q, "*"&amp;B16&amp;"*")</f>
        <v>867</v>
      </c>
      <c r="B16" s="45" t="s">
        <v>38694</v>
      </c>
      <c r="C16" s="47">
        <f>countif(Dictionary!Q:Q, "*"&amp;B16&amp;"*")/(countif(Dictionary!C:C, B24)-1)</f>
        <v>0.2776176753</v>
      </c>
      <c r="D16" s="48">
        <f t="array" ref="D16">row(index(Dictionary!Q:Q,match(true, isnumber(search("*"&amp;B16&amp;"*", Dictionary!Q:Q)),0)))</f>
        <v>22</v>
      </c>
    </row>
    <row r="17">
      <c r="A17" s="45">
        <f>countif(Dictionary!Q:Q, "*"&amp;B17&amp;"*")</f>
        <v>1489</v>
      </c>
      <c r="B17" s="45" t="s">
        <v>2317</v>
      </c>
      <c r="C17" s="47">
        <f>countif(Dictionary!Q:Q, "*"&amp;B17&amp;"*")/(countif(Dictionary!C:C, B24)-1)</f>
        <v>0.4767851425</v>
      </c>
      <c r="D17" s="48">
        <f t="array" ref="D17">row(index(Dictionary!Q:Q,match(true, isnumber(search("*"&amp;B17&amp;"*", Dictionary!Q:Q)),0)))</f>
        <v>22</v>
      </c>
    </row>
    <row r="18">
      <c r="A18" s="45">
        <f>countif(Dictionary!Q:Q, "*"&amp;B18&amp;"*")</f>
        <v>1185</v>
      </c>
      <c r="B18" s="45" t="s">
        <v>37825</v>
      </c>
      <c r="C18" s="47">
        <f>countif(Dictionary!Q:Q, "*"&amp;B18&amp;"*")/(countif(Dictionary!C:C, B24)-1)</f>
        <v>0.3794428434</v>
      </c>
      <c r="D18" s="48">
        <f t="array" ref="D18">row(index(Dictionary!Q:Q,match(true, isnumber(search("*"&amp;B18&amp;"*", Dictionary!Q:Q)),0)))</f>
        <v>22</v>
      </c>
    </row>
    <row r="19">
      <c r="A19" s="45">
        <f>countif(Dictionary!Q:Q, "*"&amp;B19&amp;"*")</f>
        <v>1811</v>
      </c>
      <c r="B19" s="45" t="s">
        <v>31936</v>
      </c>
      <c r="C19" s="47">
        <f>countif(Dictionary!Q:Q, "*"&amp;B19&amp;"*")/(countif(Dictionary!C:C, B24)-1)</f>
        <v>0.5798911303</v>
      </c>
      <c r="D19" s="48">
        <f t="array" ref="D19">row(index(Dictionary!Q:Q,match(true, isnumber(search("*"&amp;B19&amp;"*", Dictionary!Q:Q)),0)))</f>
        <v>22</v>
      </c>
    </row>
    <row r="20">
      <c r="A20" s="45">
        <f>countif(Dictionary!Q:Q, "*"&amp;B20&amp;"*")</f>
        <v>1881</v>
      </c>
      <c r="B20" s="45" t="s">
        <v>40032</v>
      </c>
      <c r="C20" s="47">
        <f>countif(Dictionary!Q:Q, "*"&amp;B20&amp;"*")/(countif(Dictionary!C:C, B24)-1)</f>
        <v>0.6023054755</v>
      </c>
      <c r="D20" s="48">
        <f t="array" ref="D20">row(index(Dictionary!Q:Q,match(true, isnumber(search("*"&amp;B20&amp;"*", Dictionary!Q:Q)),0)))</f>
        <v>18</v>
      </c>
    </row>
    <row r="21">
      <c r="A21" s="48">
        <f>countif(Dictionary!Q:Q, "*"&amp;B21&amp;"*")</f>
        <v>35</v>
      </c>
      <c r="B21" s="45" t="s">
        <v>23778</v>
      </c>
      <c r="C21" s="47">
        <f>countif(Dictionary!Q:Q, "*"&amp;B21&amp;"*")/(countif(Dictionary!C:C, B24)-1)</f>
        <v>0.01120717259</v>
      </c>
      <c r="D21" s="48">
        <f t="array" ref="D21">row(index(Dictionary!Q:Q,match(true, isnumber(search("*"&amp;B21&amp;"*", Dictionary!Q:Q)),0)))</f>
        <v>106</v>
      </c>
    </row>
    <row r="22">
      <c r="A22" s="49"/>
      <c r="B22" s="31"/>
    </row>
    <row r="23">
      <c r="A23" s="50" t="s">
        <v>43233</v>
      </c>
      <c r="B23" s="50" t="s">
        <v>43237</v>
      </c>
      <c r="C23" s="50" t="s">
        <v>43238</v>
      </c>
    </row>
    <row r="24">
      <c r="A24" s="45">
        <f>countif(Dictionary!C:C, B24)</f>
        <v>3124</v>
      </c>
      <c r="B24" s="45" t="s">
        <v>428</v>
      </c>
      <c r="C24" s="51">
        <f>A24/(counta(Dictionary!A:A)-1)</f>
        <v>0.3653373874</v>
      </c>
    </row>
    <row r="25">
      <c r="A25" s="45">
        <f>countif(Dictionary!C:C, B25)</f>
        <v>512</v>
      </c>
      <c r="B25" s="45" t="s">
        <v>474</v>
      </c>
      <c r="C25" s="51">
        <f>A25/(counta(Dictionary!A:A)-1)</f>
        <v>0.05987603789</v>
      </c>
    </row>
    <row r="26">
      <c r="A26" s="45">
        <f>countif(Dictionary!C:C, B26)</f>
        <v>4436</v>
      </c>
      <c r="B26" s="45" t="s">
        <v>463</v>
      </c>
      <c r="C26" s="47">
        <f>A26/(counta(Dictionary!A:A)-1)</f>
        <v>0.5187697345</v>
      </c>
    </row>
    <row r="27">
      <c r="A27" s="45">
        <f>countif(Dictionary!C:C, B27)</f>
        <v>344</v>
      </c>
      <c r="B27" s="45" t="s">
        <v>361</v>
      </c>
      <c r="C27" s="47">
        <f>A27/(counta(Dictionary!A:A)-1)</f>
        <v>0.04022921296</v>
      </c>
    </row>
    <row r="28">
      <c r="A28" s="45">
        <f>countif(Dictionary!C:C, B28)</f>
        <v>134</v>
      </c>
      <c r="B28" s="45" t="s">
        <v>22</v>
      </c>
      <c r="C28" s="47">
        <f>A28/(counta(Dictionary!A:A)-1)</f>
        <v>0.01567068179</v>
      </c>
    </row>
    <row r="30">
      <c r="A30" s="45" t="s">
        <v>43233</v>
      </c>
      <c r="B30" s="45" t="s">
        <v>43239</v>
      </c>
      <c r="C30" s="44"/>
    </row>
    <row r="31">
      <c r="A31" s="45">
        <f>countif(Dictionary!G:G, "*"&amp;B31&amp;"*")</f>
        <v>0</v>
      </c>
      <c r="B31" s="45" t="s">
        <v>43240</v>
      </c>
      <c r="C31" s="45" t="s">
        <v>43241</v>
      </c>
    </row>
    <row r="32">
      <c r="A32" s="45">
        <f>countif(Dictionary!G:G, "*"&amp;B32&amp;"*")</f>
        <v>0</v>
      </c>
      <c r="B32" s="45" t="s">
        <v>43242</v>
      </c>
      <c r="C32" s="45" t="s">
        <v>43243</v>
      </c>
    </row>
    <row r="33">
      <c r="A33" s="45">
        <f>countif(Dictionary!G:G, "*"&amp;B33&amp;"*")</f>
        <v>0</v>
      </c>
      <c r="B33" s="45" t="s">
        <v>43244</v>
      </c>
      <c r="C33" s="45" t="s">
        <v>43245</v>
      </c>
    </row>
    <row r="34">
      <c r="A34" s="45">
        <f>countif(Dictionary!G:G, "*"&amp;B34&amp;"*")</f>
        <v>21</v>
      </c>
      <c r="B34" s="45" t="s">
        <v>43246</v>
      </c>
      <c r="C34" s="45" t="s">
        <v>26127</v>
      </c>
    </row>
    <row r="35">
      <c r="A35" s="45">
        <f>countif(Dictionary!G:G, "*"&amp;B35&amp;"*")</f>
        <v>47</v>
      </c>
      <c r="B35" s="45" t="s">
        <v>43247</v>
      </c>
      <c r="C35" s="45" t="s">
        <v>31951</v>
      </c>
    </row>
    <row r="36">
      <c r="A36" s="45">
        <f>countif(Dictionary!G:G, "*"&amp;B36&amp;"*")</f>
        <v>14</v>
      </c>
      <c r="B36" s="45" t="s">
        <v>43248</v>
      </c>
      <c r="C36" s="45" t="s">
        <v>33251</v>
      </c>
    </row>
    <row r="37">
      <c r="A37" s="45">
        <f>countif(Dictionary!G:G, "*"&amp;B37&amp;"*")</f>
        <v>3</v>
      </c>
      <c r="B37" s="45" t="s">
        <v>43249</v>
      </c>
      <c r="C37" s="45" t="s">
        <v>43250</v>
      </c>
    </row>
    <row r="38">
      <c r="A38" s="45">
        <f>countif(Dictionary!G:G, "*"&amp;B38&amp;"*")</f>
        <v>15</v>
      </c>
      <c r="B38" s="45" t="s">
        <v>43251</v>
      </c>
      <c r="C38" s="45" t="s">
        <v>9318</v>
      </c>
    </row>
    <row r="39">
      <c r="A39" s="45">
        <f>countif(Dictionary!G:G, "*"&amp;B39&amp;"*")</f>
        <v>0</v>
      </c>
      <c r="B39" s="45" t="s">
        <v>43240</v>
      </c>
      <c r="C39" s="45" t="s">
        <v>43252</v>
      </c>
    </row>
    <row r="40">
      <c r="A40" s="45">
        <f>countif(Dictionary!G:G, "*"&amp;B40&amp;"*")</f>
        <v>0</v>
      </c>
      <c r="B40" s="45" t="s">
        <v>43242</v>
      </c>
      <c r="C40" s="45" t="s">
        <v>43253</v>
      </c>
    </row>
    <row r="41">
      <c r="A41" s="45">
        <f>countif(Dictionary!G:G, "*"&amp;B41&amp;"*")</f>
        <v>2</v>
      </c>
      <c r="B41" s="45" t="s">
        <v>43254</v>
      </c>
      <c r="C41" s="45" t="s">
        <v>18543</v>
      </c>
    </row>
    <row r="42">
      <c r="A42" s="45">
        <f>countif(Dictionary!G:G, "*"&amp;B42&amp;"*")</f>
        <v>19</v>
      </c>
      <c r="B42" s="45" t="s">
        <v>6515</v>
      </c>
      <c r="C42" s="45" t="s">
        <v>30479</v>
      </c>
    </row>
    <row r="43">
      <c r="A43" s="45">
        <f>countif(Dictionary!G:G, "*"&amp;B43&amp;"*")</f>
        <v>2</v>
      </c>
      <c r="B43" s="45" t="s">
        <v>43255</v>
      </c>
      <c r="C43" s="45" t="s">
        <v>37529</v>
      </c>
    </row>
    <row r="45">
      <c r="A45" s="52" t="s">
        <v>43256</v>
      </c>
      <c r="B45" s="52" t="s">
        <v>43257</v>
      </c>
      <c r="C45" s="52" t="s">
        <v>43258</v>
      </c>
      <c r="D45" s="52" t="s">
        <v>43259</v>
      </c>
      <c r="E45" s="52" t="s">
        <v>43260</v>
      </c>
    </row>
    <row r="46">
      <c r="A46" s="44">
        <f>COUNTA(Dictionary!A:A)-COUNTA(Dictionary!C:C)</f>
        <v>0</v>
      </c>
      <c r="B46" s="53" t="str">
        <f>Dictionary!C1</f>
        <v>Category</v>
      </c>
      <c r="C46" s="51">
        <f>1-A46/A2</f>
        <v>1</v>
      </c>
      <c r="D46" s="54">
        <f t="array" ref="D46">row(index(Dictionary!C:C,match(false,index((Dictionary!C:C&gt;0),0),0)))</f>
        <v>8553</v>
      </c>
      <c r="E46" s="55" t="str">
        <f t="shared" ref="E46:E60" si="1">indirect("Dictionary!A"&amp;D46)</f>
        <v/>
      </c>
    </row>
    <row r="47">
      <c r="A47" s="44">
        <f>COUNTA(Dictionary!A:A)-COUNTA(Dictionary!D:D)</f>
        <v>0</v>
      </c>
      <c r="B47" s="53" t="str">
        <f>Dictionary!D1</f>
        <v>WordClass</v>
      </c>
      <c r="C47" s="51">
        <f>1-A47/A2</f>
        <v>1</v>
      </c>
      <c r="D47" s="54">
        <f t="array" ref="D47">row(index(Dictionary!G:G,match(false,index((Dictionary!D:D&gt;0),0),0)))</f>
        <v>8553</v>
      </c>
      <c r="E47" s="55" t="str">
        <f t="shared" si="1"/>
        <v/>
      </c>
    </row>
    <row r="48">
      <c r="A48" s="44">
        <f>COUNTA(Dictionary!A:A)-COUNTA(Dictionary!G:G)</f>
        <v>0</v>
      </c>
      <c r="B48" s="53" t="str">
        <f>Dictionary!G1</f>
        <v>TranslationEng</v>
      </c>
      <c r="C48" s="51">
        <f>1-A48/A2</f>
        <v>1</v>
      </c>
      <c r="D48" s="54">
        <f t="array" ref="D48">row(index(Dictionary!G:G,match(false,index((Dictionary!G:G&gt;0),0),0)))</f>
        <v>8553</v>
      </c>
      <c r="E48" s="55" t="str">
        <f t="shared" si="1"/>
        <v/>
      </c>
    </row>
    <row r="49">
      <c r="A49" s="44">
        <f>COUNTA(Dictionary!A:A)-COUNTA(Dictionary!H:H)</f>
        <v>8426</v>
      </c>
      <c r="B49" s="53" t="str">
        <f>Dictionary!H1</f>
        <v>SearchTermsEng</v>
      </c>
      <c r="C49" s="51">
        <f>1-A49/A2</f>
        <v>0.01461817331</v>
      </c>
      <c r="D49" s="54">
        <f t="array" ref="D49">row(index(Dictionary!H:H,match(false,index((Dictionary!H:H&gt;0),0),0)))</f>
        <v>2</v>
      </c>
      <c r="E49" s="55" t="str">
        <f t="shared" si="1"/>
        <v>-abil</v>
      </c>
    </row>
    <row r="50">
      <c r="A50" s="44">
        <f>COUNTA(Dictionary!A:A)-COUNTA(#REF!)</f>
        <v>8551</v>
      </c>
      <c r="B50" s="45" t="str">
        <f>#REF!</f>
        <v>#REF!</v>
      </c>
      <c r="C50" s="51">
        <f>1-A50/A2</f>
        <v>0</v>
      </c>
      <c r="D50" s="54" t="str">
        <f t="array" ref="D50">row(index(#REF!,match(false,index((#REF!&gt;0),0),0)))</f>
        <v>#REF!</v>
      </c>
      <c r="E50" s="56" t="str">
        <f t="shared" si="1"/>
        <v>#REF!</v>
      </c>
    </row>
    <row r="51" ht="16.5" customHeight="1">
      <c r="A51" s="44">
        <f>COUNTA(Dictionary!A:A)-COUNTA(Dictionary!I:I)</f>
        <v>0</v>
      </c>
      <c r="B51" s="57" t="str">
        <f>Dictionary!I1</f>
        <v>TranslationEpo</v>
      </c>
      <c r="C51" s="51">
        <f>1-A51/A2</f>
        <v>1</v>
      </c>
      <c r="D51" s="56">
        <f t="array" ref="D51">row(index(Dictionary!I:I,match(false,index((Dictionary!I:I&gt;0),0),0)))</f>
        <v>8553</v>
      </c>
      <c r="E51" s="57" t="str">
        <f t="shared" si="1"/>
        <v/>
      </c>
    </row>
    <row r="52" ht="16.5" customHeight="1">
      <c r="A52" s="58">
        <f>COUNTA(Dictionary!A:A)-COUNTA(Dictionary!J:J)</f>
        <v>9</v>
      </c>
      <c r="B52" s="57" t="str">
        <f>Dictionary!J1</f>
        <v>TranslationSpa</v>
      </c>
      <c r="C52" s="59">
        <f>1-A52/A2</f>
        <v>0.9989474915</v>
      </c>
      <c r="D52" s="56">
        <f t="array" ref="D52">row(index(Dictionary!J:J,match(false,index((Dictionary!J:J&gt;0),0),0)))</f>
        <v>8544</v>
      </c>
      <c r="E52" s="57" t="str">
        <f t="shared" si="1"/>
        <v>salomyen</v>
      </c>
    </row>
    <row r="53">
      <c r="A53" s="58">
        <f>COUNTA(Dictionary!A:A)-COUNTA(Dictionary!L:L)</f>
        <v>8359</v>
      </c>
      <c r="B53" s="57" t="str">
        <f>Dictionary!L1</f>
        <v>TranslationDeu</v>
      </c>
      <c r="C53" s="59">
        <f>1-A53/A2</f>
        <v>0.02245351421</v>
      </c>
      <c r="D53" s="56">
        <f t="array" ref="D53">row(index(Dictionary!L:L,match(false,index((Dictionary!L:L&gt;0),0),0)))</f>
        <v>3</v>
      </c>
      <c r="E53" s="57" t="str">
        <f t="shared" si="1"/>
        <v>-bimar</v>
      </c>
    </row>
    <row r="54">
      <c r="A54" s="58">
        <f>COUNTA(Dictionary!A:A)-COUNTA(Dictionary!O:O)</f>
        <v>8544</v>
      </c>
      <c r="B54" s="57" t="str">
        <f>Dictionary!O1</f>
        <v>Example</v>
      </c>
      <c r="C54" s="59">
        <f>1-A54/A2</f>
        <v>0.0008186177055</v>
      </c>
      <c r="D54" s="56">
        <f t="array" ref="D54">row(index(Dictionary!O:O,match(false,index((Dictionary!O:O&gt;0),0),0)))</f>
        <v>2</v>
      </c>
      <c r="E54" s="57" t="str">
        <f t="shared" si="1"/>
        <v>-abil</v>
      </c>
    </row>
    <row r="55">
      <c r="A55" s="58">
        <f>COUNTA(Dictionary!A:A)-COUNTA(Dictionary!P:P)</f>
        <v>5981</v>
      </c>
      <c r="B55" s="57" t="str">
        <f>Dictionary!P1</f>
        <v>Tags</v>
      </c>
      <c r="C55" s="59">
        <f>1-A55/A2</f>
        <v>0.3005496433</v>
      </c>
      <c r="D55" s="56">
        <f t="array" ref="D55">row(index(Dictionary!P:P,match(false,index((Dictionary!P:P&gt;0),0),0)))</f>
        <v>2</v>
      </c>
      <c r="E55" s="57" t="str">
        <f t="shared" si="1"/>
        <v>-abil</v>
      </c>
    </row>
    <row r="56">
      <c r="A56" s="58">
        <f>COUNTA(Dictionary!A:A)-COUNTA(Dictionary!Q:Q)</f>
        <v>20</v>
      </c>
      <c r="B56" s="57" t="str">
        <f>Dictionary!Q1</f>
        <v>LexiliAsel</v>
      </c>
      <c r="C56" s="59">
        <f>1-A56/A2</f>
        <v>0.9976610923</v>
      </c>
      <c r="D56" s="56">
        <f t="array" ref="D56">row(index(Dictionary!Q:Q,match(false,index((Dictionary!Q:Q&gt;0),0),0)))</f>
        <v>561</v>
      </c>
      <c r="E56" s="57" t="str">
        <f t="shared" si="1"/>
        <v>awra</v>
      </c>
    </row>
    <row r="57">
      <c r="A57" s="58">
        <f>COUNTA(Dictionary!A:A)-COUNTA(#REF!)</f>
        <v>8551</v>
      </c>
      <c r="B57" s="56" t="str">
        <f>#REF!</f>
        <v>#REF!</v>
      </c>
      <c r="C57" s="59">
        <f>1-A57/A2</f>
        <v>0</v>
      </c>
      <c r="D57" s="56" t="str">
        <f t="array" ref="D57">row(index(#REF!,match(false,index((#REF!&gt;0),0),0)))</f>
        <v>#REF!</v>
      </c>
      <c r="E57" s="56" t="str">
        <f t="shared" si="1"/>
        <v>#REF!</v>
      </c>
    </row>
    <row r="58">
      <c r="A58" s="58">
        <f>COUNTA(Dictionary!A:A)-COUNTA(Dictionary!S:S)</f>
        <v>8413</v>
      </c>
      <c r="B58" s="57" t="str">
        <f>Dictionary!S1</f>
        <v>TranslationFra</v>
      </c>
      <c r="C58" s="59">
        <f>1-A58/A2</f>
        <v>0.01613846334</v>
      </c>
      <c r="D58" s="56">
        <f t="array" ref="D58">row(index(Dictionary!S:S,match(false,index((Dictionary!S:S&gt;0),0),0)))</f>
        <v>2</v>
      </c>
      <c r="E58" s="57" t="str">
        <f t="shared" si="1"/>
        <v>-abil</v>
      </c>
    </row>
    <row r="59">
      <c r="A59" s="58">
        <f>COUNTA(Dictionary!A:A)-COUNTA(Dictionary!T:T)</f>
        <v>7415</v>
      </c>
      <c r="B59" s="57" t="str">
        <f>Dictionary!T1</f>
        <v>TranslationRus</v>
      </c>
      <c r="C59" s="59">
        <f>1-A59/A2</f>
        <v>0.1328499591</v>
      </c>
      <c r="D59" s="56">
        <f t="array" ref="D59">row(index(Dictionary!T:T,match(false,index((Dictionary!T:T&gt;0),0),0)))</f>
        <v>2</v>
      </c>
      <c r="E59" s="57" t="str">
        <f t="shared" si="1"/>
        <v>-abil</v>
      </c>
    </row>
    <row r="60">
      <c r="A60" s="58">
        <f>COUNTA(Dictionary!A:A)-COUNTA(Dictionary!U:U)</f>
        <v>8475</v>
      </c>
      <c r="B60" s="57" t="str">
        <f>Dictionary!U1</f>
        <v>TranslationZho</v>
      </c>
      <c r="C60" s="59">
        <f>1-A60/A2</f>
        <v>0.008887849374</v>
      </c>
      <c r="D60" s="56">
        <f t="array" ref="D60">row(index(Dictionary!U:U,match(false,index((Dictionary!U:U&gt;0),0),0)))</f>
        <v>2</v>
      </c>
      <c r="E60" s="57" t="str">
        <f t="shared" si="1"/>
        <v>-abil</v>
      </c>
    </row>
    <row r="62">
      <c r="A62" s="45" t="s">
        <v>43261</v>
      </c>
      <c r="B62" s="45" t="s">
        <v>43262</v>
      </c>
      <c r="C62" s="45" t="s">
        <v>43238</v>
      </c>
      <c r="D62" s="45" t="s">
        <v>43263</v>
      </c>
      <c r="E62" s="45" t="s">
        <v>43238</v>
      </c>
      <c r="F62" s="45" t="s">
        <v>43264</v>
      </c>
      <c r="G62" s="45" t="s">
        <v>43238</v>
      </c>
      <c r="H62" s="45" t="s">
        <v>43265</v>
      </c>
      <c r="I62" s="45" t="s">
        <v>43238</v>
      </c>
      <c r="J62" s="45" t="s">
        <v>43266</v>
      </c>
      <c r="K62" s="45" t="s">
        <v>43238</v>
      </c>
    </row>
    <row r="63">
      <c r="A63" s="45" t="s">
        <v>427</v>
      </c>
      <c r="B63" s="60">
        <f>IFERROR(__xludf.DUMMYFUNCTION("sumproduct(len(filter(Dictionary!A:A,Dictionary!C:C=""root""))-len(substitute(lower(filter(Dictionary!A:A,Dictionary!C:C=""root"")),A63,"""")))"),2422.0)</f>
        <v>2422</v>
      </c>
      <c r="C63" s="51">
        <f>IFERROR(__xludf.DUMMYFUNCTION("B63/sumproduct(len(filter(Dictionary!A:A,Dictionary!C:C=""root"")))"),0.13945989520354696)</f>
        <v>0.1394598952</v>
      </c>
      <c r="D63" s="44">
        <f>countifs(Dictionary!A:A,"*"&amp;A63,Dictionary!C:C,"root")</f>
        <v>591</v>
      </c>
      <c r="E63" s="51">
        <f>D63/(countif(Dictionary!C:C,"root")-1)</f>
        <v>0.1892411143</v>
      </c>
      <c r="F63" s="44">
        <f>countifs(Dictionary!A:A,"*"&amp;A63&amp;"*",Dictionary!C:C,"root")</f>
        <v>1846</v>
      </c>
      <c r="G63" s="51">
        <f>F63/(countif(Dictionary!C:C,"root")-1)</f>
        <v>0.5910983029</v>
      </c>
      <c r="H63" s="44">
        <f>countifs(Dictionary!A:A,"*"&amp;A63&amp;"*"&amp;A63&amp;"*",Dictionary!C:C,"root")</f>
        <v>534</v>
      </c>
      <c r="I63" s="51">
        <f>H63/(countif(Dictionary!C:C,"root")-1)</f>
        <v>0.1709894332</v>
      </c>
      <c r="J63" s="45">
        <f>countifs(Dictionary!A:A,A63&amp;"*",Dictionary!C:C,"root")</f>
        <v>183</v>
      </c>
      <c r="K63" s="51">
        <f>J63/(countif(Dictionary!C:C,"root")-1)</f>
        <v>0.0585975024</v>
      </c>
    </row>
    <row r="64">
      <c r="A64" s="45" t="s">
        <v>102</v>
      </c>
      <c r="B64" s="60">
        <f>IFERROR(__xludf.DUMMYFUNCTION("sumproduct(len(filter(Dictionary!A:A,Dictionary!C:C=""root""))-len(substitute(lower(filter(Dictionary!A:A,Dictionary!C:C=""root"")),A64,"""")))"),441.0)</f>
        <v>441</v>
      </c>
      <c r="C64" s="51">
        <f>IFERROR(__xludf.DUMMYFUNCTION("B64/sumproduct(len(filter(Dictionary!A:A,Dictionary!C:C=""root"")))"),0.02539298669891173)</f>
        <v>0.0253929867</v>
      </c>
      <c r="D64" s="44">
        <f>countifs(Dictionary!A:A,"*"&amp;A64,Dictionary!C:C,"root")</f>
        <v>0</v>
      </c>
      <c r="E64" s="51">
        <f>D64/(countif(Dictionary!C:C,"root")-1)</f>
        <v>0</v>
      </c>
      <c r="F64" s="44">
        <f>countifs(Dictionary!A:A,"*"&amp;A64&amp;"*",Dictionary!C:C,"root")</f>
        <v>421</v>
      </c>
      <c r="G64" s="51">
        <f>F64/(countif(Dictionary!C:C,"root")-1)</f>
        <v>0.134806276</v>
      </c>
      <c r="H64" s="44">
        <f>countifs(Dictionary!A:A,"*"&amp;A64&amp;"*"&amp;A64&amp;"*",Dictionary!C:C,"root")</f>
        <v>20</v>
      </c>
      <c r="I64" s="51">
        <f>H64/(countif(Dictionary!C:C,"root")-1)</f>
        <v>0.006404098623</v>
      </c>
      <c r="J64" s="45">
        <f>countifs(Dictionary!A:A,A64&amp;"*",Dictionary!C:C,"root")</f>
        <v>193</v>
      </c>
      <c r="K64" s="51">
        <f>J64/(countif(Dictionary!C:C,"root")-1)</f>
        <v>0.06179955171</v>
      </c>
    </row>
    <row r="65">
      <c r="A65" s="45" t="s">
        <v>43267</v>
      </c>
      <c r="B65" s="60">
        <f>IFERROR(__xludf.DUMMYFUNCTION("sumproduct(len(filter(Dictionary!A:A,Dictionary!C:C=""root""))-len(substitute(lower(filter(Dictionary!A:A,Dictionary!C:C=""root"")),A65,"""")))"),171.0)</f>
        <v>171</v>
      </c>
      <c r="C65" s="51">
        <f>IFERROR(__xludf.DUMMYFUNCTION("B65/sumproduct(len(filter(Dictionary!A:A,Dictionary!C:C=""root"")))"),0.00984626014855761)</f>
        <v>0.009846260149</v>
      </c>
      <c r="D65" s="44">
        <f>countifs(Dictionary!A:A,"*"&amp;A65,Dictionary!C:C,"root")</f>
        <v>0</v>
      </c>
      <c r="E65" s="51">
        <f>D65/(countif(Dictionary!C:C,"root")-1)</f>
        <v>0</v>
      </c>
      <c r="F65" s="44">
        <f>countifs(Dictionary!A:A,"*"&amp;A65&amp;"*",Dictionary!C:C,"root")</f>
        <v>166</v>
      </c>
      <c r="G65" s="51">
        <f>F65/(countif(Dictionary!C:C,"root")-1)</f>
        <v>0.05315401857</v>
      </c>
      <c r="H65" s="44">
        <f>countifs(Dictionary!A:A,"*"&amp;A65&amp;"*"&amp;A65&amp;"*",Dictionary!C:C,"root")</f>
        <v>5</v>
      </c>
      <c r="I65" s="51">
        <f>H65/(countif(Dictionary!C:C,"root")-1)</f>
        <v>0.001601024656</v>
      </c>
      <c r="J65" s="45">
        <f>countifs(Dictionary!A:A,A65&amp;"*",Dictionary!C:C,"root")</f>
        <v>80</v>
      </c>
      <c r="K65" s="51">
        <f>J65/(countif(Dictionary!C:C,"root")-1)</f>
        <v>0.02561639449</v>
      </c>
    </row>
    <row r="66">
      <c r="A66" s="45" t="s">
        <v>1520</v>
      </c>
      <c r="B66" s="60">
        <f>IFERROR(__xludf.DUMMYFUNCTION("sumproduct(len(filter(Dictionary!A:A,Dictionary!C:C=""root""))-len(substitute(lower(filter(Dictionary!A:A,Dictionary!C:C=""root"")),A66,"""")))"),436.0)</f>
        <v>436</v>
      </c>
      <c r="C66" s="51">
        <f>IFERROR(__xludf.DUMMYFUNCTION("B66/sumproduct(len(filter(Dictionary!A:A,Dictionary!C:C=""root"")))"),0.025105084355386654)</f>
        <v>0.02510508436</v>
      </c>
      <c r="D66" s="44">
        <f>countifs(Dictionary!A:A,"*"&amp;A66,Dictionary!C:C,"root")</f>
        <v>0</v>
      </c>
      <c r="E66" s="51">
        <f>D66/(countif(Dictionary!C:C,"root")-1)</f>
        <v>0</v>
      </c>
      <c r="F66" s="44">
        <f>countifs(Dictionary!A:A,"*"&amp;A66&amp;"*",Dictionary!C:C,"root")</f>
        <v>422</v>
      </c>
      <c r="G66" s="51">
        <f>F66/(countif(Dictionary!C:C,"root")-1)</f>
        <v>0.1351264809</v>
      </c>
      <c r="H66" s="44">
        <f>countifs(Dictionary!A:A,"*"&amp;A66&amp;"*"&amp;A66&amp;"*",Dictionary!C:C,"root")</f>
        <v>14</v>
      </c>
      <c r="I66" s="51">
        <f>H66/(countif(Dictionary!C:C,"root")-1)</f>
        <v>0.004482869036</v>
      </c>
      <c r="J66" s="45">
        <f>countifs(Dictionary!A:A,A66&amp;"*",Dictionary!C:C,"root")</f>
        <v>142</v>
      </c>
      <c r="K66" s="51">
        <f>J66/(countif(Dictionary!C:C,"root")-1)</f>
        <v>0.04546910022</v>
      </c>
    </row>
    <row r="67">
      <c r="A67" s="45" t="s">
        <v>10499</v>
      </c>
      <c r="B67" s="60">
        <f>IFERROR(__xludf.DUMMYFUNCTION("sumproduct(len(filter(Dictionary!A:A,Dictionary!C:C=""root""))-len(substitute(lower(filter(Dictionary!A:A,Dictionary!C:C=""root"")),A67,"""")))"),1354.0)</f>
        <v>1354</v>
      </c>
      <c r="C67" s="51">
        <f>IFERROR(__xludf.DUMMYFUNCTION("B67/sumproduct(len(filter(Dictionary!A:A,Dictionary!C:C=""root"")))"),0.07796395462659066)</f>
        <v>0.07796395463</v>
      </c>
      <c r="D67" s="44">
        <f>countifs(Dictionary!A:A,"*"&amp;A67,Dictionary!C:C,"root")</f>
        <v>303</v>
      </c>
      <c r="E67" s="51">
        <f>D67/(countif(Dictionary!C:C,"root")-1)</f>
        <v>0.09702209414</v>
      </c>
      <c r="F67" s="44">
        <f>countifs(Dictionary!A:A,"*"&amp;A67&amp;"*",Dictionary!C:C,"root")</f>
        <v>1164</v>
      </c>
      <c r="G67" s="51">
        <f>F67/(countif(Dictionary!C:C,"root")-1)</f>
        <v>0.3727185399</v>
      </c>
      <c r="H67" s="44">
        <f>countifs(Dictionary!A:A,"*"&amp;A67&amp;"*"&amp;A67&amp;"*",Dictionary!C:C,"root")</f>
        <v>183</v>
      </c>
      <c r="I67" s="51">
        <f>H67/(countif(Dictionary!C:C,"root")-1)</f>
        <v>0.0585975024</v>
      </c>
      <c r="J67" s="45">
        <f>countifs(Dictionary!A:A,A67&amp;"*",Dictionary!C:C,"root")</f>
        <v>136</v>
      </c>
      <c r="K67" s="51">
        <f>J67/(countif(Dictionary!C:C,"root")-1)</f>
        <v>0.04354787064</v>
      </c>
    </row>
    <row r="68">
      <c r="A68" s="45" t="s">
        <v>43268</v>
      </c>
      <c r="B68" s="60">
        <f>IFERROR(__xludf.DUMMYFUNCTION("sumproduct(len(filter(Dictionary!A:A,Dictionary!C:C=""root""))-len(substitute(lower(filter(Dictionary!A:A,Dictionary!C:C=""root"")),A68,"""")))"),278.0)</f>
        <v>278</v>
      </c>
      <c r="C68" s="51">
        <f>IFERROR(__xludf.DUMMYFUNCTION("B68/sumproduct(len(filter(Dictionary!A:A,Dictionary!C:C=""root"")))"),0.01600737029999424)</f>
        <v>0.0160073703</v>
      </c>
      <c r="D68" s="44">
        <f>countifs(Dictionary!A:A,"*"&amp;A68,Dictionary!C:C,"root")</f>
        <v>20</v>
      </c>
      <c r="E68" s="51">
        <f>D68/(countif(Dictionary!C:C,"root")-1)</f>
        <v>0.006404098623</v>
      </c>
      <c r="F68" s="44">
        <f>countifs(Dictionary!A:A,"*"&amp;A68&amp;"*",Dictionary!C:C,"root")</f>
        <v>273</v>
      </c>
      <c r="G68" s="51">
        <f>F68/(countif(Dictionary!C:C,"root")-1)</f>
        <v>0.08741594621</v>
      </c>
      <c r="H68" s="44">
        <f>countifs(Dictionary!A:A,"*"&amp;A68&amp;"*"&amp;A68&amp;"*",Dictionary!C:C,"root")</f>
        <v>5</v>
      </c>
      <c r="I68" s="51">
        <f>H68/(countif(Dictionary!C:C,"root")-1)</f>
        <v>0.001601024656</v>
      </c>
      <c r="J68" s="45">
        <f>countifs(Dictionary!A:A,A68&amp;"*",Dictionary!C:C,"root")</f>
        <v>126</v>
      </c>
      <c r="K68" s="51">
        <f>J68/(countif(Dictionary!C:C,"root")-1)</f>
        <v>0.04034582133</v>
      </c>
    </row>
    <row r="69">
      <c r="A69" s="45" t="s">
        <v>43269</v>
      </c>
      <c r="B69" s="60">
        <f>IFERROR(__xludf.DUMMYFUNCTION("sumproduct(len(filter(Dictionary!A:A,Dictionary!C:C=""root""))-len(substitute(lower(filter(Dictionary!A:A,Dictionary!C:C=""root"")),A69,"""")))"),322.0)</f>
        <v>322</v>
      </c>
      <c r="C69" s="51">
        <f>IFERROR(__xludf.DUMMYFUNCTION("B69/sumproduct(len(filter(Dictionary!A:A,Dictionary!C:C=""root"")))"),0.018540910923014912)</f>
        <v>0.01854091092</v>
      </c>
      <c r="D69" s="44">
        <f>countifs(Dictionary!A:A,"*"&amp;A69,Dictionary!C:C,"root")</f>
        <v>0</v>
      </c>
      <c r="E69" s="51">
        <f>D69/(countif(Dictionary!C:C,"root")-1)</f>
        <v>0</v>
      </c>
      <c r="F69" s="44">
        <f>countifs(Dictionary!A:A,"*"&amp;A69&amp;"*",Dictionary!C:C,"root")</f>
        <v>310</v>
      </c>
      <c r="G69" s="51">
        <f>F69/(countif(Dictionary!C:C,"root")-1)</f>
        <v>0.09926352866</v>
      </c>
      <c r="H69" s="44">
        <f>countifs(Dictionary!A:A,"*"&amp;A69&amp;"*"&amp;A69&amp;"*",Dictionary!C:C,"root")</f>
        <v>12</v>
      </c>
      <c r="I69" s="51">
        <f>H69/(countif(Dictionary!C:C,"root")-1)</f>
        <v>0.003842459174</v>
      </c>
      <c r="J69" s="45">
        <f>countifs(Dictionary!A:A,A69&amp;"*",Dictionary!C:C,"root")</f>
        <v>128</v>
      </c>
      <c r="K69" s="51">
        <f>J69/(countif(Dictionary!C:C,"root")-1)</f>
        <v>0.04098623119</v>
      </c>
    </row>
    <row r="70">
      <c r="A70" s="45" t="s">
        <v>43270</v>
      </c>
      <c r="B70" s="60">
        <f>IFERROR(__xludf.DUMMYFUNCTION("sumproduct(len(filter(Dictionary!A:A,Dictionary!C:C=""root""))-len(substitute(lower(filter(Dictionary!A:A,Dictionary!C:C=""root"")),A70,"""")))"),241.0)</f>
        <v>241</v>
      </c>
      <c r="C70" s="51">
        <f>IFERROR(__xludf.DUMMYFUNCTION("B70/sumproduct(len(filter(Dictionary!A:A,Dictionary!C:C=""root"")))"),0.013876892957908678)</f>
        <v>0.01387689296</v>
      </c>
      <c r="D70" s="44">
        <f>countifs(Dictionary!A:A,"*"&amp;A70,Dictionary!C:C,"root")</f>
        <v>0</v>
      </c>
      <c r="E70" s="51">
        <f>D70/(countif(Dictionary!C:C,"root")-1)</f>
        <v>0</v>
      </c>
      <c r="F70" s="44">
        <f>countifs(Dictionary!A:A,"*"&amp;A70&amp;"*",Dictionary!C:C,"root")</f>
        <v>239</v>
      </c>
      <c r="G70" s="51">
        <f>F70/(countif(Dictionary!C:C,"root")-1)</f>
        <v>0.07652897855</v>
      </c>
      <c r="H70" s="44">
        <f>countifs(Dictionary!A:A,"*"&amp;A70&amp;"*"&amp;A70&amp;"*",Dictionary!C:C,"root")</f>
        <v>2</v>
      </c>
      <c r="I70" s="51">
        <f>H70/(countif(Dictionary!C:C,"root")-1)</f>
        <v>0.0006404098623</v>
      </c>
      <c r="J70" s="45">
        <f>countifs(Dictionary!A:A,A70&amp;"*",Dictionary!C:C,"root")</f>
        <v>135</v>
      </c>
      <c r="K70" s="51">
        <f>J70/(countif(Dictionary!C:C,"root")-1)</f>
        <v>0.04322766571</v>
      </c>
    </row>
    <row r="71">
      <c r="A71" s="45" t="s">
        <v>43271</v>
      </c>
      <c r="B71" s="60">
        <f>IFERROR(__xludf.DUMMYFUNCTION("sumproduct(len(filter(Dictionary!A:A,Dictionary!C:C=""root""))-len(substitute(lower(filter(Dictionary!A:A,Dictionary!C:C=""root"")),A71,"""")))"),1440.0)</f>
        <v>1440</v>
      </c>
      <c r="C71" s="51">
        <f>IFERROR(__xludf.DUMMYFUNCTION("B71/sumproduct(len(filter(Dictionary!A:A,Dictionary!C:C=""root"")))"),0.08291587493522197)</f>
        <v>0.08291587494</v>
      </c>
      <c r="D71" s="44">
        <f>countifs(Dictionary!A:A,"*"&amp;A71,Dictionary!C:C,"root")</f>
        <v>499</v>
      </c>
      <c r="E71" s="51">
        <f>D71/(countif(Dictionary!C:C,"root")-1)</f>
        <v>0.1597822606</v>
      </c>
      <c r="F71" s="44">
        <f>countifs(Dictionary!A:A,"*"&amp;A71&amp;"*",Dictionary!C:C,"root")</f>
        <v>1244</v>
      </c>
      <c r="G71" s="51">
        <f>F71/(countif(Dictionary!C:C,"root")-1)</f>
        <v>0.3983349344</v>
      </c>
      <c r="H71" s="44">
        <f>countifs(Dictionary!A:A,"*"&amp;A71&amp;"*"&amp;A71&amp;"*",Dictionary!C:C,"root")</f>
        <v>185</v>
      </c>
      <c r="I71" s="51">
        <f>H71/(countif(Dictionary!C:C,"root")-1)</f>
        <v>0.05923791226</v>
      </c>
      <c r="J71" s="45">
        <f>countifs(Dictionary!A:A,A71&amp;"*",Dictionary!C:C,"root")</f>
        <v>92</v>
      </c>
      <c r="K71" s="51">
        <f>J71/(countif(Dictionary!C:C,"root")-1)</f>
        <v>0.02945885367</v>
      </c>
    </row>
    <row r="72">
      <c r="A72" s="45" t="s">
        <v>43272</v>
      </c>
      <c r="B72" s="60">
        <f>IFERROR(__xludf.DUMMYFUNCTION("sumproduct(len(filter(Dictionary!A:A,Dictionary!C:C=""root""))-len(substitute(lower(filter(Dictionary!A:A,Dictionary!C:C=""root"")),A72,"""")))"),204.0)</f>
        <v>204</v>
      </c>
      <c r="C72" s="51">
        <f>IFERROR(__xludf.DUMMYFUNCTION("B72/sumproduct(len(filter(Dictionary!A:A,Dictionary!C:C=""root"")))"),0.011746415615823113)</f>
        <v>0.01174641562</v>
      </c>
      <c r="D72" s="44">
        <f>countifs(Dictionary!A:A,"*"&amp;A72,Dictionary!C:C,"root")</f>
        <v>0</v>
      </c>
      <c r="E72" s="51">
        <f>D72/(countif(Dictionary!C:C,"root")-1)</f>
        <v>0</v>
      </c>
      <c r="F72" s="44">
        <f>countifs(Dictionary!A:A,"*"&amp;A72&amp;"*",Dictionary!C:C,"root")</f>
        <v>199</v>
      </c>
      <c r="G72" s="51">
        <f>F72/(countif(Dictionary!C:C,"root")-1)</f>
        <v>0.0637207813</v>
      </c>
      <c r="H72" s="44">
        <f>countifs(Dictionary!A:A,"*"&amp;A72&amp;"*"&amp;A72&amp;"*",Dictionary!C:C,"root")</f>
        <v>5</v>
      </c>
      <c r="I72" s="51">
        <f>H72/(countif(Dictionary!C:C,"root")-1)</f>
        <v>0.001601024656</v>
      </c>
      <c r="J72" s="45">
        <f>countifs(Dictionary!A:A,A72&amp;"*",Dictionary!C:C,"root")</f>
        <v>107</v>
      </c>
      <c r="K72" s="51">
        <f>J72/(countif(Dictionary!C:C,"root")-1)</f>
        <v>0.03426192763</v>
      </c>
    </row>
    <row r="73">
      <c r="A73" s="45" t="s">
        <v>43273</v>
      </c>
      <c r="B73" s="60">
        <f>IFERROR(__xludf.DUMMYFUNCTION("sumproduct(len(filter(Dictionary!A:A,Dictionary!C:C=""root""))-len(substitute(lower(filter(Dictionary!A:A,Dictionary!C:C=""root"")),A73,"""")))"),822.0)</f>
        <v>822</v>
      </c>
      <c r="C73" s="51">
        <f>IFERROR(__xludf.DUMMYFUNCTION("B73/sumproduct(len(filter(Dictionary!A:A,Dictionary!C:C=""root"")))"),0.04733114527552254)</f>
        <v>0.04733114528</v>
      </c>
      <c r="D73" s="44">
        <f>countifs(Dictionary!A:A,"*"&amp;A73,Dictionary!C:C,"root")</f>
        <v>0</v>
      </c>
      <c r="E73" s="51">
        <f>D73/(countif(Dictionary!C:C,"root")-1)</f>
        <v>0</v>
      </c>
      <c r="F73" s="44">
        <f>countifs(Dictionary!A:A,"*"&amp;A73&amp;"*",Dictionary!C:C,"root")</f>
        <v>765</v>
      </c>
      <c r="G73" s="51">
        <f>F73/(countif(Dictionary!C:C,"root")-1)</f>
        <v>0.2449567723</v>
      </c>
      <c r="H73" s="44">
        <f>countifs(Dictionary!A:A,"*"&amp;A73&amp;"*"&amp;A73&amp;"*",Dictionary!C:C,"root")</f>
        <v>56</v>
      </c>
      <c r="I73" s="51">
        <f>H73/(countif(Dictionary!C:C,"root")-1)</f>
        <v>0.01793147614</v>
      </c>
      <c r="J73" s="45">
        <f>countifs(Dictionary!A:A,A73&amp;"*",Dictionary!C:C,"root")</f>
        <v>355</v>
      </c>
      <c r="K73" s="51">
        <f>J73/(countif(Dictionary!C:C,"root")-1)</f>
        <v>0.1136727506</v>
      </c>
    </row>
    <row r="74">
      <c r="A74" s="45" t="s">
        <v>1541</v>
      </c>
      <c r="B74" s="60">
        <f>IFERROR(__xludf.DUMMYFUNCTION("sumproduct(len(filter(Dictionary!A:A,Dictionary!C:C=""root""))-len(substitute(lower(filter(Dictionary!A:A,Dictionary!C:C=""root"")),A74,"""")))"),750.0)</f>
        <v>750</v>
      </c>
      <c r="C74" s="51">
        <f>IFERROR(__xludf.DUMMYFUNCTION("B74/sumproduct(len(filter(Dictionary!A:A,Dictionary!C:C=""root"")))"),0.04318535152876144)</f>
        <v>0.04318535153</v>
      </c>
      <c r="D74" s="44">
        <f>countifs(Dictionary!A:A,"*"&amp;A74,Dictionary!C:C,"root")</f>
        <v>149</v>
      </c>
      <c r="E74" s="51">
        <f>D74/(countif(Dictionary!C:C,"root")-1)</f>
        <v>0.04771053474</v>
      </c>
      <c r="F74" s="44">
        <f>countifs(Dictionary!A:A,"*"&amp;A74&amp;"*",Dictionary!C:C,"root")</f>
        <v>723</v>
      </c>
      <c r="G74" s="51">
        <f>F74/(countif(Dictionary!C:C,"root")-1)</f>
        <v>0.2315081652</v>
      </c>
      <c r="H74" s="44">
        <f>countifs(Dictionary!A:A,"*"&amp;A74&amp;"*"&amp;A74&amp;"*",Dictionary!C:C,"root")</f>
        <v>27</v>
      </c>
      <c r="I74" s="51">
        <f>H74/(countif(Dictionary!C:C,"root")-1)</f>
        <v>0.008645533141</v>
      </c>
      <c r="J74" s="45">
        <f>countifs(Dictionary!A:A,A74&amp;"*",Dictionary!C:C,"root")</f>
        <v>100</v>
      </c>
      <c r="K74" s="51">
        <f>J74/(countif(Dictionary!C:C,"root")-1)</f>
        <v>0.03202049312</v>
      </c>
    </row>
    <row r="75">
      <c r="A75" s="45" t="s">
        <v>1498</v>
      </c>
      <c r="B75" s="60">
        <f>IFERROR(__xludf.DUMMYFUNCTION("sumproduct(len(filter(Dictionary!A:A,Dictionary!C:C=""root""))-len(substitute(lower(filter(Dictionary!A:A,Dictionary!C:C=""root"")),A75,"""")))"),788.0)</f>
        <v>788</v>
      </c>
      <c r="C75" s="51">
        <f>IFERROR(__xludf.DUMMYFUNCTION("B75/sumproduct(len(filter(Dictionary!A:A,Dictionary!C:C=""root"")))"),0.04537340933955202)</f>
        <v>0.04537340934</v>
      </c>
      <c r="D75" s="44">
        <f>countifs(Dictionary!A:A,"*"&amp;A75,Dictionary!C:C,"root")</f>
        <v>172</v>
      </c>
      <c r="E75" s="51">
        <f>D75/(countif(Dictionary!C:C,"root")-1)</f>
        <v>0.05507524816</v>
      </c>
      <c r="F75" s="44">
        <f>countifs(Dictionary!A:A,"*"&amp;A75&amp;"*",Dictionary!C:C,"root")</f>
        <v>721</v>
      </c>
      <c r="G75" s="51">
        <f>F75/(countif(Dictionary!C:C,"root")-1)</f>
        <v>0.2308677554</v>
      </c>
      <c r="H75" s="44">
        <f>countifs(Dictionary!A:A,"*"&amp;A75&amp;"*"&amp;A75&amp;"*",Dictionary!C:C,"root")</f>
        <v>65</v>
      </c>
      <c r="I75" s="51">
        <f>H75/(countif(Dictionary!C:C,"root")-1)</f>
        <v>0.02081332053</v>
      </c>
      <c r="J75" s="45">
        <f>countifs(Dictionary!A:A,A75&amp;"*",Dictionary!C:C,"root")</f>
        <v>226</v>
      </c>
      <c r="K75" s="51">
        <f>J75/(countif(Dictionary!C:C,"root")-1)</f>
        <v>0.07236631444</v>
      </c>
    </row>
    <row r="76">
      <c r="A76" s="45" t="s">
        <v>4557</v>
      </c>
      <c r="B76" s="60">
        <f>IFERROR(__xludf.DUMMYFUNCTION("sumproduct(len(filter(Dictionary!A:A,Dictionary!C:C=""root""))-len(substitute(lower(filter(Dictionary!A:A,Dictionary!C:C=""root"")),A76,"""")))"),1145.0)</f>
        <v>1145</v>
      </c>
      <c r="C76" s="51">
        <f>IFERROR(__xludf.DUMMYFUNCTION("B76/sumproduct(len(filter(Dictionary!A:A,Dictionary!C:C=""root"")))"),0.06592963666724247)</f>
        <v>0.06592963667</v>
      </c>
      <c r="D76" s="44">
        <f>countifs(Dictionary!A:A,"*"&amp;A76,Dictionary!C:C,"root")</f>
        <v>341</v>
      </c>
      <c r="E76" s="51">
        <f>D76/(countif(Dictionary!C:C,"root")-1)</f>
        <v>0.1091898815</v>
      </c>
      <c r="F76" s="44">
        <f>countifs(Dictionary!A:A,"*"&amp;A76&amp;"*",Dictionary!C:C,"root")</f>
        <v>1023</v>
      </c>
      <c r="G76" s="51">
        <f>F76/(countif(Dictionary!C:C,"root")-1)</f>
        <v>0.3275696446</v>
      </c>
      <c r="H76" s="44">
        <f>countifs(Dictionary!A:A,"*"&amp;A76&amp;"*"&amp;A76&amp;"*",Dictionary!C:C,"root")</f>
        <v>121</v>
      </c>
      <c r="I76" s="51">
        <f>H76/(countif(Dictionary!C:C,"root")-1)</f>
        <v>0.03874479667</v>
      </c>
      <c r="J76" s="45">
        <f>countifs(Dictionary!A:A,A76&amp;"*",Dictionary!C:C,"root")</f>
        <v>83</v>
      </c>
      <c r="K76" s="51">
        <f>J76/(countif(Dictionary!C:C,"root")-1)</f>
        <v>0.02657700929</v>
      </c>
    </row>
    <row r="77">
      <c r="A77" s="45" t="s">
        <v>30602</v>
      </c>
      <c r="B77" s="60">
        <f>IFERROR(__xludf.DUMMYFUNCTION("sumproduct(len(filter(Dictionary!A:A,Dictionary!C:C=""root""))-len(substitute(lower(filter(Dictionary!A:A,Dictionary!C:C=""root"")),A77,"""")))"),1186.0)</f>
        <v>1186</v>
      </c>
      <c r="C77" s="51">
        <f>IFERROR(__xludf.DUMMYFUNCTION("B77/sumproduct(len(filter(Dictionary!A:A,Dictionary!C:C=""root"")))"),0.0682904358841481)</f>
        <v>0.06829043588</v>
      </c>
      <c r="D77" s="44">
        <f>countifs(Dictionary!A:A,"*"&amp;A77,Dictionary!C:C,"root")</f>
        <v>338</v>
      </c>
      <c r="E77" s="51">
        <f>D77/(countif(Dictionary!C:C,"root")-1)</f>
        <v>0.1082292667</v>
      </c>
      <c r="F77" s="44">
        <f>countifs(Dictionary!A:A,"*"&amp;A77&amp;"*",Dictionary!C:C,"root")</f>
        <v>1023</v>
      </c>
      <c r="G77" s="51">
        <f>F77/(countif(Dictionary!C:C,"root")-1)</f>
        <v>0.3275696446</v>
      </c>
      <c r="H77" s="44">
        <f>countifs(Dictionary!A:A,"*"&amp;A77&amp;"*"&amp;A77&amp;"*",Dictionary!C:C,"root")</f>
        <v>157</v>
      </c>
      <c r="I77" s="51">
        <f>H77/(countif(Dictionary!C:C,"root")-1)</f>
        <v>0.05027217419</v>
      </c>
      <c r="J77" s="45">
        <f>countifs(Dictionary!A:A,A77&amp;"*",Dictionary!C:C,"root")</f>
        <v>56</v>
      </c>
      <c r="K77" s="51">
        <f>J77/(countif(Dictionary!C:C,"root")-1)</f>
        <v>0.01793147614</v>
      </c>
    </row>
    <row r="78">
      <c r="A78" s="45" t="s">
        <v>2134</v>
      </c>
      <c r="B78" s="60">
        <f>IFERROR(__xludf.DUMMYFUNCTION("sumproduct(len(filter(Dictionary!A:A,Dictionary!C:C=""root""))-len(substitute(lower(filter(Dictionary!A:A,Dictionary!C:C=""root"")),A78,"""")))"),414.0)</f>
        <v>414</v>
      </c>
      <c r="C78" s="51">
        <f>IFERROR(__xludf.DUMMYFUNCTION("B78/sumproduct(len(filter(Dictionary!A:A,Dictionary!C:C=""root"")))"),0.02383831404387632)</f>
        <v>0.02383831404</v>
      </c>
      <c r="D78" s="44">
        <f>countifs(Dictionary!A:A,"*"&amp;A78,Dictionary!C:C,"root")</f>
        <v>0</v>
      </c>
      <c r="E78" s="51">
        <f>D78/(countif(Dictionary!C:C,"root")-1)</f>
        <v>0</v>
      </c>
      <c r="F78" s="44">
        <f>countifs(Dictionary!A:A,"*"&amp;A78&amp;"*",Dictionary!C:C,"root")</f>
        <v>384</v>
      </c>
      <c r="G78" s="51">
        <f>F78/(countif(Dictionary!C:C,"root")-1)</f>
        <v>0.1229586936</v>
      </c>
      <c r="H78" s="44">
        <f>countifs(Dictionary!A:A,"*"&amp;A78&amp;"*"&amp;A78&amp;"*",Dictionary!C:C,"root")</f>
        <v>30</v>
      </c>
      <c r="I78" s="51">
        <f>H78/(countif(Dictionary!C:C,"root")-1)</f>
        <v>0.009606147935</v>
      </c>
      <c r="J78" s="45">
        <f>countifs(Dictionary!A:A,A78&amp;"*",Dictionary!C:C,"root")</f>
        <v>223</v>
      </c>
      <c r="K78" s="51">
        <f>J78/(countif(Dictionary!C:C,"root")-1)</f>
        <v>0.07140569965</v>
      </c>
    </row>
    <row r="79">
      <c r="A79" s="45" t="s">
        <v>43274</v>
      </c>
      <c r="B79" s="60">
        <f>IFERROR(__xludf.DUMMYFUNCTION("sumproduct(len(filter(Dictionary!A:A,Dictionary!C:C=""root""))-len(substitute(lower(filter(Dictionary!A:A,Dictionary!C:C=""root"")),A79,"""")))"),1066.0)</f>
        <v>1066</v>
      </c>
      <c r="C79" s="51">
        <f>IFERROR(__xludf.DUMMYFUNCTION("B79/sumproduct(len(filter(Dictionary!A:A,Dictionary!C:C=""root"")))"),0.06138077963954627)</f>
        <v>0.06138077964</v>
      </c>
      <c r="D79" s="44">
        <f>countifs(Dictionary!A:A,"*"&amp;A79,Dictionary!C:C,"root")</f>
        <v>143</v>
      </c>
      <c r="E79" s="51">
        <f>D79/(countif(Dictionary!C:C,"root")-1)</f>
        <v>0.04578930516</v>
      </c>
      <c r="F79" s="44">
        <f>countifs(Dictionary!A:A,"*"&amp;A79&amp;"*",Dictionary!C:C,"root")</f>
        <v>1011</v>
      </c>
      <c r="G79" s="51">
        <f>F79/(countif(Dictionary!C:C,"root")-1)</f>
        <v>0.3237271854</v>
      </c>
      <c r="H79" s="44">
        <f>countifs(Dictionary!A:A,"*"&amp;A79&amp;"*"&amp;A79&amp;"*",Dictionary!C:C,"root")</f>
        <v>54</v>
      </c>
      <c r="I79" s="51">
        <f>H79/(countif(Dictionary!C:C,"root")-1)</f>
        <v>0.01729106628</v>
      </c>
      <c r="J79" s="45">
        <f>countifs(Dictionary!A:A,A79&amp;"*",Dictionary!C:C,"root")</f>
        <v>90</v>
      </c>
      <c r="K79" s="51">
        <f>J79/(countif(Dictionary!C:C,"root")-1)</f>
        <v>0.0288184438</v>
      </c>
    </row>
    <row r="80">
      <c r="A80" s="45" t="s">
        <v>43275</v>
      </c>
      <c r="B80" s="60">
        <f>IFERROR(__xludf.DUMMYFUNCTION("sumproduct(len(filter(Dictionary!A:A,Dictionary!C:C=""root""))-len(substitute(lower(filter(Dictionary!A:A,Dictionary!C:C=""root"")),A80,"""")))"),800.0)</f>
        <v>800</v>
      </c>
      <c r="C80" s="51">
        <f>IFERROR(__xludf.DUMMYFUNCTION("B80/sumproduct(len(filter(Dictionary!A:A,Dictionary!C:C=""root"")))"),0.04606437496401221)</f>
        <v>0.04606437496</v>
      </c>
      <c r="D80" s="44">
        <f>countifs(Dictionary!A:A,"*"&amp;A80,Dictionary!C:C,"root")</f>
        <v>74</v>
      </c>
      <c r="E80" s="51">
        <f>D80/(countif(Dictionary!C:C,"root")-1)</f>
        <v>0.02369516491</v>
      </c>
      <c r="F80" s="44">
        <f>countifs(Dictionary!A:A,"*"&amp;A80&amp;"*",Dictionary!C:C,"root")</f>
        <v>744</v>
      </c>
      <c r="G80" s="51">
        <f>F80/(countif(Dictionary!C:C,"root")-1)</f>
        <v>0.2382324688</v>
      </c>
      <c r="H80" s="44">
        <f>countifs(Dictionary!A:A,"*"&amp;A80&amp;"*"&amp;A80&amp;"*",Dictionary!C:C,"root")</f>
        <v>53</v>
      </c>
      <c r="I80" s="51">
        <f>H80/(countif(Dictionary!C:C,"root")-1)</f>
        <v>0.01697086135</v>
      </c>
      <c r="J80" s="45">
        <f>countifs(Dictionary!A:A,A80&amp;"*",Dictionary!C:C,"root")</f>
        <v>200</v>
      </c>
      <c r="K80" s="51">
        <f>J80/(countif(Dictionary!C:C,"root")-1)</f>
        <v>0.06404098623</v>
      </c>
    </row>
    <row r="81">
      <c r="A81" s="45" t="s">
        <v>523</v>
      </c>
      <c r="B81" s="60">
        <f>IFERROR(__xludf.DUMMYFUNCTION("sumproduct(len(filter(Dictionary!A:A,Dictionary!C:C=""root""))-len(substitute(lower(filter(Dictionary!A:A,Dictionary!C:C=""root"")),A81,"""")))"),904.0)</f>
        <v>904</v>
      </c>
      <c r="C81" s="51">
        <f>IFERROR(__xludf.DUMMYFUNCTION("B81/sumproduct(len(filter(Dictionary!A:A,Dictionary!C:C=""root"")))"),0.05205274370933379)</f>
        <v>0.05205274371</v>
      </c>
      <c r="D81" s="44">
        <f>countifs(Dictionary!A:A,"*"&amp;A81,Dictionary!C:C,"root")</f>
        <v>4</v>
      </c>
      <c r="E81" s="51">
        <f>D81/(countif(Dictionary!C:C,"root")-1)</f>
        <v>0.001280819725</v>
      </c>
      <c r="F81" s="44">
        <f>countifs(Dictionary!A:A,"*"&amp;A81&amp;"*",Dictionary!C:C,"root")</f>
        <v>830</v>
      </c>
      <c r="G81" s="51">
        <f>F81/(countif(Dictionary!C:C,"root")-1)</f>
        <v>0.2657700929</v>
      </c>
      <c r="H81" s="44">
        <f>countifs(Dictionary!A:A,"*"&amp;A81&amp;"*"&amp;A81&amp;"*",Dictionary!C:C,"root")</f>
        <v>73</v>
      </c>
      <c r="I81" s="51">
        <f>H81/(countif(Dictionary!C:C,"root")-1)</f>
        <v>0.02337495997</v>
      </c>
      <c r="J81" s="45">
        <f>countifs(Dictionary!A:A,A81&amp;"*",Dictionary!C:C,"root")</f>
        <v>206</v>
      </c>
      <c r="K81" s="51">
        <f>J81/(countif(Dictionary!C:C,"root")-1)</f>
        <v>0.06596221582</v>
      </c>
    </row>
    <row r="82">
      <c r="A82" s="45" t="s">
        <v>40179</v>
      </c>
      <c r="B82" s="60">
        <f>IFERROR(__xludf.DUMMYFUNCTION("sumproduct(len(filter(Dictionary!A:A,Dictionary!C:C=""root""))-len(substitute(lower(filter(Dictionary!A:A,Dictionary!C:C=""root"")),A82,"""")))"),1151.0)</f>
        <v>1151</v>
      </c>
      <c r="C82" s="51">
        <f>IFERROR(__xludf.DUMMYFUNCTION("B82/sumproduct(len(filter(Dictionary!A:A,Dictionary!C:C=""root"")))"),0.06627511947947257)</f>
        <v>0.06627511948</v>
      </c>
      <c r="D82" s="44">
        <f>countifs(Dictionary!A:A,"*"&amp;A82,Dictionary!C:C,"root")</f>
        <v>402</v>
      </c>
      <c r="E82" s="51">
        <f>D82/(countif(Dictionary!C:C,"root")-1)</f>
        <v>0.1287223823</v>
      </c>
      <c r="F82" s="44">
        <f>countifs(Dictionary!A:A,"*"&amp;A82&amp;"*",Dictionary!C:C,"root")</f>
        <v>1010</v>
      </c>
      <c r="G82" s="51">
        <f>F82/(countif(Dictionary!C:C,"root")-1)</f>
        <v>0.3234069805</v>
      </c>
      <c r="H82" s="44">
        <f>countifs(Dictionary!A:A,"*"&amp;A82&amp;"*"&amp;A82&amp;"*",Dictionary!C:C,"root")</f>
        <v>133</v>
      </c>
      <c r="I82" s="51">
        <f>H82/(countif(Dictionary!C:C,"root")-1)</f>
        <v>0.04258725584</v>
      </c>
      <c r="J82" s="45">
        <f>countifs(Dictionary!A:A,A82&amp;"*",Dictionary!C:C,"root")</f>
        <v>26</v>
      </c>
      <c r="K82" s="51">
        <f>J82/(countif(Dictionary!C:C,"root")-1)</f>
        <v>0.00832532821</v>
      </c>
    </row>
    <row r="83">
      <c r="A83" s="45" t="s">
        <v>43276</v>
      </c>
      <c r="B83" s="60">
        <f>IFERROR(__xludf.DUMMYFUNCTION("sumproduct(len(filter(Dictionary!A:A,Dictionary!C:C=""root""))-len(substitute(lower(filter(Dictionary!A:A,Dictionary!C:C=""root"")),A83,"""")))"),125.0)</f>
        <v>125</v>
      </c>
      <c r="C83" s="51">
        <f>IFERROR(__xludf.DUMMYFUNCTION("B83/sumproduct(len(filter(Dictionary!A:A,Dictionary!C:C=""root"")))"),0.007197558588126907)</f>
        <v>0.007197558588</v>
      </c>
      <c r="D83" s="44">
        <f>countifs(Dictionary!A:A,"*"&amp;A83,Dictionary!C:C,"root")</f>
        <v>0</v>
      </c>
      <c r="E83" s="51">
        <f>D83/(countif(Dictionary!C:C,"root")-1)</f>
        <v>0</v>
      </c>
      <c r="F83" s="44">
        <f>countifs(Dictionary!A:A,"*"&amp;A83&amp;"*",Dictionary!C:C,"root")</f>
        <v>122</v>
      </c>
      <c r="G83" s="51">
        <f>F83/(countif(Dictionary!C:C,"root")-1)</f>
        <v>0.0390650016</v>
      </c>
      <c r="H83" s="44">
        <f>countifs(Dictionary!A:A,"*"&amp;A83&amp;"*"&amp;A83&amp;"*",Dictionary!C:C,"root")</f>
        <v>3</v>
      </c>
      <c r="I83" s="51">
        <f>H83/(countif(Dictionary!C:C,"root")-1)</f>
        <v>0.0009606147935</v>
      </c>
      <c r="J83" s="45">
        <f>countifs(Dictionary!A:A,A83&amp;"*",Dictionary!C:C,"root")</f>
        <v>49</v>
      </c>
      <c r="K83" s="51">
        <f>J83/(countif(Dictionary!C:C,"root")-1)</f>
        <v>0.01569004163</v>
      </c>
    </row>
    <row r="84">
      <c r="A84" s="45" t="s">
        <v>43277</v>
      </c>
      <c r="B84" s="60">
        <f>IFERROR(__xludf.DUMMYFUNCTION("sumproduct(len(filter(Dictionary!A:A,Dictionary!C:C=""root""))-len(substitute(lower(filter(Dictionary!A:A,Dictionary!C:C=""root"")),A84,"""")))"),195.0)</f>
        <v>195</v>
      </c>
      <c r="C84" s="51">
        <f>IFERROR(__xludf.DUMMYFUNCTION("B84/sumproduct(len(filter(Dictionary!A:A,Dictionary!C:C=""root"")))"),0.011228191397477976)</f>
        <v>0.0112281914</v>
      </c>
      <c r="D84" s="44">
        <f>countifs(Dictionary!A:A,"*"&amp;A84,Dictionary!C:C,"root")</f>
        <v>11</v>
      </c>
      <c r="E84" s="51">
        <f>D84/(countif(Dictionary!C:C,"root")-1)</f>
        <v>0.003522254243</v>
      </c>
      <c r="F84" s="44">
        <f>countifs(Dictionary!A:A,"*"&amp;A84&amp;"*",Dictionary!C:C,"root")</f>
        <v>192</v>
      </c>
      <c r="G84" s="51">
        <f>F84/(countif(Dictionary!C:C,"root")-1)</f>
        <v>0.06147934678</v>
      </c>
      <c r="H84" s="44">
        <f>countifs(Dictionary!A:A,"*"&amp;A84&amp;"*"&amp;A84&amp;"*",Dictionary!C:C,"root")</f>
        <v>3</v>
      </c>
      <c r="I84" s="51">
        <f>H84/(countif(Dictionary!C:C,"root")-1)</f>
        <v>0.0009606147935</v>
      </c>
      <c r="J84" s="45">
        <f>countifs(Dictionary!A:A,A84&amp;"*",Dictionary!C:C,"root")</f>
        <v>40</v>
      </c>
      <c r="K84" s="51">
        <f>J84/(countif(Dictionary!C:C,"root")-1)</f>
        <v>0.01280819725</v>
      </c>
    </row>
    <row r="85">
      <c r="A85" s="45" t="s">
        <v>43278</v>
      </c>
      <c r="B85" s="60">
        <f>IFERROR(__xludf.DUMMYFUNCTION("sumproduct(len(filter(Dictionary!A:A,Dictionary!C:C=""root""))-len(substitute(lower(filter(Dictionary!A:A,Dictionary!C:C=""root"")),A85,"""")))"),195.0)</f>
        <v>195</v>
      </c>
      <c r="C85" s="51">
        <f>IFERROR(__xludf.DUMMYFUNCTION("B85/sumproduct(len(filter(Dictionary!A:A,Dictionary!C:C=""root"")))"),0.011228191397477976)</f>
        <v>0.0112281914</v>
      </c>
      <c r="D85" s="44">
        <f>countifs(Dictionary!A:A,"*"&amp;A85,Dictionary!C:C,"root")</f>
        <v>19</v>
      </c>
      <c r="E85" s="51">
        <f>D85/(countif(Dictionary!C:C,"root")-1)</f>
        <v>0.006083893692</v>
      </c>
      <c r="F85" s="44">
        <f>countifs(Dictionary!A:A,"*"&amp;A85&amp;"*",Dictionary!C:C,"root")</f>
        <v>189</v>
      </c>
      <c r="G85" s="51">
        <f>F85/(countif(Dictionary!C:C,"root")-1)</f>
        <v>0.06051873199</v>
      </c>
      <c r="H85" s="44">
        <f>countifs(Dictionary!A:A,"*"&amp;A85&amp;"*"&amp;A85&amp;"*",Dictionary!C:C,"root")</f>
        <v>6</v>
      </c>
      <c r="I85" s="51">
        <f>H85/(countif(Dictionary!C:C,"root")-1)</f>
        <v>0.001921229587</v>
      </c>
      <c r="J85" s="45">
        <f>countifs(Dictionary!A:A,A85&amp;"*",Dictionary!C:C,"root")</f>
        <v>78</v>
      </c>
      <c r="K85" s="51">
        <f>J85/(countif(Dictionary!C:C,"root")-1)</f>
        <v>0.02497598463</v>
      </c>
    </row>
    <row r="86">
      <c r="A86" s="45" t="s">
        <v>43279</v>
      </c>
      <c r="B86" s="60">
        <f>IFERROR(__xludf.DUMMYFUNCTION("sumproduct(len(filter(Dictionary!A:A,Dictionary!C:C=""root""))-len(substitute(lower(filter(Dictionary!A:A,Dictionary!C:C=""root"")),A86,"""")))"),415.0)</f>
        <v>415</v>
      </c>
      <c r="C86" s="51">
        <f>IFERROR(__xludf.DUMMYFUNCTION("B86/sumproduct(len(filter(Dictionary!A:A,Dictionary!C:C=""root"")))"),0.023895894512581332)</f>
        <v>0.02389589451</v>
      </c>
      <c r="D86" s="44">
        <f>countifs(Dictionary!A:A,"*"&amp;A86,Dictionary!C:C,"root")</f>
        <v>54</v>
      </c>
      <c r="E86" s="51">
        <f>D86/(countif(Dictionary!C:C,"root")-1)</f>
        <v>0.01729106628</v>
      </c>
      <c r="F86" s="44">
        <f>countifs(Dictionary!A:A,"*"&amp;A86&amp;"*",Dictionary!C:C,"root")</f>
        <v>402</v>
      </c>
      <c r="G86" s="51">
        <f>F86/(countif(Dictionary!C:C,"root")-1)</f>
        <v>0.1287223823</v>
      </c>
      <c r="H86" s="44">
        <f>countifs(Dictionary!A:A,"*"&amp;A86&amp;"*"&amp;A86&amp;"*",Dictionary!C:C,"root")</f>
        <v>12</v>
      </c>
      <c r="I86" s="51">
        <f>H86/(countif(Dictionary!C:C,"root")-1)</f>
        <v>0.003842459174</v>
      </c>
      <c r="J86" s="45">
        <f>countifs(Dictionary!A:A,A86&amp;"*",Dictionary!C:C,"root")</f>
        <v>41</v>
      </c>
      <c r="K86" s="51">
        <f>J86/(countif(Dictionary!C:C,"root")-1)</f>
        <v>0.01312840218</v>
      </c>
    </row>
    <row r="87">
      <c r="A87" s="45" t="s">
        <v>43280</v>
      </c>
      <c r="B87" s="60">
        <f>IFERROR(__xludf.DUMMYFUNCTION("sumproduct(len(filter(Dictionary!A:A,Dictionary!C:C=""root""))-len(substitute(lower(filter(Dictionary!A:A,Dictionary!C:C=""root"")),A87,"""")))"),98.0)</f>
        <v>98</v>
      </c>
      <c r="C87" s="51">
        <f>IFERROR(__xludf.DUMMYFUNCTION("B87/sumproduct(len(filter(Dictionary!A:A,Dictionary!C:C=""root"")))"),0.005642885933091495)</f>
        <v>0.005642885933</v>
      </c>
      <c r="D87" s="44">
        <f>countifs(Dictionary!A:A,"*"&amp;A87,Dictionary!C:C,"root")</f>
        <v>0</v>
      </c>
      <c r="E87" s="51">
        <f>D87/(countif(Dictionary!C:C,"root")-1)</f>
        <v>0</v>
      </c>
      <c r="F87" s="44">
        <f>countifs(Dictionary!A:A,"*"&amp;A87&amp;"*",Dictionary!C:C,"root")</f>
        <v>95</v>
      </c>
      <c r="G87" s="51">
        <f>F87/(countif(Dictionary!C:C,"root")-1)</f>
        <v>0.03041946846</v>
      </c>
      <c r="H87" s="44">
        <f>countifs(Dictionary!A:A,"*"&amp;A87&amp;"*"&amp;A87&amp;"*",Dictionary!C:C,"root")</f>
        <v>3</v>
      </c>
      <c r="I87" s="51">
        <f>H87/(countif(Dictionary!C:C,"root")-1)</f>
        <v>0.0009606147935</v>
      </c>
      <c r="J87" s="45">
        <f>countifs(Dictionary!A:A,A87&amp;"*",Dictionary!C:C,"root")</f>
        <v>29</v>
      </c>
      <c r="K87" s="51">
        <f>J87/(countif(Dictionary!C:C,"root")-1)</f>
        <v>0.009285943004</v>
      </c>
    </row>
    <row r="89">
      <c r="A89" s="54" t="s">
        <v>43261</v>
      </c>
      <c r="B89" s="54" t="s">
        <v>43262</v>
      </c>
      <c r="C89" s="54" t="s">
        <v>43238</v>
      </c>
    </row>
    <row r="90">
      <c r="A90" s="44" t="str">
        <f t="array" ref="A90:C114">sort(A63:C87,2,0)</f>
        <v>a</v>
      </c>
      <c r="B90" s="44">
        <v>2422.0</v>
      </c>
      <c r="C90" s="51">
        <v>0.13945989520354696</v>
      </c>
    </row>
    <row r="91">
      <c r="A91" s="44" t="s">
        <v>43271</v>
      </c>
      <c r="B91" s="44">
        <v>1440.0</v>
      </c>
      <c r="C91" s="51">
        <v>0.08291587493522197</v>
      </c>
    </row>
    <row r="92">
      <c r="A92" s="44" t="s">
        <v>10499</v>
      </c>
      <c r="B92" s="44">
        <v>1354.0</v>
      </c>
      <c r="C92" s="51">
        <v>0.07796395462659066</v>
      </c>
    </row>
    <row r="93">
      <c r="A93" s="44" t="s">
        <v>30602</v>
      </c>
      <c r="B93" s="44">
        <v>1186.0</v>
      </c>
      <c r="C93" s="51">
        <v>0.0682904358841481</v>
      </c>
    </row>
    <row r="94">
      <c r="A94" s="44" t="s">
        <v>40179</v>
      </c>
      <c r="B94" s="44">
        <v>1151.0</v>
      </c>
      <c r="C94" s="51">
        <v>0.06627511947947257</v>
      </c>
    </row>
    <row r="95">
      <c r="A95" s="44" t="s">
        <v>4557</v>
      </c>
      <c r="B95" s="44">
        <v>1145.0</v>
      </c>
      <c r="C95" s="51">
        <v>0.06592963666724247</v>
      </c>
    </row>
    <row r="96">
      <c r="A96" s="44" t="s">
        <v>43274</v>
      </c>
      <c r="B96" s="44">
        <v>1066.0</v>
      </c>
      <c r="C96" s="51">
        <v>0.06138077963954627</v>
      </c>
    </row>
    <row r="97">
      <c r="A97" s="44" t="s">
        <v>523</v>
      </c>
      <c r="B97" s="44">
        <v>904.0</v>
      </c>
      <c r="C97" s="51">
        <v>0.05205274370933379</v>
      </c>
    </row>
    <row r="98">
      <c r="A98" s="44" t="s">
        <v>43273</v>
      </c>
      <c r="B98" s="44">
        <v>822.0</v>
      </c>
      <c r="C98" s="51">
        <v>0.04733114527552254</v>
      </c>
    </row>
    <row r="99">
      <c r="A99" s="44" t="s">
        <v>43275</v>
      </c>
      <c r="B99" s="44">
        <v>800.0</v>
      </c>
      <c r="C99" s="51">
        <v>0.04606437496401221</v>
      </c>
    </row>
    <row r="100">
      <c r="A100" s="44" t="s">
        <v>1498</v>
      </c>
      <c r="B100" s="44">
        <v>788.0</v>
      </c>
      <c r="C100" s="51">
        <v>0.04537340933955202</v>
      </c>
    </row>
    <row r="101">
      <c r="A101" s="44" t="s">
        <v>1541</v>
      </c>
      <c r="B101" s="44">
        <v>750.0</v>
      </c>
      <c r="C101" s="51">
        <v>0.04318535152876144</v>
      </c>
    </row>
    <row r="102">
      <c r="A102" s="44" t="s">
        <v>102</v>
      </c>
      <c r="B102" s="44">
        <v>441.0</v>
      </c>
      <c r="C102" s="51">
        <v>0.02539298669891173</v>
      </c>
    </row>
    <row r="103">
      <c r="A103" s="44" t="s">
        <v>1520</v>
      </c>
      <c r="B103" s="44">
        <v>436.0</v>
      </c>
      <c r="C103" s="51">
        <v>0.025105084355386654</v>
      </c>
    </row>
    <row r="104">
      <c r="A104" s="44" t="s">
        <v>43279</v>
      </c>
      <c r="B104" s="44">
        <v>415.0</v>
      </c>
      <c r="C104" s="51">
        <v>0.023895894512581332</v>
      </c>
    </row>
    <row r="105">
      <c r="A105" s="44" t="s">
        <v>2134</v>
      </c>
      <c r="B105" s="44">
        <v>414.0</v>
      </c>
      <c r="C105" s="51">
        <v>0.02383831404387632</v>
      </c>
    </row>
    <row r="106">
      <c r="A106" s="44" t="s">
        <v>43269</v>
      </c>
      <c r="B106" s="44">
        <v>322.0</v>
      </c>
      <c r="C106" s="51">
        <v>0.018540910923014912</v>
      </c>
    </row>
    <row r="107">
      <c r="A107" s="44" t="s">
        <v>43268</v>
      </c>
      <c r="B107" s="44">
        <v>278.0</v>
      </c>
      <c r="C107" s="51">
        <v>0.01600737029999424</v>
      </c>
    </row>
    <row r="108">
      <c r="A108" s="44" t="s">
        <v>43270</v>
      </c>
      <c r="B108" s="44">
        <v>241.0</v>
      </c>
      <c r="C108" s="51">
        <v>0.013876892957908678</v>
      </c>
    </row>
    <row r="109">
      <c r="A109" s="44" t="s">
        <v>43272</v>
      </c>
      <c r="B109" s="44">
        <v>204.0</v>
      </c>
      <c r="C109" s="51">
        <v>0.011746415615823113</v>
      </c>
    </row>
    <row r="110">
      <c r="A110" s="44" t="s">
        <v>43277</v>
      </c>
      <c r="B110" s="44">
        <v>195.0</v>
      </c>
      <c r="C110" s="51">
        <v>0.011228191397477976</v>
      </c>
    </row>
    <row r="111">
      <c r="A111" s="44" t="s">
        <v>43278</v>
      </c>
      <c r="B111" s="44">
        <v>195.0</v>
      </c>
      <c r="C111" s="51">
        <v>0.011228191397477976</v>
      </c>
    </row>
    <row r="112">
      <c r="A112" s="44" t="s">
        <v>43267</v>
      </c>
      <c r="B112" s="44">
        <v>171.0</v>
      </c>
      <c r="C112" s="51">
        <v>0.00984626014855761</v>
      </c>
    </row>
    <row r="113">
      <c r="A113" s="44" t="s">
        <v>43276</v>
      </c>
      <c r="B113" s="44">
        <v>125.0</v>
      </c>
      <c r="C113" s="51">
        <v>0.007197558588126907</v>
      </c>
    </row>
    <row r="114">
      <c r="A114" s="44" t="s">
        <v>43280</v>
      </c>
      <c r="B114" s="44">
        <v>98.0</v>
      </c>
      <c r="C114" s="51">
        <v>0.005642885933091495</v>
      </c>
    </row>
    <row r="116">
      <c r="A116" s="45" t="s">
        <v>43281</v>
      </c>
      <c r="B116" s="45" t="s">
        <v>43233</v>
      </c>
      <c r="C116" s="45" t="s">
        <v>43238</v>
      </c>
    </row>
    <row r="117">
      <c r="A117" s="45">
        <v>1.0</v>
      </c>
      <c r="B117" s="54">
        <f>sumproduct(len(Dictionary!A:A)=A117,Dictionary!C:C="root")</f>
        <v>4</v>
      </c>
      <c r="C117" s="61">
        <f>B117/(countif(Dictionary!C:C,"root")-1)</f>
        <v>0.001280819725</v>
      </c>
    </row>
    <row r="118">
      <c r="A118" s="45">
        <v>2.0</v>
      </c>
      <c r="B118" s="54">
        <f>sumproduct(len(Dictionary!A:A)=A118,Dictionary!C:C="root")</f>
        <v>33</v>
      </c>
      <c r="C118" s="61">
        <f>B118/(countif(Dictionary!C:C,"root")-1)</f>
        <v>0.01056676273</v>
      </c>
    </row>
    <row r="119">
      <c r="A119" s="45">
        <v>3.0</v>
      </c>
      <c r="B119" s="54">
        <f>sumproduct(len(Dictionary!A:A)=A119,Dictionary!C:C="root")</f>
        <v>165</v>
      </c>
      <c r="C119" s="61">
        <f>B119/(countif(Dictionary!C:C,"root")-1)</f>
        <v>0.05283381364</v>
      </c>
    </row>
    <row r="120">
      <c r="A120" s="45">
        <v>4.0</v>
      </c>
      <c r="B120" s="54">
        <f>sumproduct(len(Dictionary!A:A)=A120,Dictionary!C:C="root")</f>
        <v>579</v>
      </c>
      <c r="C120" s="61">
        <f>B120/(countif(Dictionary!C:C,"root")-1)</f>
        <v>0.1853986551</v>
      </c>
    </row>
    <row r="121">
      <c r="A121" s="45">
        <v>5.0</v>
      </c>
      <c r="B121" s="54">
        <f>sumproduct(len(Dictionary!A:A)=A121,Dictionary!C:C="root")</f>
        <v>830</v>
      </c>
      <c r="C121" s="61">
        <f>B121/(countif(Dictionary!C:C,"root")-1)</f>
        <v>0.2657700929</v>
      </c>
    </row>
    <row r="122">
      <c r="A122" s="45">
        <v>6.0</v>
      </c>
      <c r="B122" s="54">
        <f>sumproduct(len(Dictionary!A:A)=A122,Dictionary!C:C="root")</f>
        <v>733</v>
      </c>
      <c r="C122" s="61">
        <f>B122/(countif(Dictionary!C:C,"root")-1)</f>
        <v>0.2347102145</v>
      </c>
    </row>
    <row r="123">
      <c r="A123" s="45">
        <v>7.0</v>
      </c>
      <c r="B123" s="54">
        <f>sumproduct(len(Dictionary!A:A)=A123,Dictionary!C:C="root")</f>
        <v>454</v>
      </c>
      <c r="C123" s="61">
        <f>B123/(countif(Dictionary!C:C,"root")-1)</f>
        <v>0.1453730387</v>
      </c>
    </row>
    <row r="124">
      <c r="A124" s="45">
        <v>8.0</v>
      </c>
      <c r="B124" s="54">
        <f>sumproduct(len(Dictionary!A:A)=A124,Dictionary!C:C="root")</f>
        <v>223</v>
      </c>
      <c r="C124" s="61">
        <f>B124/(countif(Dictionary!C:C,"root")-1)</f>
        <v>0.07140569965</v>
      </c>
    </row>
    <row r="125">
      <c r="A125" s="45">
        <v>9.0</v>
      </c>
      <c r="B125" s="54">
        <f>sumproduct(len(Dictionary!A:A)=A125,Dictionary!C:C="root")</f>
        <v>72</v>
      </c>
      <c r="C125" s="61">
        <f>B125/(countif(Dictionary!C:C,"root")-1)</f>
        <v>0.02305475504</v>
      </c>
    </row>
    <row r="126">
      <c r="A126" s="45">
        <v>10.0</v>
      </c>
      <c r="B126" s="54">
        <f>sumproduct(len(Dictionary!A:A)=A126,Dictionary!C:C="root")</f>
        <v>18</v>
      </c>
      <c r="C126" s="61">
        <f>B126/(countif(Dictionary!C:C,"root")-1)</f>
        <v>0.005763688761</v>
      </c>
    </row>
    <row r="127">
      <c r="A127" s="45">
        <v>11.0</v>
      </c>
      <c r="B127" s="54">
        <f>sumproduct(len(Dictionary!A:A)=A127,Dictionary!C:C="root")</f>
        <v>8</v>
      </c>
      <c r="C127" s="61">
        <f>B127/(countif(Dictionary!C:C,"root")-1)</f>
        <v>0.002561639449</v>
      </c>
    </row>
    <row r="128">
      <c r="A128" s="45">
        <v>12.0</v>
      </c>
      <c r="B128" s="54">
        <f>sumproduct(len(Dictionary!A:A)=A128,Dictionary!C:C="root")</f>
        <v>5</v>
      </c>
      <c r="C128" s="61">
        <f>B128/(countif(Dictionary!C:C,"root")-1)</f>
        <v>0.001601024656</v>
      </c>
    </row>
    <row r="130">
      <c r="A130" s="45" t="s">
        <v>43282</v>
      </c>
      <c r="B130" s="45" t="s">
        <v>43283</v>
      </c>
      <c r="C130" s="45" t="s">
        <v>43238</v>
      </c>
    </row>
    <row r="131">
      <c r="A131" s="45">
        <v>3500.0</v>
      </c>
      <c r="B131" s="44">
        <f>A131-COUNTA(Dictionary!A:A)-1</f>
        <v>-5053</v>
      </c>
      <c r="C131" s="47">
        <f>(COUNTA(Dictionary!A:A)-1)/A131</f>
        <v>2.443142857</v>
      </c>
    </row>
    <row r="132">
      <c r="A132" s="45">
        <v>4000.0</v>
      </c>
      <c r="B132" s="44">
        <f>A132-COUNTA(Dictionary!A:A)-1</f>
        <v>-4553</v>
      </c>
      <c r="C132" s="47">
        <f>(COUNTA(Dictionary!A:A)-1)/A132</f>
        <v>2.13775</v>
      </c>
    </row>
    <row r="133">
      <c r="A133" s="45">
        <v>5000.0</v>
      </c>
      <c r="B133" s="44">
        <f>A133-COUNTA(Dictionary!A:A)-1</f>
        <v>-3553</v>
      </c>
      <c r="C133" s="47">
        <f>(COUNTA(Dictionary!A:A)-1)/A133</f>
        <v>1.7102</v>
      </c>
    </row>
    <row r="134">
      <c r="A134" s="45">
        <v>10000.0</v>
      </c>
      <c r="B134" s="44">
        <f>A134-COUNTA(Dictionary!A:A)-1</f>
        <v>1447</v>
      </c>
      <c r="C134" s="47">
        <f>(COUNTA(Dictionary!A:A)-1)/A134</f>
        <v>0.8551</v>
      </c>
    </row>
    <row r="136">
      <c r="A136" s="62" t="s">
        <v>60</v>
      </c>
      <c r="B136" s="62" t="s">
        <v>43233</v>
      </c>
      <c r="C136" s="45" t="s">
        <v>43284</v>
      </c>
      <c r="D136" s="31" t="s">
        <v>43285</v>
      </c>
    </row>
    <row r="137">
      <c r="A137" s="31" t="s">
        <v>1805</v>
      </c>
      <c r="B137" s="62">
        <f>countif(Dictionary!P:P, "*"&amp;A137&amp;"*")</f>
        <v>2</v>
      </c>
      <c r="C137" s="63" t="str">
        <f>COUNTIFS(Dictionary!P:P, "*"&amp;A137&amp;"*", Dictionary!Q:Q, "")&amp;" ("&amp;ROUNDUP(COUNTIFS(Dictionary!P:P, "*"&amp;A137&amp;"*", Dictionary!Q:Q, "")/B137*100,0)&amp;"%)"</f>
        <v>0 (0%)</v>
      </c>
    </row>
    <row r="138">
      <c r="A138" s="31" t="s">
        <v>2478</v>
      </c>
      <c r="B138" s="62">
        <f>countif(Dictionary!P:P, "*"&amp;A138&amp;"*")</f>
        <v>30</v>
      </c>
      <c r="C138" s="63" t="str">
        <f>COUNTIFS(Dictionary!P:P, "*"&amp;A138&amp;"*", Dictionary!Q:Q, "")&amp;" ("&amp;ROUNDUP(COUNTIFS(Dictionary!P:P, "*"&amp;A138&amp;"*", Dictionary!Q:Q, "")/B138*100,0)&amp;"%)"</f>
        <v>0 (0%)</v>
      </c>
      <c r="D138" s="44"/>
    </row>
    <row r="139">
      <c r="A139" s="62" t="s">
        <v>913</v>
      </c>
      <c r="B139" s="62">
        <f>countif(Dictionary!P:P, "*"&amp;A139&amp;"*")</f>
        <v>123</v>
      </c>
      <c r="C139" s="63" t="str">
        <f>COUNTIFS(Dictionary!P:P, "*"&amp;A139&amp;"*", Dictionary!Q:Q, "")&amp;" ("&amp;ROUNDUP(COUNTIFS(Dictionary!P:P, "*"&amp;A139&amp;"*", Dictionary!Q:Q, "")/B139*100,0)&amp;"%)"</f>
        <v>0 (0%)</v>
      </c>
      <c r="D139" s="44"/>
    </row>
    <row r="140">
      <c r="A140" s="31" t="s">
        <v>1695</v>
      </c>
      <c r="B140" s="62">
        <f>countif(Dictionary!P:P, "*"&amp;A140&amp;"*")</f>
        <v>9</v>
      </c>
      <c r="C140" s="63" t="str">
        <f>COUNTIFS(Dictionary!P:P, "*"&amp;A140&amp;"*", Dictionary!Q:Q, "")&amp;" ("&amp;ROUNDUP(COUNTIFS(Dictionary!P:P, "*"&amp;A140&amp;"*", Dictionary!Q:Q, "")/B140*100,0)&amp;"%)"</f>
        <v>0 (0%)</v>
      </c>
      <c r="D140" s="44"/>
    </row>
    <row r="141">
      <c r="A141" s="31" t="s">
        <v>8287</v>
      </c>
      <c r="B141" s="62">
        <f>countif(Dictionary!P:P, "*"&amp;A141&amp;"*")</f>
        <v>6</v>
      </c>
      <c r="C141" s="63" t="str">
        <f>COUNTIFS(Dictionary!P:P, "*"&amp;A141&amp;"*", Dictionary!Q:Q, "")&amp;" ("&amp;ROUNDUP(COUNTIFS(Dictionary!P:P, "*"&amp;A141&amp;"*", Dictionary!Q:Q, "")/B141*100,0)&amp;"%)"</f>
        <v>0 (0%)</v>
      </c>
      <c r="D141" s="44"/>
    </row>
    <row r="142">
      <c r="A142" s="62" t="s">
        <v>873</v>
      </c>
      <c r="B142" s="62">
        <f>countif(Dictionary!P:P, "*"&amp;A142&amp;"*")</f>
        <v>197</v>
      </c>
      <c r="C142" s="63" t="str">
        <f>COUNTIFS(Dictionary!P:P, "*"&amp;A142&amp;"*", Dictionary!Q:Q, "")&amp;" ("&amp;ROUNDUP(COUNTIFS(Dictionary!P:P, "*"&amp;A142&amp;"*", Dictionary!Q:Q, "")/B142*100,0)&amp;"%)"</f>
        <v>0 (0%)</v>
      </c>
      <c r="D142" s="44"/>
    </row>
    <row r="143">
      <c r="A143" s="31" t="s">
        <v>3268</v>
      </c>
      <c r="B143" s="62">
        <f>countif(Dictionary!P:P, "*"&amp;A143&amp;"*")</f>
        <v>81</v>
      </c>
      <c r="C143" s="63" t="str">
        <f>COUNTIFS(Dictionary!P:P, "*"&amp;A143&amp;"*", Dictionary!Q:Q, "")&amp;" ("&amp;ROUNDUP(COUNTIFS(Dictionary!P:P, "*"&amp;A143&amp;"*", Dictionary!Q:Q, "")/B143*100,0)&amp;"%)"</f>
        <v>0 (0%)</v>
      </c>
      <c r="D143" s="44"/>
    </row>
    <row r="144">
      <c r="A144" s="31" t="s">
        <v>1700</v>
      </c>
      <c r="B144" s="62">
        <f>countif(Dictionary!P:P, "*"&amp;A144&amp;"*")</f>
        <v>58</v>
      </c>
      <c r="C144" s="63" t="str">
        <f>COUNTIFS(Dictionary!P:P, "*"&amp;A144&amp;"*", Dictionary!Q:Q, "")&amp;" ("&amp;ROUNDUP(COUNTIFS(Dictionary!P:P, "*"&amp;A144&amp;"*", Dictionary!Q:Q, "")/B144*100,0)&amp;"%)"</f>
        <v>0 (0%)</v>
      </c>
      <c r="D144" s="44"/>
    </row>
    <row r="145">
      <c r="A145" s="31" t="s">
        <v>2350</v>
      </c>
      <c r="B145" s="62">
        <f>countif(Dictionary!P:P, "*"&amp;A145&amp;"*")</f>
        <v>23</v>
      </c>
      <c r="C145" s="63" t="str">
        <f>COUNTIFS(Dictionary!P:P, "*"&amp;A145&amp;"*", Dictionary!Q:Q, "")&amp;" ("&amp;ROUNDUP(COUNTIFS(Dictionary!P:P, "*"&amp;A145&amp;"*", Dictionary!Q:Q, "")/B145*100,0)&amp;"%)"</f>
        <v>0 (0%)</v>
      </c>
      <c r="D145" s="44"/>
    </row>
    <row r="146">
      <c r="A146" s="31" t="s">
        <v>469</v>
      </c>
      <c r="B146" s="62">
        <f>countif(Dictionary!P:P, "*"&amp;A146&amp;"*")</f>
        <v>12</v>
      </c>
      <c r="C146" s="63" t="str">
        <f>COUNTIFS(Dictionary!P:P, "*"&amp;A146&amp;"*", Dictionary!Q:Q, "")&amp;" ("&amp;ROUNDUP(COUNTIFS(Dictionary!P:P, "*"&amp;A146&amp;"*", Dictionary!Q:Q, "")/B146*100,0)&amp;"%)"</f>
        <v>0 (0%)</v>
      </c>
      <c r="D146" s="44"/>
    </row>
    <row r="147">
      <c r="A147" s="31" t="s">
        <v>4514</v>
      </c>
      <c r="B147" s="62">
        <f>countif(Dictionary!P:P, "*"&amp;A147&amp;"*")</f>
        <v>12</v>
      </c>
      <c r="C147" s="63" t="str">
        <f>COUNTIFS(Dictionary!P:P, "*"&amp;A147&amp;"*", Dictionary!Q:Q, "")&amp;" ("&amp;ROUNDUP(COUNTIFS(Dictionary!P:P, "*"&amp;A147&amp;"*", Dictionary!Q:Q, "")/B147*100,0)&amp;"%)"</f>
        <v>0 (0%)</v>
      </c>
      <c r="D147" s="44"/>
    </row>
    <row r="148">
      <c r="A148" s="31" t="s">
        <v>14334</v>
      </c>
      <c r="B148" s="62">
        <f>countif(Dictionary!P:P, "*"&amp;A148&amp;"*")</f>
        <v>45</v>
      </c>
      <c r="C148" s="63" t="str">
        <f>COUNTIFS(Dictionary!P:P, "*"&amp;A148&amp;"*", Dictionary!Q:Q, "")&amp;" ("&amp;ROUNDUP(COUNTIFS(Dictionary!P:P, "*"&amp;A148&amp;"*", Dictionary!Q:Q, "")/B148*100,0)&amp;"%)"</f>
        <v>0 (0%)</v>
      </c>
      <c r="D148" s="44"/>
    </row>
    <row r="149">
      <c r="A149" s="31" t="s">
        <v>1633</v>
      </c>
      <c r="B149" s="62">
        <f>countif(Dictionary!P:P, "*"&amp;A149&amp;"*")</f>
        <v>56</v>
      </c>
      <c r="C149" s="63" t="str">
        <f>COUNTIFS(Dictionary!P:P, "*"&amp;A149&amp;"*", Dictionary!Q:Q, "")&amp;" ("&amp;ROUNDUP(COUNTIFS(Dictionary!P:P, "*"&amp;A149&amp;"*", Dictionary!Q:Q, "")/B149*100,0)&amp;"%)"</f>
        <v>0 (0%)</v>
      </c>
      <c r="D149" s="44"/>
    </row>
    <row r="150">
      <c r="A150" s="31" t="s">
        <v>9321</v>
      </c>
      <c r="B150" s="62">
        <f>countif(Dictionary!P:P, "*"&amp;A150&amp;"*")</f>
        <v>28</v>
      </c>
      <c r="C150" s="63" t="str">
        <f>COUNTIFS(Dictionary!P:P, "*"&amp;A150&amp;"*", Dictionary!Q:Q, "")&amp;" ("&amp;ROUNDUP(COUNTIFS(Dictionary!P:P, "*"&amp;A150&amp;"*", Dictionary!Q:Q, "")/B150*100,0)&amp;"%)"</f>
        <v>0 (0%)</v>
      </c>
      <c r="D150" s="44"/>
    </row>
    <row r="151">
      <c r="A151" s="31" t="s">
        <v>1113</v>
      </c>
      <c r="B151" s="62">
        <f>countif(Dictionary!P:P, "*"&amp;A151&amp;"*")</f>
        <v>235</v>
      </c>
      <c r="C151" s="63" t="str">
        <f>COUNTIFS(Dictionary!P:P, "*"&amp;A151&amp;"*", Dictionary!Q:Q, "")&amp;" ("&amp;ROUNDUP(COUNTIFS(Dictionary!P:P, "*"&amp;A151&amp;"*", Dictionary!Q:Q, "")/B151*100,0)&amp;"%)"</f>
        <v>0 (0%)</v>
      </c>
      <c r="D151" s="44"/>
    </row>
    <row r="152">
      <c r="A152" s="31" t="s">
        <v>756</v>
      </c>
      <c r="B152" s="62">
        <f>countif(Dictionary!P:P, "*"&amp;A152&amp;"*")</f>
        <v>35</v>
      </c>
      <c r="C152" s="63" t="str">
        <f>COUNTIFS(Dictionary!P:P, "*"&amp;A152&amp;"*", Dictionary!Q:Q, "")&amp;" ("&amp;ROUNDUP(COUNTIFS(Dictionary!P:P, "*"&amp;A152&amp;"*", Dictionary!Q:Q, "")/B152*100,0)&amp;"%)"</f>
        <v>0 (0%)</v>
      </c>
      <c r="D152" s="44"/>
    </row>
    <row r="153">
      <c r="A153" s="31" t="s">
        <v>434</v>
      </c>
      <c r="B153" s="62">
        <f>countif(Dictionary!P:P, "*"&amp;A153&amp;"*")</f>
        <v>33</v>
      </c>
      <c r="C153" s="63" t="str">
        <f>COUNTIFS(Dictionary!P:P, "*"&amp;A153&amp;"*", Dictionary!Q:Q, "")&amp;" ("&amp;ROUNDUP(COUNTIFS(Dictionary!P:P, "*"&amp;A153&amp;"*", Dictionary!Q:Q, "")/B153*100,0)&amp;"%)"</f>
        <v>0 (0%)</v>
      </c>
      <c r="D153" s="44"/>
    </row>
    <row r="154">
      <c r="A154" s="31" t="s">
        <v>770</v>
      </c>
      <c r="B154" s="62">
        <f>countif(Dictionary!P:P, "*"&amp;A154&amp;"*")</f>
        <v>128</v>
      </c>
      <c r="C154" s="63" t="str">
        <f>COUNTIFS(Dictionary!P:P, "*"&amp;A154&amp;"*", Dictionary!Q:Q, "")&amp;" ("&amp;ROUNDUP(COUNTIFS(Dictionary!P:P, "*"&amp;A154&amp;"*", Dictionary!Q:Q, "")/B154*100,0)&amp;"%)"</f>
        <v>0 (0%)</v>
      </c>
      <c r="D154" s="44"/>
    </row>
    <row r="155">
      <c r="A155" s="31" t="s">
        <v>3959</v>
      </c>
      <c r="B155" s="62">
        <f>countif(Dictionary!P:P, "*"&amp;A155&amp;"*")</f>
        <v>6</v>
      </c>
      <c r="C155" s="63" t="str">
        <f>COUNTIFS(Dictionary!P:P, "*"&amp;A155&amp;"*", Dictionary!Q:Q, "")&amp;" ("&amp;ROUNDUP(COUNTIFS(Dictionary!P:P, "*"&amp;A155&amp;"*", Dictionary!Q:Q, "")/B155*100,0)&amp;"%)"</f>
        <v>0 (0%)</v>
      </c>
      <c r="D155" s="44"/>
    </row>
    <row r="156">
      <c r="A156" s="31" t="s">
        <v>1620</v>
      </c>
      <c r="B156" s="62">
        <f>countif(Dictionary!P:P, "*"&amp;A156&amp;"*")</f>
        <v>118</v>
      </c>
      <c r="C156" s="63" t="str">
        <f>COUNTIFS(Dictionary!P:P, "*"&amp;A156&amp;"*", Dictionary!Q:Q, "")&amp;" ("&amp;ROUNDUP(COUNTIFS(Dictionary!P:P, "*"&amp;A156&amp;"*", Dictionary!Q:Q, "")/B156*100,0)&amp;"%)"</f>
        <v>0 (0%)</v>
      </c>
      <c r="D156" s="44"/>
    </row>
    <row r="157">
      <c r="A157" s="31" t="s">
        <v>2688</v>
      </c>
      <c r="B157" s="62">
        <f>countif(Dictionary!P:P, "*"&amp;A157&amp;"*")</f>
        <v>18</v>
      </c>
      <c r="C157" s="63" t="str">
        <f>COUNTIFS(Dictionary!P:P, "*"&amp;A157&amp;"*", Dictionary!Q:Q, "")&amp;" ("&amp;ROUNDUP(COUNTIFS(Dictionary!P:P, "*"&amp;A157&amp;"*", Dictionary!Q:Q, "")/B157*100,0)&amp;"%)"</f>
        <v>0 (0%)</v>
      </c>
      <c r="D157" s="44"/>
    </row>
    <row r="158">
      <c r="A158" s="31" t="s">
        <v>2756</v>
      </c>
      <c r="B158" s="62">
        <f>countif(Dictionary!P:P, "*"&amp;A158&amp;"*")</f>
        <v>16</v>
      </c>
      <c r="C158" s="63" t="str">
        <f>COUNTIFS(Dictionary!P:P, "*"&amp;A158&amp;"*", Dictionary!Q:Q, "")&amp;" ("&amp;ROUNDUP(COUNTIFS(Dictionary!P:P, "*"&amp;A158&amp;"*", Dictionary!Q:Q, "")/B158*100,0)&amp;"%)"</f>
        <v>0 (0%)</v>
      </c>
      <c r="D158" s="44"/>
    </row>
    <row r="159">
      <c r="A159" s="31" t="s">
        <v>2268</v>
      </c>
      <c r="B159" s="62">
        <f>countif(Dictionary!P:P, "*"&amp;A159&amp;"*")</f>
        <v>10</v>
      </c>
      <c r="C159" s="63" t="str">
        <f>COUNTIFS(Dictionary!P:P, "*"&amp;A159&amp;"*", Dictionary!Q:Q, "")&amp;" ("&amp;ROUNDUP(COUNTIFS(Dictionary!P:P, "*"&amp;A159&amp;"*", Dictionary!Q:Q, "")/B159*100,0)&amp;"%)"</f>
        <v>0 (0%)</v>
      </c>
      <c r="D159" s="44"/>
    </row>
    <row r="160">
      <c r="A160" s="31" t="s">
        <v>4959</v>
      </c>
      <c r="B160" s="62">
        <f>countif(Dictionary!P:P, "*"&amp;A160&amp;"*")</f>
        <v>45</v>
      </c>
      <c r="C160" s="63" t="str">
        <f>COUNTIFS(Dictionary!P:P, "*"&amp;A160&amp;"*", Dictionary!Q:Q, "")&amp;" ("&amp;ROUNDUP(COUNTIFS(Dictionary!P:P, "*"&amp;A160&amp;"*", Dictionary!Q:Q, "")/B160*100,0)&amp;"%)"</f>
        <v>0 (0%)</v>
      </c>
      <c r="D160" s="44"/>
    </row>
    <row r="161">
      <c r="A161" s="31" t="s">
        <v>458</v>
      </c>
      <c r="B161" s="62">
        <f>countif(Dictionary!P:P, "*"&amp;A161&amp;"*")</f>
        <v>103</v>
      </c>
      <c r="C161" s="63" t="str">
        <f>COUNTIFS(Dictionary!P:P, "*"&amp;A161&amp;"*", Dictionary!Q:Q, "")&amp;" ("&amp;ROUNDUP(COUNTIFS(Dictionary!P:P, "*"&amp;A161&amp;"*", Dictionary!Q:Q, "")/B161*100,0)&amp;"%)"</f>
        <v>0 (0%)</v>
      </c>
      <c r="D161" s="44"/>
    </row>
    <row r="162">
      <c r="A162" s="31" t="s">
        <v>2812</v>
      </c>
      <c r="B162" s="62">
        <f>countif(Dictionary!P:P, "*"&amp;A162&amp;"*")</f>
        <v>13</v>
      </c>
      <c r="C162" s="63" t="str">
        <f>COUNTIFS(Dictionary!P:P, "*"&amp;A162&amp;"*", Dictionary!Q:Q, "")&amp;" ("&amp;ROUNDUP(COUNTIFS(Dictionary!P:P, "*"&amp;A162&amp;"*", Dictionary!Q:Q, "")/B162*100,0)&amp;"%)"</f>
        <v>0 (0%)</v>
      </c>
      <c r="D162" s="44"/>
    </row>
    <row r="163">
      <c r="A163" s="45" t="s">
        <v>5905</v>
      </c>
      <c r="B163" s="44">
        <f>countif(Dictionary!P:P, "*"&amp;A163&amp;"*")</f>
        <v>8</v>
      </c>
      <c r="C163" s="63" t="str">
        <f>COUNTIFS(Dictionary!P:P, "*"&amp;A163&amp;"*", Dictionary!Q:Q, "")&amp;" ("&amp;ROUNDUP(COUNTIFS(Dictionary!P:P, "*"&amp;A163&amp;"*", Dictionary!Q:Q, "")/B163*100,0)&amp;"%)"</f>
        <v>0 (0%)</v>
      </c>
      <c r="D163" s="44"/>
    </row>
    <row r="164">
      <c r="A164" s="45" t="s">
        <v>1480</v>
      </c>
      <c r="B164" s="62">
        <f>countif(Dictionary!P:P, "*"&amp;A164&amp;"*")</f>
        <v>41</v>
      </c>
      <c r="C164" s="63" t="str">
        <f>COUNTIFS(Dictionary!P:P, "*"&amp;A164&amp;"*", Dictionary!Q:Q, "")&amp;" ("&amp;ROUNDUP(COUNTIFS(Dictionary!P:P, "*"&amp;A164&amp;"*", Dictionary!Q:Q, "")/B164*100,0)&amp;"%)"</f>
        <v>0 (0%)</v>
      </c>
      <c r="D164" s="44"/>
    </row>
    <row r="165">
      <c r="A165" s="45" t="s">
        <v>2414</v>
      </c>
      <c r="B165" s="62">
        <f>countif(Dictionary!P:P, "*"&amp;A165&amp;"*")</f>
        <v>11</v>
      </c>
      <c r="C165" s="63" t="str">
        <f>COUNTIFS(Dictionary!P:P, "*"&amp;A165&amp;"*", Dictionary!Q:Q, "")&amp;" ("&amp;ROUNDUP(COUNTIFS(Dictionary!P:P, "*"&amp;A165&amp;"*", Dictionary!Q:Q, "")/B165*100,0)&amp;"%)"</f>
        <v>0 (0%)</v>
      </c>
      <c r="D165" s="44"/>
    </row>
    <row r="166">
      <c r="A166" s="45" t="s">
        <v>3342</v>
      </c>
      <c r="B166" s="62">
        <f>countif(Dictionary!P:P, "*"&amp;A166&amp;"*")</f>
        <v>267</v>
      </c>
      <c r="C166" s="63" t="str">
        <f>COUNTIFS(Dictionary!P:P, "*"&amp;A166&amp;"*", Dictionary!Q:Q, "")&amp;" ("&amp;ROUNDUP(COUNTIFS(Dictionary!P:P, "*"&amp;A166&amp;"*", Dictionary!Q:Q, "")/B166*100,0)&amp;"%)"</f>
        <v>0 (0%)</v>
      </c>
      <c r="D166" s="44"/>
    </row>
    <row r="167">
      <c r="A167" s="45" t="s">
        <v>620</v>
      </c>
      <c r="B167" s="62">
        <f>countif(Dictionary!P:P, "*"&amp;A167&amp;"*")</f>
        <v>174</v>
      </c>
      <c r="C167" s="63" t="str">
        <f>COUNTIFS(Dictionary!P:P, "*"&amp;A167&amp;"*", Dictionary!Q:Q, "")&amp;" ("&amp;ROUNDUP(COUNTIFS(Dictionary!P:P, "*"&amp;A167&amp;"*", Dictionary!Q:Q, "")/B167*100,0)&amp;"%)"</f>
        <v>0 (0%)</v>
      </c>
      <c r="D167" s="44"/>
    </row>
    <row r="168">
      <c r="A168" s="45" t="s">
        <v>7677</v>
      </c>
      <c r="B168" s="62">
        <f>countif(Dictionary!P:P, "*"&amp;A168&amp;"*")</f>
        <v>8</v>
      </c>
      <c r="C168" s="63" t="str">
        <f>COUNTIFS(Dictionary!P:P, "*"&amp;A168&amp;"*", Dictionary!Q:Q, "")&amp;" ("&amp;ROUNDUP(COUNTIFS(Dictionary!P:P, "*"&amp;A168&amp;"*", Dictionary!Q:Q, "")/B168*100,0)&amp;"%)"</f>
        <v>0 (0%)</v>
      </c>
      <c r="D168" s="44"/>
    </row>
    <row r="170">
      <c r="A170" s="45">
        <f>sum(B137:B168)</f>
        <v>1951</v>
      </c>
      <c r="B170" s="45" t="s">
        <v>43286</v>
      </c>
    </row>
    <row r="172">
      <c r="A172" s="45" t="s">
        <v>43233</v>
      </c>
      <c r="B172" s="45" t="s">
        <v>43287</v>
      </c>
    </row>
    <row r="173">
      <c r="A173" s="45" t="s">
        <v>24379</v>
      </c>
      <c r="B173" s="45">
        <f t="shared" ref="B173:B175" si="2">COUNTIF(#REF!, A173)</f>
        <v>0</v>
      </c>
    </row>
    <row r="174">
      <c r="A174" s="45" t="s">
        <v>34570</v>
      </c>
      <c r="B174" s="45">
        <f t="shared" si="2"/>
        <v>0</v>
      </c>
    </row>
    <row r="175">
      <c r="A175" s="45" t="s">
        <v>15972</v>
      </c>
      <c r="B175" s="45">
        <f t="shared" si="2"/>
        <v>0</v>
      </c>
    </row>
    <row r="176">
      <c r="A176" s="45" t="s">
        <v>43288</v>
      </c>
      <c r="B176" s="45">
        <f>A2-B173-B174-B175</f>
        <v>8551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43289</v>
      </c>
      <c r="B1" s="5" t="s">
        <v>463</v>
      </c>
      <c r="C1" s="2" t="s">
        <v>539</v>
      </c>
      <c r="D1" s="64" t="s">
        <v>43290</v>
      </c>
      <c r="E1" s="64"/>
      <c r="F1" s="64" t="s">
        <v>28729</v>
      </c>
      <c r="G1" s="64" t="s">
        <v>28729</v>
      </c>
      <c r="H1" s="2" t="s">
        <v>43291</v>
      </c>
    </row>
    <row r="2">
      <c r="A2" s="1" t="s">
        <v>5772</v>
      </c>
      <c r="B2" s="5" t="s">
        <v>428</v>
      </c>
      <c r="C2" s="2" t="s">
        <v>539</v>
      </c>
      <c r="D2" s="64" t="s">
        <v>43290</v>
      </c>
      <c r="E2" s="64" t="s">
        <v>43292</v>
      </c>
      <c r="F2" s="64" t="s">
        <v>1177</v>
      </c>
      <c r="G2" s="64" t="s">
        <v>1177</v>
      </c>
      <c r="H2" s="2" t="s">
        <v>5773</v>
      </c>
    </row>
    <row r="3">
      <c r="A3" s="1" t="s">
        <v>6019</v>
      </c>
      <c r="B3" s="5" t="s">
        <v>428</v>
      </c>
      <c r="C3" s="2" t="s">
        <v>539</v>
      </c>
      <c r="D3" s="64" t="s">
        <v>43290</v>
      </c>
      <c r="E3" s="64" t="s">
        <v>43293</v>
      </c>
      <c r="F3" s="64" t="s">
        <v>1177</v>
      </c>
      <c r="G3" s="64" t="s">
        <v>1177</v>
      </c>
      <c r="H3" s="2" t="s">
        <v>43294</v>
      </c>
    </row>
    <row r="4">
      <c r="A4" s="1" t="s">
        <v>11999</v>
      </c>
      <c r="B4" s="5" t="s">
        <v>428</v>
      </c>
      <c r="C4" s="2" t="s">
        <v>539</v>
      </c>
      <c r="D4" s="64" t="s">
        <v>43290</v>
      </c>
      <c r="E4" s="64" t="s">
        <v>43295</v>
      </c>
      <c r="F4" s="64" t="s">
        <v>1177</v>
      </c>
      <c r="G4" s="64" t="s">
        <v>1177</v>
      </c>
      <c r="H4" s="2" t="s">
        <v>43296</v>
      </c>
    </row>
    <row r="5">
      <c r="A5" s="1" t="s">
        <v>13894</v>
      </c>
      <c r="B5" s="5" t="s">
        <v>428</v>
      </c>
      <c r="C5" s="2" t="s">
        <v>539</v>
      </c>
      <c r="D5" s="64" t="s">
        <v>43290</v>
      </c>
      <c r="E5" s="64" t="s">
        <v>43297</v>
      </c>
      <c r="F5" s="64" t="s">
        <v>1177</v>
      </c>
      <c r="G5" s="64" t="s">
        <v>1177</v>
      </c>
      <c r="H5" s="2" t="s">
        <v>13895</v>
      </c>
    </row>
    <row r="6">
      <c r="A6" s="1" t="s">
        <v>13909</v>
      </c>
      <c r="B6" s="5" t="s">
        <v>428</v>
      </c>
      <c r="C6" s="2" t="s">
        <v>539</v>
      </c>
      <c r="D6" s="64" t="s">
        <v>43290</v>
      </c>
      <c r="E6" s="64" t="s">
        <v>43295</v>
      </c>
      <c r="F6" s="64" t="s">
        <v>1177</v>
      </c>
      <c r="G6" s="64" t="s">
        <v>1177</v>
      </c>
      <c r="H6" s="2" t="s">
        <v>13910</v>
      </c>
    </row>
    <row r="7">
      <c r="A7" s="1" t="s">
        <v>21447</v>
      </c>
      <c r="B7" s="5" t="s">
        <v>428</v>
      </c>
      <c r="C7" s="2" t="s">
        <v>539</v>
      </c>
      <c r="D7" s="64" t="s">
        <v>43290</v>
      </c>
      <c r="E7" s="64" t="s">
        <v>43298</v>
      </c>
      <c r="F7" s="64" t="s">
        <v>1177</v>
      </c>
      <c r="G7" s="64" t="s">
        <v>1177</v>
      </c>
      <c r="H7" s="2" t="s">
        <v>21448</v>
      </c>
    </row>
    <row r="8">
      <c r="A8" s="2" t="s">
        <v>24534</v>
      </c>
      <c r="B8" s="8" t="s">
        <v>428</v>
      </c>
      <c r="C8" s="2" t="s">
        <v>539</v>
      </c>
      <c r="D8" s="64" t="s">
        <v>43290</v>
      </c>
      <c r="E8" s="64" t="s">
        <v>43299</v>
      </c>
      <c r="F8" s="64" t="s">
        <v>43300</v>
      </c>
      <c r="G8" s="64" t="s">
        <v>1177</v>
      </c>
      <c r="H8" s="2" t="s">
        <v>24535</v>
      </c>
    </row>
    <row r="9">
      <c r="A9" s="1" t="s">
        <v>28905</v>
      </c>
      <c r="B9" s="5" t="s">
        <v>428</v>
      </c>
      <c r="C9" s="2" t="s">
        <v>539</v>
      </c>
      <c r="D9" s="64" t="s">
        <v>43290</v>
      </c>
      <c r="E9" s="64" t="s">
        <v>43301</v>
      </c>
      <c r="F9" s="64" t="s">
        <v>1177</v>
      </c>
      <c r="G9" s="64" t="s">
        <v>1177</v>
      </c>
      <c r="H9" s="2" t="s">
        <v>28906</v>
      </c>
    </row>
    <row r="10">
      <c r="A10" s="1" t="s">
        <v>32269</v>
      </c>
      <c r="B10" s="5" t="s">
        <v>428</v>
      </c>
      <c r="C10" s="2" t="s">
        <v>539</v>
      </c>
      <c r="D10" s="64" t="s">
        <v>43290</v>
      </c>
      <c r="E10" s="64" t="s">
        <v>43302</v>
      </c>
      <c r="F10" s="64" t="s">
        <v>43303</v>
      </c>
      <c r="G10" s="64" t="s">
        <v>1177</v>
      </c>
      <c r="H10" s="2" t="s">
        <v>32270</v>
      </c>
    </row>
    <row r="11">
      <c r="A11" s="2" t="s">
        <v>33166</v>
      </c>
      <c r="B11" s="8" t="s">
        <v>428</v>
      </c>
      <c r="C11" s="2" t="s">
        <v>539</v>
      </c>
      <c r="D11" s="64" t="s">
        <v>43290</v>
      </c>
      <c r="E11" s="64" t="s">
        <v>43304</v>
      </c>
      <c r="F11" s="64" t="s">
        <v>1177</v>
      </c>
      <c r="G11" s="64" t="s">
        <v>1177</v>
      </c>
      <c r="H11" s="2" t="s">
        <v>43305</v>
      </c>
    </row>
    <row r="12">
      <c r="A12" s="1" t="s">
        <v>34189</v>
      </c>
      <c r="B12" s="5" t="s">
        <v>428</v>
      </c>
      <c r="C12" s="2" t="s">
        <v>539</v>
      </c>
      <c r="D12" s="64" t="s">
        <v>43290</v>
      </c>
      <c r="E12" s="64" t="s">
        <v>43306</v>
      </c>
      <c r="F12" s="64" t="s">
        <v>1177</v>
      </c>
      <c r="G12" s="64" t="s">
        <v>1177</v>
      </c>
      <c r="H12" s="2" t="s">
        <v>34190</v>
      </c>
    </row>
    <row r="13">
      <c r="A13" s="2" t="s">
        <v>34719</v>
      </c>
      <c r="B13" s="8" t="s">
        <v>428</v>
      </c>
      <c r="C13" s="2" t="s">
        <v>539</v>
      </c>
      <c r="D13" s="64" t="s">
        <v>43290</v>
      </c>
      <c r="E13" s="64" t="s">
        <v>43307</v>
      </c>
      <c r="F13" s="64" t="s">
        <v>1177</v>
      </c>
      <c r="G13" s="64" t="s">
        <v>1177</v>
      </c>
      <c r="H13" s="2" t="s">
        <v>34720</v>
      </c>
    </row>
    <row r="14">
      <c r="A14" s="2" t="s">
        <v>35666</v>
      </c>
      <c r="B14" s="8" t="s">
        <v>428</v>
      </c>
      <c r="C14" s="2" t="s">
        <v>539</v>
      </c>
      <c r="D14" s="64" t="s">
        <v>43290</v>
      </c>
      <c r="E14" s="64" t="s">
        <v>43295</v>
      </c>
      <c r="F14" s="64" t="s">
        <v>1177</v>
      </c>
      <c r="G14" s="31" t="s">
        <v>1177</v>
      </c>
      <c r="H14" s="2" t="s">
        <v>43308</v>
      </c>
    </row>
    <row r="15">
      <c r="A15" s="1" t="s">
        <v>3321</v>
      </c>
      <c r="B15" s="5" t="s">
        <v>428</v>
      </c>
      <c r="C15" s="2" t="s">
        <v>539</v>
      </c>
      <c r="D15" s="64" t="s">
        <v>43290</v>
      </c>
      <c r="E15" s="64" t="s">
        <v>43306</v>
      </c>
      <c r="F15" s="64" t="s">
        <v>1177</v>
      </c>
      <c r="G15" s="64" t="s">
        <v>1177</v>
      </c>
      <c r="H15" s="2" t="s">
        <v>43309</v>
      </c>
    </row>
    <row r="16">
      <c r="A16" s="2" t="s">
        <v>38370</v>
      </c>
      <c r="B16" s="8" t="s">
        <v>428</v>
      </c>
      <c r="C16" s="2" t="s">
        <v>539</v>
      </c>
      <c r="D16" s="64" t="s">
        <v>43290</v>
      </c>
      <c r="E16" s="64" t="s">
        <v>43298</v>
      </c>
      <c r="F16" s="64" t="s">
        <v>1177</v>
      </c>
      <c r="G16" s="64" t="s">
        <v>1177</v>
      </c>
      <c r="H16" s="2" t="s">
        <v>38371</v>
      </c>
    </row>
    <row r="17">
      <c r="A17" s="1" t="s">
        <v>40947</v>
      </c>
      <c r="B17" s="5" t="s">
        <v>428</v>
      </c>
      <c r="C17" s="2" t="s">
        <v>539</v>
      </c>
      <c r="D17" s="64" t="s">
        <v>43290</v>
      </c>
      <c r="E17" s="64" t="s">
        <v>43310</v>
      </c>
      <c r="F17" s="64" t="s">
        <v>1177</v>
      </c>
      <c r="G17" s="64" t="s">
        <v>1177</v>
      </c>
      <c r="H17" s="2" t="s">
        <v>40948</v>
      </c>
    </row>
    <row r="18">
      <c r="A18" s="2" t="s">
        <v>41135</v>
      </c>
      <c r="B18" s="5" t="s">
        <v>428</v>
      </c>
      <c r="C18" s="2" t="s">
        <v>539</v>
      </c>
      <c r="D18" s="64" t="s">
        <v>43290</v>
      </c>
      <c r="E18" s="64" t="s">
        <v>43306</v>
      </c>
      <c r="F18" s="64" t="s">
        <v>43311</v>
      </c>
      <c r="G18" s="64" t="s">
        <v>1177</v>
      </c>
      <c r="H18" s="2" t="s">
        <v>43312</v>
      </c>
    </row>
    <row r="19">
      <c r="A19" s="2" t="s">
        <v>41616</v>
      </c>
      <c r="B19" s="8" t="s">
        <v>428</v>
      </c>
      <c r="C19" s="2" t="s">
        <v>539</v>
      </c>
      <c r="D19" s="64" t="s">
        <v>43290</v>
      </c>
      <c r="E19" s="64" t="s">
        <v>43306</v>
      </c>
      <c r="F19" s="64" t="s">
        <v>43313</v>
      </c>
      <c r="G19" s="64" t="s">
        <v>1177</v>
      </c>
      <c r="H19" s="2" t="s">
        <v>41617</v>
      </c>
    </row>
    <row r="20">
      <c r="A20" s="1" t="s">
        <v>42323</v>
      </c>
      <c r="B20" s="5" t="s">
        <v>428</v>
      </c>
      <c r="C20" s="2" t="s">
        <v>539</v>
      </c>
      <c r="D20" s="64" t="s">
        <v>43290</v>
      </c>
      <c r="E20" s="64" t="s">
        <v>43306</v>
      </c>
      <c r="F20" s="64" t="s">
        <v>1177</v>
      </c>
      <c r="G20" s="64" t="s">
        <v>1177</v>
      </c>
      <c r="H20" s="2" t="s">
        <v>42324</v>
      </c>
    </row>
    <row r="21">
      <c r="A21" s="2" t="s">
        <v>43106</v>
      </c>
      <c r="B21" s="8" t="s">
        <v>428</v>
      </c>
      <c r="C21" s="2" t="s">
        <v>539</v>
      </c>
      <c r="D21" s="64" t="s">
        <v>43290</v>
      </c>
      <c r="E21" s="64" t="s">
        <v>43295</v>
      </c>
      <c r="F21" s="64" t="s">
        <v>1177</v>
      </c>
      <c r="G21" s="64" t="s">
        <v>1177</v>
      </c>
      <c r="H21" s="2" t="s">
        <v>43107</v>
      </c>
    </row>
    <row r="22">
      <c r="A22" s="2" t="s">
        <v>1000</v>
      </c>
      <c r="B22" s="8" t="s">
        <v>428</v>
      </c>
      <c r="C22" s="2" t="s">
        <v>40191</v>
      </c>
      <c r="D22" s="64" t="s">
        <v>43290</v>
      </c>
      <c r="E22" s="64" t="s">
        <v>43306</v>
      </c>
      <c r="F22" s="64" t="s">
        <v>1177</v>
      </c>
      <c r="G22" s="64" t="s">
        <v>1177</v>
      </c>
      <c r="H22" s="2" t="s">
        <v>1002</v>
      </c>
    </row>
    <row r="23">
      <c r="A23" s="2" t="s">
        <v>7511</v>
      </c>
      <c r="B23" s="8" t="s">
        <v>428</v>
      </c>
      <c r="C23" s="2" t="s">
        <v>539</v>
      </c>
      <c r="D23" s="64" t="s">
        <v>43314</v>
      </c>
      <c r="E23" s="64" t="s">
        <v>43315</v>
      </c>
      <c r="F23" s="64" t="s">
        <v>28729</v>
      </c>
      <c r="G23" s="64" t="s">
        <v>1177</v>
      </c>
      <c r="H23" s="2" t="s">
        <v>7512</v>
      </c>
    </row>
    <row r="24">
      <c r="A24" s="1" t="s">
        <v>11697</v>
      </c>
      <c r="B24" s="5" t="s">
        <v>428</v>
      </c>
      <c r="C24" s="2" t="s">
        <v>539</v>
      </c>
      <c r="D24" s="64" t="s">
        <v>43314</v>
      </c>
      <c r="E24" s="64" t="s">
        <v>43306</v>
      </c>
      <c r="F24" s="64" t="s">
        <v>1177</v>
      </c>
      <c r="G24" s="64" t="s">
        <v>1177</v>
      </c>
      <c r="H24" s="2" t="s">
        <v>11698</v>
      </c>
    </row>
    <row r="25">
      <c r="A25" s="2" t="s">
        <v>12126</v>
      </c>
      <c r="B25" s="8" t="s">
        <v>463</v>
      </c>
      <c r="C25" s="2" t="s">
        <v>539</v>
      </c>
      <c r="D25" s="64" t="s">
        <v>43314</v>
      </c>
      <c r="E25" s="64" t="s">
        <v>43316</v>
      </c>
      <c r="F25" s="64" t="s">
        <v>1177</v>
      </c>
      <c r="G25" s="64" t="s">
        <v>1177</v>
      </c>
      <c r="H25" s="2" t="s">
        <v>12127</v>
      </c>
    </row>
    <row r="26">
      <c r="A26" s="1" t="s">
        <v>15910</v>
      </c>
      <c r="B26" s="5" t="s">
        <v>428</v>
      </c>
      <c r="C26" s="2" t="s">
        <v>539</v>
      </c>
      <c r="D26" s="64" t="s">
        <v>43314</v>
      </c>
      <c r="E26" s="64"/>
      <c r="F26" s="64" t="s">
        <v>43317</v>
      </c>
      <c r="G26" s="64" t="s">
        <v>1177</v>
      </c>
      <c r="H26" s="2" t="s">
        <v>43318</v>
      </c>
    </row>
    <row r="27">
      <c r="A27" s="2" t="s">
        <v>18049</v>
      </c>
      <c r="B27" s="8" t="s">
        <v>463</v>
      </c>
      <c r="C27" s="2" t="s">
        <v>539</v>
      </c>
      <c r="D27" s="64" t="s">
        <v>43314</v>
      </c>
      <c r="E27" s="64" t="s">
        <v>43319</v>
      </c>
      <c r="F27" s="64" t="s">
        <v>1177</v>
      </c>
      <c r="G27" s="64" t="s">
        <v>1177</v>
      </c>
      <c r="H27" s="2" t="s">
        <v>43320</v>
      </c>
    </row>
    <row r="28">
      <c r="A28" s="1" t="s">
        <v>11701</v>
      </c>
      <c r="B28" s="5" t="s">
        <v>428</v>
      </c>
      <c r="C28" s="2" t="s">
        <v>539</v>
      </c>
      <c r="D28" s="64" t="s">
        <v>43314</v>
      </c>
      <c r="E28" s="64" t="s">
        <v>43306</v>
      </c>
      <c r="F28" s="64" t="s">
        <v>1177</v>
      </c>
      <c r="G28" s="64" t="s">
        <v>1177</v>
      </c>
      <c r="H28" s="2" t="s">
        <v>43321</v>
      </c>
    </row>
    <row r="29">
      <c r="A29" s="1" t="s">
        <v>25517</v>
      </c>
      <c r="B29" s="5" t="s">
        <v>428</v>
      </c>
      <c r="C29" s="2" t="s">
        <v>539</v>
      </c>
      <c r="D29" s="64" t="s">
        <v>43314</v>
      </c>
      <c r="E29" s="64" t="s">
        <v>43306</v>
      </c>
      <c r="F29" s="64" t="s">
        <v>1177</v>
      </c>
      <c r="G29" s="64" t="s">
        <v>1177</v>
      </c>
      <c r="H29" s="2" t="s">
        <v>25518</v>
      </c>
    </row>
    <row r="30">
      <c r="A30" s="1" t="s">
        <v>13673</v>
      </c>
      <c r="B30" s="5" t="s">
        <v>463</v>
      </c>
      <c r="C30" s="2" t="s">
        <v>539</v>
      </c>
      <c r="D30" s="64" t="s">
        <v>43314</v>
      </c>
      <c r="E30" s="64"/>
      <c r="F30" s="64" t="s">
        <v>43322</v>
      </c>
      <c r="G30" s="64" t="s">
        <v>1177</v>
      </c>
      <c r="H30" s="2" t="s">
        <v>13670</v>
      </c>
    </row>
    <row r="31">
      <c r="A31" s="1" t="s">
        <v>34585</v>
      </c>
      <c r="B31" s="5" t="s">
        <v>428</v>
      </c>
      <c r="C31" s="2" t="s">
        <v>539</v>
      </c>
      <c r="D31" s="64" t="s">
        <v>43314</v>
      </c>
      <c r="E31" s="64" t="s">
        <v>43306</v>
      </c>
      <c r="F31" s="64" t="s">
        <v>1177</v>
      </c>
      <c r="G31" s="64" t="s">
        <v>1177</v>
      </c>
      <c r="H31" s="2" t="s">
        <v>43323</v>
      </c>
    </row>
    <row r="32">
      <c r="A32" s="2" t="s">
        <v>35182</v>
      </c>
      <c r="B32" s="8" t="s">
        <v>463</v>
      </c>
      <c r="C32" s="2" t="s">
        <v>539</v>
      </c>
      <c r="D32" s="64" t="s">
        <v>43314</v>
      </c>
      <c r="E32" s="64" t="s">
        <v>43306</v>
      </c>
      <c r="F32" s="64" t="s">
        <v>1177</v>
      </c>
      <c r="G32" s="64" t="s">
        <v>1177</v>
      </c>
      <c r="H32" s="2" t="s">
        <v>35183</v>
      </c>
    </row>
    <row r="33">
      <c r="A33" s="1" t="s">
        <v>36507</v>
      </c>
      <c r="B33" s="5" t="s">
        <v>428</v>
      </c>
      <c r="C33" s="2" t="s">
        <v>539</v>
      </c>
      <c r="D33" s="64" t="s">
        <v>43314</v>
      </c>
      <c r="E33" s="64" t="s">
        <v>43306</v>
      </c>
      <c r="F33" s="64" t="s">
        <v>1177</v>
      </c>
      <c r="G33" s="64" t="s">
        <v>1177</v>
      </c>
      <c r="H33" s="2" t="s">
        <v>43324</v>
      </c>
    </row>
    <row r="34">
      <c r="A34" s="2" t="s">
        <v>42161</v>
      </c>
      <c r="B34" s="8" t="s">
        <v>463</v>
      </c>
      <c r="C34" s="2" t="s">
        <v>539</v>
      </c>
      <c r="D34" s="64" t="s">
        <v>43314</v>
      </c>
      <c r="E34" s="64" t="s">
        <v>43306</v>
      </c>
      <c r="F34" s="64" t="s">
        <v>1177</v>
      </c>
      <c r="G34" s="64" t="s">
        <v>1177</v>
      </c>
      <c r="H34" s="2" t="s">
        <v>43325</v>
      </c>
    </row>
    <row r="35">
      <c r="A35" s="2" t="s">
        <v>42176</v>
      </c>
      <c r="B35" s="5" t="s">
        <v>463</v>
      </c>
      <c r="C35" s="2" t="s">
        <v>539</v>
      </c>
      <c r="D35" s="64" t="s">
        <v>43314</v>
      </c>
      <c r="E35" s="64" t="s">
        <v>43306</v>
      </c>
      <c r="F35" s="64" t="s">
        <v>1177</v>
      </c>
      <c r="G35" s="64" t="s">
        <v>1177</v>
      </c>
      <c r="H35" s="2" t="s">
        <v>42177</v>
      </c>
    </row>
    <row r="36">
      <c r="A36" s="2" t="s">
        <v>8701</v>
      </c>
      <c r="B36" s="8" t="s">
        <v>428</v>
      </c>
      <c r="C36" s="2" t="s">
        <v>539</v>
      </c>
      <c r="D36" s="64" t="s">
        <v>43290</v>
      </c>
      <c r="E36" s="64" t="s">
        <v>43326</v>
      </c>
      <c r="F36" s="64" t="s">
        <v>1177</v>
      </c>
      <c r="G36" s="64" t="s">
        <v>43327</v>
      </c>
      <c r="H36" s="2" t="s">
        <v>8702</v>
      </c>
    </row>
    <row r="37">
      <c r="A37" s="1" t="s">
        <v>37045</v>
      </c>
      <c r="B37" s="5" t="s">
        <v>428</v>
      </c>
      <c r="C37" s="2" t="s">
        <v>539</v>
      </c>
      <c r="D37" s="64" t="s">
        <v>43290</v>
      </c>
      <c r="E37" s="64" t="s">
        <v>43328</v>
      </c>
      <c r="F37" s="64" t="s">
        <v>1177</v>
      </c>
      <c r="G37" s="64" t="s">
        <v>43327</v>
      </c>
      <c r="H37" s="2" t="s">
        <v>43329</v>
      </c>
    </row>
    <row r="38">
      <c r="A38" s="1" t="s">
        <v>5766</v>
      </c>
      <c r="B38" s="5" t="s">
        <v>428</v>
      </c>
      <c r="C38" s="2" t="s">
        <v>539</v>
      </c>
      <c r="D38" s="64" t="s">
        <v>43314</v>
      </c>
      <c r="E38" s="64" t="s">
        <v>43330</v>
      </c>
      <c r="F38" s="64" t="s">
        <v>1177</v>
      </c>
      <c r="G38" s="64" t="s">
        <v>464</v>
      </c>
      <c r="H38" s="1" t="s">
        <v>5767</v>
      </c>
    </row>
    <row r="39">
      <c r="A39" s="1" t="s">
        <v>5954</v>
      </c>
      <c r="B39" s="5" t="s">
        <v>428</v>
      </c>
      <c r="C39" s="2" t="s">
        <v>539</v>
      </c>
      <c r="D39" s="64" t="s">
        <v>43290</v>
      </c>
      <c r="E39" s="64" t="s">
        <v>43300</v>
      </c>
      <c r="F39" s="64" t="s">
        <v>43314</v>
      </c>
      <c r="G39" s="64" t="s">
        <v>43314</v>
      </c>
      <c r="H39" s="2" t="s">
        <v>5955</v>
      </c>
    </row>
    <row r="40">
      <c r="A40" s="1" t="s">
        <v>5958</v>
      </c>
      <c r="B40" s="5" t="s">
        <v>428</v>
      </c>
      <c r="C40" s="2" t="s">
        <v>539</v>
      </c>
      <c r="D40" s="64" t="s">
        <v>43290</v>
      </c>
      <c r="E40" s="64" t="s">
        <v>43300</v>
      </c>
      <c r="F40" s="64" t="s">
        <v>43314</v>
      </c>
      <c r="G40" s="64" t="s">
        <v>43314</v>
      </c>
      <c r="H40" s="2" t="s">
        <v>22194</v>
      </c>
    </row>
    <row r="41">
      <c r="A41" s="2" t="s">
        <v>538</v>
      </c>
      <c r="B41" s="8" t="s">
        <v>428</v>
      </c>
      <c r="C41" s="2" t="s">
        <v>539</v>
      </c>
      <c r="D41" s="64" t="s">
        <v>43290</v>
      </c>
      <c r="E41" s="64"/>
      <c r="F41" s="64" t="s">
        <v>464</v>
      </c>
      <c r="G41" s="64"/>
      <c r="H41" s="2" t="s">
        <v>541</v>
      </c>
    </row>
    <row r="42">
      <c r="A42" s="1" t="s">
        <v>687</v>
      </c>
      <c r="B42" s="5" t="s">
        <v>428</v>
      </c>
      <c r="C42" s="2" t="s">
        <v>539</v>
      </c>
      <c r="D42" s="64" t="s">
        <v>43290</v>
      </c>
      <c r="E42" s="64"/>
      <c r="F42" s="64" t="s">
        <v>43302</v>
      </c>
      <c r="G42" s="64"/>
      <c r="H42" s="2" t="s">
        <v>43331</v>
      </c>
    </row>
    <row r="43">
      <c r="A43" s="2" t="s">
        <v>710</v>
      </c>
      <c r="B43" s="8" t="s">
        <v>428</v>
      </c>
      <c r="C43" s="2" t="s">
        <v>539</v>
      </c>
      <c r="D43" s="64" t="s">
        <v>43290</v>
      </c>
      <c r="E43" s="64"/>
      <c r="F43" s="64" t="s">
        <v>464</v>
      </c>
      <c r="G43" s="64"/>
      <c r="H43" s="2" t="s">
        <v>711</v>
      </c>
    </row>
    <row r="44">
      <c r="A44" s="1" t="s">
        <v>1359</v>
      </c>
      <c r="B44" s="5" t="s">
        <v>428</v>
      </c>
      <c r="C44" s="2" t="s">
        <v>539</v>
      </c>
      <c r="D44" s="64" t="s">
        <v>43290</v>
      </c>
      <c r="E44" s="64"/>
      <c r="F44" s="64" t="s">
        <v>464</v>
      </c>
      <c r="G44" s="64"/>
      <c r="H44" s="2" t="s">
        <v>1360</v>
      </c>
    </row>
    <row r="45">
      <c r="A45" s="1" t="s">
        <v>2275</v>
      </c>
      <c r="B45" s="5" t="s">
        <v>428</v>
      </c>
      <c r="C45" s="2" t="s">
        <v>539</v>
      </c>
      <c r="D45" s="64" t="s">
        <v>43290</v>
      </c>
      <c r="E45" s="64"/>
      <c r="F45" s="64" t="s">
        <v>464</v>
      </c>
      <c r="G45" s="64"/>
      <c r="H45" s="2" t="s">
        <v>2276</v>
      </c>
    </row>
    <row r="46">
      <c r="A46" s="1" t="s">
        <v>2604</v>
      </c>
      <c r="B46" s="5" t="s">
        <v>428</v>
      </c>
      <c r="C46" s="2" t="s">
        <v>539</v>
      </c>
      <c r="D46" s="64" t="s">
        <v>43290</v>
      </c>
      <c r="E46" s="64" t="s">
        <v>43332</v>
      </c>
      <c r="F46" s="64" t="s">
        <v>43332</v>
      </c>
      <c r="G46" s="64"/>
      <c r="H46" s="2" t="s">
        <v>2605</v>
      </c>
    </row>
    <row r="47">
      <c r="A47" s="1" t="s">
        <v>2808</v>
      </c>
      <c r="B47" s="5" t="s">
        <v>428</v>
      </c>
      <c r="C47" s="2" t="s">
        <v>539</v>
      </c>
      <c r="D47" s="64" t="s">
        <v>43290</v>
      </c>
      <c r="E47" s="64" t="s">
        <v>43315</v>
      </c>
      <c r="F47" s="64" t="s">
        <v>43302</v>
      </c>
      <c r="G47" s="64"/>
      <c r="H47" s="2" t="s">
        <v>2809</v>
      </c>
    </row>
    <row r="48">
      <c r="A48" s="1" t="s">
        <v>3338</v>
      </c>
      <c r="B48" s="5" t="s">
        <v>428</v>
      </c>
      <c r="C48" s="2" t="s">
        <v>539</v>
      </c>
      <c r="D48" s="64" t="s">
        <v>43290</v>
      </c>
      <c r="E48" s="64"/>
      <c r="F48" s="64" t="s">
        <v>464</v>
      </c>
      <c r="G48" s="64"/>
      <c r="H48" s="2" t="s">
        <v>3339</v>
      </c>
    </row>
    <row r="49">
      <c r="A49" s="1" t="s">
        <v>4204</v>
      </c>
      <c r="B49" s="5" t="s">
        <v>428</v>
      </c>
      <c r="C49" s="2" t="s">
        <v>539</v>
      </c>
      <c r="D49" s="64" t="s">
        <v>43290</v>
      </c>
      <c r="E49" s="64"/>
      <c r="F49" s="64" t="s">
        <v>43333</v>
      </c>
      <c r="G49" s="64"/>
      <c r="H49" s="2" t="s">
        <v>4205</v>
      </c>
    </row>
    <row r="50">
      <c r="A50" s="2" t="s">
        <v>4695</v>
      </c>
      <c r="B50" s="8" t="s">
        <v>428</v>
      </c>
      <c r="C50" s="2" t="s">
        <v>539</v>
      </c>
      <c r="D50" s="64" t="s">
        <v>43290</v>
      </c>
      <c r="E50" s="64" t="s">
        <v>43334</v>
      </c>
      <c r="F50" s="64" t="s">
        <v>43333</v>
      </c>
      <c r="G50" s="64"/>
      <c r="H50" s="2" t="s">
        <v>4696</v>
      </c>
    </row>
    <row r="51">
      <c r="A51" s="2" t="s">
        <v>5104</v>
      </c>
      <c r="B51" s="8" t="s">
        <v>428</v>
      </c>
      <c r="C51" s="2" t="s">
        <v>539</v>
      </c>
      <c r="D51" s="64" t="s">
        <v>43290</v>
      </c>
      <c r="E51" s="65"/>
      <c r="F51" s="64" t="s">
        <v>464</v>
      </c>
      <c r="G51" s="64"/>
      <c r="H51" s="2" t="s">
        <v>5105</v>
      </c>
    </row>
    <row r="52">
      <c r="A52" s="1" t="s">
        <v>5654</v>
      </c>
      <c r="B52" s="5" t="s">
        <v>428</v>
      </c>
      <c r="C52" s="2" t="s">
        <v>539</v>
      </c>
      <c r="D52" s="64" t="s">
        <v>43290</v>
      </c>
      <c r="E52" s="64" t="s">
        <v>43335</v>
      </c>
      <c r="F52" s="64" t="s">
        <v>464</v>
      </c>
      <c r="G52" s="64"/>
      <c r="H52" s="2" t="s">
        <v>5655</v>
      </c>
    </row>
    <row r="53">
      <c r="A53" s="1" t="s">
        <v>5919</v>
      </c>
      <c r="B53" s="5" t="s">
        <v>428</v>
      </c>
      <c r="C53" s="2" t="s">
        <v>539</v>
      </c>
      <c r="D53" s="64" t="s">
        <v>43290</v>
      </c>
      <c r="E53" s="64"/>
      <c r="F53" s="64" t="s">
        <v>464</v>
      </c>
      <c r="G53" s="64"/>
      <c r="H53" s="2" t="s">
        <v>5920</v>
      </c>
    </row>
    <row r="54">
      <c r="A54" s="2" t="s">
        <v>7224</v>
      </c>
      <c r="B54" s="8" t="s">
        <v>428</v>
      </c>
      <c r="C54" s="2" t="s">
        <v>539</v>
      </c>
      <c r="D54" s="64" t="s">
        <v>43290</v>
      </c>
      <c r="E54" s="64" t="s">
        <v>43315</v>
      </c>
      <c r="F54" s="64" t="s">
        <v>43315</v>
      </c>
      <c r="G54" s="64"/>
      <c r="H54" s="2" t="s">
        <v>7225</v>
      </c>
    </row>
    <row r="55">
      <c r="A55" s="2" t="s">
        <v>7549</v>
      </c>
      <c r="B55" s="8" t="s">
        <v>428</v>
      </c>
      <c r="C55" s="2" t="s">
        <v>539</v>
      </c>
      <c r="D55" s="64" t="s">
        <v>43290</v>
      </c>
      <c r="E55" s="64" t="s">
        <v>43336</v>
      </c>
      <c r="F55" s="64" t="s">
        <v>43336</v>
      </c>
      <c r="G55" s="64"/>
      <c r="H55" s="2" t="s">
        <v>7550</v>
      </c>
    </row>
    <row r="56">
      <c r="A56" s="2" t="s">
        <v>7973</v>
      </c>
      <c r="B56" s="8" t="s">
        <v>428</v>
      </c>
      <c r="C56" s="2" t="s">
        <v>539</v>
      </c>
      <c r="D56" s="64" t="s">
        <v>43290</v>
      </c>
      <c r="E56" s="64" t="s">
        <v>43315</v>
      </c>
      <c r="F56" s="64" t="s">
        <v>43315</v>
      </c>
      <c r="G56" s="64"/>
      <c r="H56" s="2" t="s">
        <v>7974</v>
      </c>
    </row>
    <row r="57">
      <c r="A57" s="1" t="s">
        <v>12676</v>
      </c>
      <c r="B57" s="5" t="s">
        <v>428</v>
      </c>
      <c r="C57" s="2" t="s">
        <v>539</v>
      </c>
      <c r="D57" s="64" t="s">
        <v>43290</v>
      </c>
      <c r="E57" s="64" t="s">
        <v>43337</v>
      </c>
      <c r="F57" s="64" t="s">
        <v>464</v>
      </c>
      <c r="G57" s="64"/>
      <c r="H57" s="2" t="s">
        <v>12677</v>
      </c>
    </row>
    <row r="58">
      <c r="A58" s="1" t="s">
        <v>13676</v>
      </c>
      <c r="B58" s="5" t="s">
        <v>428</v>
      </c>
      <c r="C58" s="2" t="s">
        <v>539</v>
      </c>
      <c r="D58" s="64" t="s">
        <v>43290</v>
      </c>
      <c r="E58" s="64"/>
      <c r="F58" s="64" t="s">
        <v>43290</v>
      </c>
      <c r="G58" s="64"/>
      <c r="H58" s="2" t="s">
        <v>13677</v>
      </c>
    </row>
    <row r="59">
      <c r="A59" s="2" t="s">
        <v>14164</v>
      </c>
      <c r="B59" s="8" t="s">
        <v>428</v>
      </c>
      <c r="C59" s="2" t="s">
        <v>539</v>
      </c>
      <c r="D59" s="64" t="s">
        <v>43290</v>
      </c>
      <c r="E59" s="64"/>
      <c r="F59" s="64" t="s">
        <v>464</v>
      </c>
      <c r="G59" s="64"/>
      <c r="H59" s="2" t="s">
        <v>14165</v>
      </c>
    </row>
    <row r="60">
      <c r="A60" s="2" t="s">
        <v>15371</v>
      </c>
      <c r="B60" s="8" t="s">
        <v>428</v>
      </c>
      <c r="C60" s="2" t="s">
        <v>539</v>
      </c>
      <c r="D60" s="64" t="s">
        <v>43290</v>
      </c>
      <c r="E60" s="64"/>
      <c r="F60" s="64" t="s">
        <v>464</v>
      </c>
      <c r="G60" s="64"/>
      <c r="H60" s="2" t="s">
        <v>15372</v>
      </c>
    </row>
    <row r="61">
      <c r="A61" s="1" t="s">
        <v>15880</v>
      </c>
      <c r="B61" s="5" t="s">
        <v>428</v>
      </c>
      <c r="C61" s="2" t="s">
        <v>539</v>
      </c>
      <c r="D61" s="64" t="s">
        <v>43290</v>
      </c>
      <c r="E61" s="64" t="s">
        <v>43315</v>
      </c>
      <c r="F61" s="64" t="s">
        <v>43315</v>
      </c>
      <c r="G61" s="64"/>
      <c r="H61" s="2" t="s">
        <v>15881</v>
      </c>
    </row>
    <row r="62">
      <c r="A62" s="1" t="s">
        <v>16688</v>
      </c>
      <c r="B62" s="5" t="s">
        <v>428</v>
      </c>
      <c r="C62" s="2" t="s">
        <v>539</v>
      </c>
      <c r="D62" s="64" t="s">
        <v>43290</v>
      </c>
      <c r="E62" s="64"/>
      <c r="F62" s="64" t="s">
        <v>464</v>
      </c>
      <c r="G62" s="64"/>
      <c r="H62" s="2" t="s">
        <v>16689</v>
      </c>
    </row>
    <row r="63">
      <c r="A63" s="2" t="s">
        <v>16972</v>
      </c>
      <c r="B63" s="8" t="s">
        <v>428</v>
      </c>
      <c r="C63" s="2" t="s">
        <v>539</v>
      </c>
      <c r="D63" s="64" t="s">
        <v>43290</v>
      </c>
      <c r="E63" s="64" t="s">
        <v>43336</v>
      </c>
      <c r="F63" s="64" t="s">
        <v>43336</v>
      </c>
      <c r="G63" s="64"/>
      <c r="H63" s="2" t="s">
        <v>16973</v>
      </c>
    </row>
    <row r="64">
      <c r="A64" s="2" t="s">
        <v>43338</v>
      </c>
      <c r="B64" s="8" t="s">
        <v>428</v>
      </c>
      <c r="C64" s="2" t="s">
        <v>539</v>
      </c>
      <c r="D64" s="64" t="s">
        <v>43290</v>
      </c>
      <c r="E64" s="64"/>
      <c r="F64" s="64" t="s">
        <v>464</v>
      </c>
      <c r="G64" s="64"/>
      <c r="H64" s="2" t="s">
        <v>7345</v>
      </c>
    </row>
    <row r="65">
      <c r="A65" s="1" t="s">
        <v>20270</v>
      </c>
      <c r="B65" s="5" t="s">
        <v>428</v>
      </c>
      <c r="C65" s="2" t="s">
        <v>539</v>
      </c>
      <c r="D65" s="64" t="s">
        <v>43290</v>
      </c>
      <c r="E65" s="64" t="s">
        <v>43336</v>
      </c>
      <c r="F65" s="64" t="s">
        <v>43336</v>
      </c>
      <c r="G65" s="64"/>
      <c r="H65" s="2" t="s">
        <v>20271</v>
      </c>
    </row>
    <row r="66">
      <c r="A66" s="1" t="s">
        <v>21323</v>
      </c>
      <c r="B66" s="5" t="s">
        <v>428</v>
      </c>
      <c r="C66" s="2" t="s">
        <v>539</v>
      </c>
      <c r="D66" s="64" t="s">
        <v>43290</v>
      </c>
      <c r="E66" s="64"/>
      <c r="F66" s="64" t="s">
        <v>43290</v>
      </c>
      <c r="G66" s="64"/>
      <c r="H66" s="2" t="s">
        <v>21324</v>
      </c>
    </row>
    <row r="67">
      <c r="A67" s="1" t="s">
        <v>22463</v>
      </c>
      <c r="B67" s="5" t="s">
        <v>428</v>
      </c>
      <c r="C67" s="2" t="s">
        <v>539</v>
      </c>
      <c r="D67" s="64" t="s">
        <v>43290</v>
      </c>
      <c r="E67" s="64"/>
      <c r="F67" s="64" t="s">
        <v>464</v>
      </c>
      <c r="G67" s="64"/>
      <c r="H67" s="2" t="s">
        <v>22464</v>
      </c>
    </row>
    <row r="68">
      <c r="A68" s="2" t="s">
        <v>22805</v>
      </c>
      <c r="B68" s="8" t="s">
        <v>428</v>
      </c>
      <c r="C68" s="2" t="s">
        <v>539</v>
      </c>
      <c r="D68" s="64" t="s">
        <v>43290</v>
      </c>
      <c r="E68" s="64"/>
      <c r="F68" s="64" t="s">
        <v>464</v>
      </c>
      <c r="G68" s="64"/>
      <c r="H68" s="2" t="s">
        <v>22806</v>
      </c>
    </row>
    <row r="69">
      <c r="A69" s="2" t="s">
        <v>23089</v>
      </c>
      <c r="B69" s="8" t="s">
        <v>428</v>
      </c>
      <c r="C69" s="2" t="s">
        <v>539</v>
      </c>
      <c r="D69" s="64" t="s">
        <v>43290</v>
      </c>
      <c r="E69" s="64"/>
      <c r="F69" s="64" t="s">
        <v>464</v>
      </c>
      <c r="G69" s="64"/>
      <c r="H69" s="2" t="s">
        <v>23090</v>
      </c>
    </row>
    <row r="70">
      <c r="A70" s="1" t="s">
        <v>23804</v>
      </c>
      <c r="B70" s="5" t="s">
        <v>428</v>
      </c>
      <c r="C70" s="2" t="s">
        <v>539</v>
      </c>
      <c r="D70" s="64" t="s">
        <v>43290</v>
      </c>
      <c r="E70" s="64" t="s">
        <v>43315</v>
      </c>
      <c r="F70" s="64" t="s">
        <v>43315</v>
      </c>
      <c r="G70" s="64"/>
      <c r="H70" s="2" t="s">
        <v>23805</v>
      </c>
    </row>
    <row r="71">
      <c r="A71" s="1" t="s">
        <v>24721</v>
      </c>
      <c r="B71" s="5" t="s">
        <v>428</v>
      </c>
      <c r="C71" s="2" t="s">
        <v>539</v>
      </c>
      <c r="D71" s="64" t="s">
        <v>43290</v>
      </c>
      <c r="E71" s="64"/>
      <c r="F71" s="64" t="s">
        <v>464</v>
      </c>
      <c r="G71" s="64"/>
      <c r="H71" s="2" t="s">
        <v>43339</v>
      </c>
    </row>
    <row r="72">
      <c r="A72" s="1" t="s">
        <v>25283</v>
      </c>
      <c r="B72" s="5" t="s">
        <v>428</v>
      </c>
      <c r="C72" s="2" t="s">
        <v>539</v>
      </c>
      <c r="D72" s="64" t="s">
        <v>43290</v>
      </c>
      <c r="E72" s="64"/>
      <c r="F72" s="64" t="s">
        <v>464</v>
      </c>
      <c r="G72" s="64"/>
      <c r="H72" s="2" t="s">
        <v>25284</v>
      </c>
    </row>
    <row r="73">
      <c r="A73" s="2" t="s">
        <v>27489</v>
      </c>
      <c r="B73" s="8" t="s">
        <v>428</v>
      </c>
      <c r="C73" s="2" t="s">
        <v>539</v>
      </c>
      <c r="D73" s="64" t="s">
        <v>43290</v>
      </c>
      <c r="E73" s="64"/>
      <c r="F73" s="64" t="s">
        <v>464</v>
      </c>
      <c r="G73" s="64"/>
      <c r="H73" s="2" t="s">
        <v>27490</v>
      </c>
    </row>
    <row r="74">
      <c r="A74" s="1" t="s">
        <v>28177</v>
      </c>
      <c r="B74" s="5" t="s">
        <v>428</v>
      </c>
      <c r="C74" s="2" t="s">
        <v>539</v>
      </c>
      <c r="D74" s="64" t="s">
        <v>43290</v>
      </c>
      <c r="E74" s="64"/>
      <c r="F74" s="64" t="s">
        <v>464</v>
      </c>
      <c r="G74" s="64"/>
      <c r="H74" s="2" t="s">
        <v>28178</v>
      </c>
    </row>
    <row r="75">
      <c r="A75" s="2" t="s">
        <v>31292</v>
      </c>
      <c r="B75" s="8" t="s">
        <v>428</v>
      </c>
      <c r="C75" s="2" t="s">
        <v>539</v>
      </c>
      <c r="D75" s="64" t="s">
        <v>43290</v>
      </c>
      <c r="E75" s="64" t="s">
        <v>43340</v>
      </c>
      <c r="F75" s="64" t="s">
        <v>43341</v>
      </c>
      <c r="G75" s="64"/>
      <c r="H75" s="2" t="s">
        <v>31293</v>
      </c>
    </row>
    <row r="76">
      <c r="A76" s="1" t="s">
        <v>31869</v>
      </c>
      <c r="B76" s="5" t="s">
        <v>428</v>
      </c>
      <c r="C76" s="2" t="s">
        <v>539</v>
      </c>
      <c r="D76" s="64" t="s">
        <v>43290</v>
      </c>
      <c r="E76" s="64"/>
      <c r="F76" s="64" t="s">
        <v>464</v>
      </c>
      <c r="G76" s="64"/>
      <c r="H76" s="2" t="s">
        <v>31870</v>
      </c>
    </row>
    <row r="77">
      <c r="A77" s="2" t="s">
        <v>32250</v>
      </c>
      <c r="B77" s="8" t="s">
        <v>428</v>
      </c>
      <c r="C77" s="2" t="s">
        <v>539</v>
      </c>
      <c r="D77" s="64" t="s">
        <v>43290</v>
      </c>
      <c r="E77" s="65"/>
      <c r="F77" s="64" t="s">
        <v>28729</v>
      </c>
      <c r="G77" s="64"/>
      <c r="H77" s="2" t="s">
        <v>32251</v>
      </c>
    </row>
    <row r="78">
      <c r="A78" s="2" t="s">
        <v>32980</v>
      </c>
      <c r="B78" s="8" t="s">
        <v>428</v>
      </c>
      <c r="C78" s="2" t="s">
        <v>539</v>
      </c>
      <c r="D78" s="64" t="s">
        <v>43290</v>
      </c>
      <c r="E78" s="64"/>
      <c r="F78" s="64" t="s">
        <v>464</v>
      </c>
      <c r="G78" s="64"/>
      <c r="H78" s="2" t="s">
        <v>32981</v>
      </c>
    </row>
    <row r="79">
      <c r="A79" s="2" t="s">
        <v>33995</v>
      </c>
      <c r="B79" s="8" t="s">
        <v>428</v>
      </c>
      <c r="C79" s="2" t="s">
        <v>539</v>
      </c>
      <c r="D79" s="64" t="s">
        <v>43290</v>
      </c>
      <c r="E79" s="64"/>
      <c r="F79" s="64" t="s">
        <v>464</v>
      </c>
      <c r="G79" s="64"/>
      <c r="H79" s="2" t="s">
        <v>33996</v>
      </c>
    </row>
    <row r="80">
      <c r="A80" s="1" t="s">
        <v>34025</v>
      </c>
      <c r="B80" s="5" t="s">
        <v>428</v>
      </c>
      <c r="C80" s="2" t="s">
        <v>539</v>
      </c>
      <c r="D80" s="64" t="s">
        <v>43290</v>
      </c>
      <c r="E80" s="64"/>
      <c r="F80" s="64" t="s">
        <v>464</v>
      </c>
      <c r="G80" s="64"/>
      <c r="H80" s="2" t="s">
        <v>34026</v>
      </c>
    </row>
    <row r="81">
      <c r="A81" s="2" t="s">
        <v>34072</v>
      </c>
      <c r="B81" s="8" t="s">
        <v>428</v>
      </c>
      <c r="C81" s="2" t="s">
        <v>539</v>
      </c>
      <c r="D81" s="64" t="s">
        <v>43290</v>
      </c>
      <c r="E81" s="65"/>
      <c r="F81" s="64" t="s">
        <v>464</v>
      </c>
      <c r="G81" s="64"/>
      <c r="H81" s="2" t="s">
        <v>34073</v>
      </c>
    </row>
    <row r="82">
      <c r="A82" s="1" t="s">
        <v>34140</v>
      </c>
      <c r="B82" s="5" t="s">
        <v>428</v>
      </c>
      <c r="C82" s="2" t="s">
        <v>539</v>
      </c>
      <c r="D82" s="64" t="s">
        <v>43290</v>
      </c>
      <c r="E82" s="64"/>
      <c r="F82" s="64" t="s">
        <v>464</v>
      </c>
      <c r="G82" s="64"/>
      <c r="H82" s="2" t="s">
        <v>34141</v>
      </c>
    </row>
    <row r="83">
      <c r="A83" s="2" t="s">
        <v>36142</v>
      </c>
      <c r="B83" s="5" t="s">
        <v>428</v>
      </c>
      <c r="C83" s="2" t="s">
        <v>539</v>
      </c>
      <c r="D83" s="64" t="s">
        <v>43290</v>
      </c>
      <c r="E83" s="64"/>
      <c r="F83" s="64" t="s">
        <v>464</v>
      </c>
      <c r="G83" s="64"/>
      <c r="H83" s="2" t="s">
        <v>36143</v>
      </c>
    </row>
    <row r="84">
      <c r="A84" s="2" t="s">
        <v>36788</v>
      </c>
      <c r="B84" s="8" t="s">
        <v>428</v>
      </c>
      <c r="C84" s="2" t="s">
        <v>539</v>
      </c>
      <c r="D84" s="64" t="s">
        <v>43290</v>
      </c>
      <c r="E84" s="64"/>
      <c r="F84" s="64" t="s">
        <v>464</v>
      </c>
      <c r="G84" s="64"/>
      <c r="H84" s="2" t="s">
        <v>36789</v>
      </c>
    </row>
    <row r="85">
      <c r="A85" s="2" t="s">
        <v>37149</v>
      </c>
      <c r="B85" s="8" t="s">
        <v>428</v>
      </c>
      <c r="C85" s="2" t="s">
        <v>539</v>
      </c>
      <c r="D85" s="64" t="s">
        <v>43290</v>
      </c>
      <c r="E85" s="65"/>
      <c r="F85" s="64" t="s">
        <v>464</v>
      </c>
      <c r="G85" s="64"/>
      <c r="H85" s="2" t="s">
        <v>37150</v>
      </c>
    </row>
    <row r="86">
      <c r="A86" s="1" t="s">
        <v>37579</v>
      </c>
      <c r="B86" s="5" t="s">
        <v>428</v>
      </c>
      <c r="C86" s="2" t="s">
        <v>539</v>
      </c>
      <c r="D86" s="64" t="s">
        <v>43290</v>
      </c>
      <c r="E86" s="64"/>
      <c r="F86" s="64" t="s">
        <v>43290</v>
      </c>
      <c r="G86" s="64"/>
      <c r="H86" s="2" t="s">
        <v>37580</v>
      </c>
    </row>
    <row r="87">
      <c r="A87" s="1" t="s">
        <v>38961</v>
      </c>
      <c r="B87" s="5" t="s">
        <v>428</v>
      </c>
      <c r="C87" s="2" t="s">
        <v>539</v>
      </c>
      <c r="D87" s="64" t="s">
        <v>43290</v>
      </c>
      <c r="E87" s="64" t="s">
        <v>43342</v>
      </c>
      <c r="F87" s="64" t="s">
        <v>28729</v>
      </c>
      <c r="G87" s="64"/>
      <c r="H87" s="2" t="s">
        <v>43343</v>
      </c>
    </row>
    <row r="88">
      <c r="A88" s="1" t="s">
        <v>39768</v>
      </c>
      <c r="B88" s="5" t="s">
        <v>428</v>
      </c>
      <c r="C88" s="2" t="s">
        <v>539</v>
      </c>
      <c r="D88" s="64" t="s">
        <v>43290</v>
      </c>
      <c r="E88" s="64"/>
      <c r="F88" s="64" t="s">
        <v>464</v>
      </c>
      <c r="G88" s="64"/>
      <c r="H88" s="2" t="s">
        <v>43344</v>
      </c>
    </row>
    <row r="89">
      <c r="A89" s="2" t="s">
        <v>40185</v>
      </c>
      <c r="B89" s="8" t="s">
        <v>428</v>
      </c>
      <c r="C89" s="2" t="s">
        <v>539</v>
      </c>
      <c r="D89" s="64" t="s">
        <v>43290</v>
      </c>
      <c r="E89" s="64"/>
      <c r="F89" s="64" t="s">
        <v>43345</v>
      </c>
      <c r="G89" s="64"/>
      <c r="H89" s="2" t="s">
        <v>40186</v>
      </c>
    </row>
    <row r="90">
      <c r="A90" s="2" t="s">
        <v>40255</v>
      </c>
      <c r="B90" s="8" t="s">
        <v>428</v>
      </c>
      <c r="C90" s="2" t="s">
        <v>539</v>
      </c>
      <c r="D90" s="64" t="s">
        <v>43290</v>
      </c>
      <c r="E90" s="64"/>
      <c r="F90" s="64" t="s">
        <v>43346</v>
      </c>
      <c r="G90" s="64"/>
      <c r="H90" s="2" t="s">
        <v>40256</v>
      </c>
    </row>
    <row r="91">
      <c r="A91" s="1" t="s">
        <v>40779</v>
      </c>
      <c r="B91" s="5" t="s">
        <v>428</v>
      </c>
      <c r="C91" s="2" t="s">
        <v>539</v>
      </c>
      <c r="D91" s="64" t="s">
        <v>43290</v>
      </c>
      <c r="E91" s="64"/>
      <c r="F91" s="64" t="s">
        <v>464</v>
      </c>
      <c r="G91" s="64"/>
      <c r="H91" s="2" t="s">
        <v>40780</v>
      </c>
    </row>
    <row r="92">
      <c r="A92" s="1" t="s">
        <v>42053</v>
      </c>
      <c r="B92" s="5" t="s">
        <v>463</v>
      </c>
      <c r="C92" s="2" t="s">
        <v>539</v>
      </c>
      <c r="D92" s="64" t="s">
        <v>43290</v>
      </c>
      <c r="E92" s="64" t="s">
        <v>43347</v>
      </c>
      <c r="F92" s="64" t="s">
        <v>28729</v>
      </c>
      <c r="G92" s="64"/>
      <c r="H92" s="2" t="s">
        <v>42054</v>
      </c>
    </row>
    <row r="93">
      <c r="A93" s="1" t="s">
        <v>13680</v>
      </c>
      <c r="B93" s="5" t="s">
        <v>428</v>
      </c>
      <c r="C93" s="2" t="s">
        <v>539</v>
      </c>
      <c r="D93" s="64" t="s">
        <v>43290</v>
      </c>
      <c r="E93" s="64"/>
      <c r="F93" s="64" t="s">
        <v>43290</v>
      </c>
      <c r="G93" s="64"/>
      <c r="H93" s="2" t="s">
        <v>42191</v>
      </c>
    </row>
    <row r="94">
      <c r="A94" s="1" t="s">
        <v>42374</v>
      </c>
      <c r="B94" s="5" t="s">
        <v>428</v>
      </c>
      <c r="C94" s="2" t="s">
        <v>539</v>
      </c>
      <c r="D94" s="64" t="s">
        <v>43290</v>
      </c>
      <c r="E94" s="64" t="s">
        <v>43348</v>
      </c>
      <c r="F94" s="64" t="s">
        <v>43336</v>
      </c>
      <c r="G94" s="64"/>
      <c r="H94" s="2" t="s">
        <v>42375</v>
      </c>
    </row>
    <row r="95">
      <c r="A95" s="1" t="s">
        <v>42715</v>
      </c>
      <c r="B95" s="5" t="s">
        <v>428</v>
      </c>
      <c r="C95" s="2" t="s">
        <v>539</v>
      </c>
      <c r="D95" s="64" t="s">
        <v>43290</v>
      </c>
      <c r="E95" s="64"/>
      <c r="F95" s="64" t="s">
        <v>464</v>
      </c>
      <c r="G95" s="64"/>
      <c r="H95" s="1" t="s">
        <v>42716</v>
      </c>
    </row>
    <row r="96">
      <c r="A96" s="2" t="s">
        <v>9254</v>
      </c>
      <c r="B96" s="8" t="s">
        <v>428</v>
      </c>
      <c r="C96" s="2" t="s">
        <v>539</v>
      </c>
      <c r="D96" s="64" t="s">
        <v>43290</v>
      </c>
      <c r="E96" s="64"/>
      <c r="F96" s="64" t="s">
        <v>464</v>
      </c>
      <c r="G96" s="64"/>
      <c r="H96" s="2" t="s">
        <v>9255</v>
      </c>
    </row>
    <row r="97">
      <c r="A97" s="1" t="s">
        <v>10938</v>
      </c>
      <c r="B97" s="5" t="s">
        <v>428</v>
      </c>
      <c r="C97" s="2" t="s">
        <v>539</v>
      </c>
      <c r="D97" s="64" t="s">
        <v>43290</v>
      </c>
      <c r="E97" s="64" t="s">
        <v>43336</v>
      </c>
      <c r="F97" s="64" t="s">
        <v>43336</v>
      </c>
      <c r="G97" s="64"/>
      <c r="H97" s="2" t="s">
        <v>10939</v>
      </c>
    </row>
    <row r="98">
      <c r="A98" s="1" t="s">
        <v>1805</v>
      </c>
      <c r="B98" s="5" t="s">
        <v>428</v>
      </c>
      <c r="C98" s="2" t="s">
        <v>539</v>
      </c>
      <c r="D98" s="64" t="s">
        <v>43349</v>
      </c>
      <c r="E98" s="64"/>
      <c r="F98" s="64"/>
      <c r="G98" s="64"/>
      <c r="H98" s="2" t="s">
        <v>43350</v>
      </c>
    </row>
    <row r="99">
      <c r="A99" s="2" t="s">
        <v>2100</v>
      </c>
      <c r="B99" s="5" t="s">
        <v>428</v>
      </c>
      <c r="C99" s="2" t="s">
        <v>539</v>
      </c>
      <c r="D99" s="64" t="s">
        <v>43349</v>
      </c>
      <c r="E99" s="64"/>
      <c r="F99" s="64"/>
      <c r="G99" s="64"/>
      <c r="H99" s="2" t="s">
        <v>43351</v>
      </c>
    </row>
    <row r="100">
      <c r="A100" s="1" t="s">
        <v>2234</v>
      </c>
      <c r="B100" s="5" t="s">
        <v>428</v>
      </c>
      <c r="C100" s="2" t="s">
        <v>539</v>
      </c>
      <c r="D100" s="64" t="s">
        <v>43349</v>
      </c>
      <c r="E100" s="64"/>
      <c r="F100" s="64"/>
      <c r="G100" s="64"/>
      <c r="H100" s="2" t="s">
        <v>2235</v>
      </c>
    </row>
    <row r="101">
      <c r="A101" s="1" t="s">
        <v>6563</v>
      </c>
      <c r="B101" s="5" t="s">
        <v>428</v>
      </c>
      <c r="C101" s="2" t="s">
        <v>539</v>
      </c>
      <c r="D101" s="64" t="s">
        <v>43349</v>
      </c>
      <c r="E101" s="64"/>
      <c r="F101" s="64"/>
      <c r="G101" s="64"/>
      <c r="H101" s="2" t="s">
        <v>6564</v>
      </c>
    </row>
    <row r="102">
      <c r="A102" s="1" t="s">
        <v>8961</v>
      </c>
      <c r="B102" s="5" t="s">
        <v>428</v>
      </c>
      <c r="C102" s="2" t="s">
        <v>539</v>
      </c>
      <c r="D102" s="64" t="s">
        <v>43349</v>
      </c>
      <c r="E102" s="64"/>
      <c r="F102" s="64"/>
      <c r="G102" s="64"/>
      <c r="H102" s="2" t="s">
        <v>8962</v>
      </c>
    </row>
    <row r="103">
      <c r="A103" s="1" t="s">
        <v>11761</v>
      </c>
      <c r="B103" s="5" t="s">
        <v>428</v>
      </c>
      <c r="C103" s="2" t="s">
        <v>539</v>
      </c>
      <c r="D103" s="64" t="s">
        <v>43349</v>
      </c>
      <c r="E103" s="64"/>
      <c r="F103" s="64"/>
      <c r="G103" s="64"/>
      <c r="H103" s="2" t="s">
        <v>11762</v>
      </c>
    </row>
    <row r="104">
      <c r="A104" s="2" t="s">
        <v>11828</v>
      </c>
      <c r="B104" s="5" t="s">
        <v>428</v>
      </c>
      <c r="C104" s="2" t="s">
        <v>539</v>
      </c>
      <c r="D104" s="64" t="s">
        <v>43349</v>
      </c>
      <c r="E104" s="64"/>
      <c r="F104" s="64"/>
      <c r="G104" s="64"/>
      <c r="H104" s="2" t="s">
        <v>11829</v>
      </c>
    </row>
    <row r="105">
      <c r="A105" s="1" t="s">
        <v>13929</v>
      </c>
      <c r="B105" s="5" t="s">
        <v>428</v>
      </c>
      <c r="C105" s="2" t="s">
        <v>539</v>
      </c>
      <c r="D105" s="64" t="s">
        <v>43349</v>
      </c>
      <c r="E105" s="64"/>
      <c r="F105" s="64"/>
      <c r="G105" s="64"/>
      <c r="H105" s="2" t="s">
        <v>13930</v>
      </c>
    </row>
    <row r="106">
      <c r="A106" s="2" t="s">
        <v>14320</v>
      </c>
      <c r="B106" s="8" t="s">
        <v>428</v>
      </c>
      <c r="C106" s="2" t="s">
        <v>539</v>
      </c>
      <c r="D106" s="64" t="s">
        <v>43349</v>
      </c>
      <c r="E106" s="65"/>
      <c r="F106" s="65"/>
      <c r="G106" s="64"/>
      <c r="H106" s="2" t="s">
        <v>14321</v>
      </c>
    </row>
    <row r="107">
      <c r="A107" s="1" t="s">
        <v>14473</v>
      </c>
      <c r="B107" s="5" t="s">
        <v>428</v>
      </c>
      <c r="C107" s="2" t="s">
        <v>539</v>
      </c>
      <c r="D107" s="64" t="s">
        <v>43349</v>
      </c>
      <c r="E107" s="64"/>
      <c r="F107" s="64"/>
      <c r="G107" s="64"/>
      <c r="H107" s="2" t="s">
        <v>14474</v>
      </c>
    </row>
    <row r="108">
      <c r="A108" s="1" t="s">
        <v>15967</v>
      </c>
      <c r="B108" s="5" t="s">
        <v>428</v>
      </c>
      <c r="C108" s="2" t="s">
        <v>539</v>
      </c>
      <c r="D108" s="64" t="s">
        <v>43349</v>
      </c>
      <c r="E108" s="64"/>
      <c r="F108" s="64"/>
      <c r="G108" s="64"/>
      <c r="H108" s="2" t="s">
        <v>15968</v>
      </c>
    </row>
    <row r="109">
      <c r="A109" s="2" t="s">
        <v>17609</v>
      </c>
      <c r="B109" s="8" t="s">
        <v>428</v>
      </c>
      <c r="C109" s="2" t="s">
        <v>539</v>
      </c>
      <c r="D109" s="64" t="s">
        <v>43349</v>
      </c>
      <c r="E109" s="64"/>
      <c r="F109" s="64"/>
      <c r="G109" s="64"/>
      <c r="H109" s="2" t="s">
        <v>17610</v>
      </c>
    </row>
    <row r="110">
      <c r="A110" s="1" t="s">
        <v>17900</v>
      </c>
      <c r="B110" s="5" t="s">
        <v>428</v>
      </c>
      <c r="C110" s="2" t="s">
        <v>539</v>
      </c>
      <c r="D110" s="64" t="s">
        <v>43349</v>
      </c>
      <c r="E110" s="64"/>
      <c r="F110" s="64"/>
      <c r="G110" s="64"/>
      <c r="H110" s="2" t="s">
        <v>17901</v>
      </c>
    </row>
    <row r="111">
      <c r="A111" s="1" t="s">
        <v>18439</v>
      </c>
      <c r="B111" s="5" t="s">
        <v>428</v>
      </c>
      <c r="C111" s="2" t="s">
        <v>539</v>
      </c>
      <c r="D111" s="64" t="s">
        <v>43349</v>
      </c>
      <c r="E111" s="64"/>
      <c r="F111" s="64"/>
      <c r="G111" s="64"/>
      <c r="H111" s="2" t="s">
        <v>18440</v>
      </c>
    </row>
    <row r="112">
      <c r="A112" s="1" t="s">
        <v>18603</v>
      </c>
      <c r="B112" s="5" t="s">
        <v>428</v>
      </c>
      <c r="C112" s="2" t="s">
        <v>539</v>
      </c>
      <c r="D112" s="64" t="s">
        <v>43349</v>
      </c>
      <c r="E112" s="64"/>
      <c r="F112" s="64"/>
      <c r="G112" s="64"/>
      <c r="H112" s="2" t="s">
        <v>18604</v>
      </c>
    </row>
    <row r="113">
      <c r="A113" s="1" t="s">
        <v>18853</v>
      </c>
      <c r="B113" s="5" t="s">
        <v>428</v>
      </c>
      <c r="C113" s="2" t="s">
        <v>539</v>
      </c>
      <c r="D113" s="64" t="s">
        <v>43349</v>
      </c>
      <c r="E113" s="64"/>
      <c r="F113" s="64"/>
      <c r="G113" s="64"/>
      <c r="H113" s="2" t="s">
        <v>43352</v>
      </c>
    </row>
    <row r="114">
      <c r="A114" s="2" t="s">
        <v>19912</v>
      </c>
      <c r="B114" s="8" t="s">
        <v>428</v>
      </c>
      <c r="C114" s="2" t="s">
        <v>539</v>
      </c>
      <c r="D114" s="64" t="s">
        <v>43349</v>
      </c>
      <c r="E114" s="64"/>
      <c r="F114" s="64"/>
      <c r="G114" s="64"/>
      <c r="H114" s="2" t="s">
        <v>19913</v>
      </c>
    </row>
    <row r="115">
      <c r="A115" s="2" t="s">
        <v>21462</v>
      </c>
      <c r="B115" s="8" t="s">
        <v>463</v>
      </c>
      <c r="C115" s="2" t="s">
        <v>539</v>
      </c>
      <c r="D115" s="64" t="s">
        <v>43349</v>
      </c>
      <c r="E115" s="65"/>
      <c r="F115" s="65"/>
      <c r="G115" s="64"/>
      <c r="H115" s="2" t="s">
        <v>21463</v>
      </c>
    </row>
    <row r="116">
      <c r="A116" s="1" t="s">
        <v>22687</v>
      </c>
      <c r="B116" s="5" t="s">
        <v>428</v>
      </c>
      <c r="C116" s="2" t="s">
        <v>539</v>
      </c>
      <c r="D116" s="64" t="s">
        <v>43349</v>
      </c>
      <c r="E116" s="64"/>
      <c r="F116" s="64"/>
      <c r="G116" s="64"/>
      <c r="H116" s="2" t="s">
        <v>22688</v>
      </c>
    </row>
    <row r="117">
      <c r="A117" s="2" t="s">
        <v>22710</v>
      </c>
      <c r="B117" s="8" t="s">
        <v>428</v>
      </c>
      <c r="C117" s="2" t="s">
        <v>539</v>
      </c>
      <c r="D117" s="64" t="s">
        <v>43349</v>
      </c>
      <c r="E117" s="64"/>
      <c r="F117" s="64"/>
      <c r="G117" s="64"/>
      <c r="H117" s="2" t="s">
        <v>22711</v>
      </c>
    </row>
    <row r="118">
      <c r="A118" s="1" t="s">
        <v>24165</v>
      </c>
      <c r="B118" s="5" t="s">
        <v>428</v>
      </c>
      <c r="C118" s="2" t="s">
        <v>539</v>
      </c>
      <c r="D118" s="64" t="s">
        <v>43349</v>
      </c>
      <c r="E118" s="64"/>
      <c r="F118" s="64"/>
      <c r="G118" s="64"/>
      <c r="H118" s="2" t="s">
        <v>24166</v>
      </c>
    </row>
    <row r="119">
      <c r="A119" s="1" t="s">
        <v>30628</v>
      </c>
      <c r="B119" s="5" t="s">
        <v>428</v>
      </c>
      <c r="C119" s="2" t="s">
        <v>539</v>
      </c>
      <c r="D119" s="64" t="s">
        <v>43349</v>
      </c>
      <c r="E119" s="64"/>
      <c r="F119" s="64"/>
      <c r="G119" s="64"/>
      <c r="H119" s="2" t="s">
        <v>30629</v>
      </c>
    </row>
    <row r="120">
      <c r="A120" s="1" t="s">
        <v>31693</v>
      </c>
      <c r="B120" s="5" t="s">
        <v>428</v>
      </c>
      <c r="C120" s="2" t="s">
        <v>539</v>
      </c>
      <c r="D120" s="64" t="s">
        <v>43349</v>
      </c>
      <c r="E120" s="64"/>
      <c r="F120" s="64"/>
      <c r="G120" s="64"/>
      <c r="H120" s="2" t="s">
        <v>31694</v>
      </c>
    </row>
    <row r="121">
      <c r="A121" s="1" t="s">
        <v>32707</v>
      </c>
      <c r="B121" s="5" t="s">
        <v>428</v>
      </c>
      <c r="C121" s="2" t="s">
        <v>539</v>
      </c>
      <c r="D121" s="64" t="s">
        <v>43349</v>
      </c>
      <c r="E121" s="64"/>
      <c r="F121" s="64"/>
      <c r="G121" s="64"/>
      <c r="H121" s="2" t="s">
        <v>32708</v>
      </c>
    </row>
    <row r="122">
      <c r="A122" s="1" t="s">
        <v>37329</v>
      </c>
      <c r="B122" s="5" t="s">
        <v>428</v>
      </c>
      <c r="C122" s="2" t="s">
        <v>539</v>
      </c>
      <c r="D122" s="64" t="s">
        <v>43349</v>
      </c>
      <c r="E122" s="64"/>
      <c r="F122" s="64"/>
      <c r="G122" s="64"/>
      <c r="H122" s="2" t="s">
        <v>37330</v>
      </c>
    </row>
    <row r="123">
      <c r="A123" s="1" t="s">
        <v>37726</v>
      </c>
      <c r="B123" s="5" t="s">
        <v>428</v>
      </c>
      <c r="C123" s="2" t="s">
        <v>539</v>
      </c>
      <c r="D123" s="64" t="s">
        <v>43349</v>
      </c>
      <c r="E123" s="64"/>
      <c r="F123" s="64"/>
      <c r="G123" s="64"/>
      <c r="H123" s="2" t="s">
        <v>37727</v>
      </c>
    </row>
    <row r="124">
      <c r="A124" s="1" t="s">
        <v>42026</v>
      </c>
      <c r="B124" s="5" t="s">
        <v>428</v>
      </c>
      <c r="C124" s="2" t="s">
        <v>539</v>
      </c>
      <c r="D124" s="64" t="s">
        <v>43349</v>
      </c>
      <c r="E124" s="64"/>
      <c r="F124" s="64"/>
      <c r="G124" s="64"/>
      <c r="H124" s="2" t="s">
        <v>42027</v>
      </c>
    </row>
    <row r="125">
      <c r="A125" s="1" t="s">
        <v>42369</v>
      </c>
      <c r="B125" s="5" t="s">
        <v>428</v>
      </c>
      <c r="C125" s="2" t="s">
        <v>539</v>
      </c>
      <c r="D125" s="64" t="s">
        <v>43349</v>
      </c>
      <c r="E125" s="64"/>
      <c r="F125" s="64"/>
      <c r="G125" s="64"/>
      <c r="H125" s="2" t="s">
        <v>42370</v>
      </c>
    </row>
    <row r="126">
      <c r="A126" s="1" t="s">
        <v>42658</v>
      </c>
      <c r="B126" s="5" t="s">
        <v>428</v>
      </c>
      <c r="C126" s="2" t="s">
        <v>539</v>
      </c>
      <c r="D126" s="64" t="s">
        <v>43349</v>
      </c>
      <c r="E126" s="64"/>
      <c r="F126" s="64"/>
      <c r="G126" s="64"/>
      <c r="H126" s="2" t="s">
        <v>42659</v>
      </c>
    </row>
    <row r="127">
      <c r="A127" s="2" t="s">
        <v>40190</v>
      </c>
      <c r="B127" s="8" t="s">
        <v>428</v>
      </c>
      <c r="C127" s="2" t="s">
        <v>40191</v>
      </c>
      <c r="D127" s="64" t="s">
        <v>43349</v>
      </c>
      <c r="E127" s="65"/>
      <c r="F127" s="65"/>
      <c r="G127" s="64"/>
      <c r="H127" s="2" t="s">
        <v>40192</v>
      </c>
    </row>
    <row r="128">
      <c r="A128" s="2" t="s">
        <v>41115</v>
      </c>
      <c r="B128" s="5" t="s">
        <v>428</v>
      </c>
      <c r="C128" s="2" t="s">
        <v>40191</v>
      </c>
      <c r="D128" s="64" t="s">
        <v>43349</v>
      </c>
      <c r="E128" s="64"/>
      <c r="F128" s="64"/>
      <c r="G128" s="64"/>
      <c r="H128" s="2" t="s">
        <v>41116</v>
      </c>
    </row>
    <row r="129">
      <c r="A129" s="1" t="s">
        <v>6873</v>
      </c>
      <c r="B129" s="5" t="s">
        <v>428</v>
      </c>
      <c r="C129" s="2" t="s">
        <v>539</v>
      </c>
      <c r="D129" s="64" t="s">
        <v>43314</v>
      </c>
      <c r="E129" s="64"/>
      <c r="F129" s="64" t="s">
        <v>43333</v>
      </c>
      <c r="G129" s="64"/>
      <c r="H129" s="2" t="s">
        <v>6874</v>
      </c>
    </row>
    <row r="130">
      <c r="A130" s="1" t="s">
        <v>11528</v>
      </c>
      <c r="B130" s="5" t="s">
        <v>428</v>
      </c>
      <c r="C130" s="2" t="s">
        <v>539</v>
      </c>
      <c r="D130" s="64" t="s">
        <v>43314</v>
      </c>
      <c r="E130" s="64"/>
      <c r="F130" s="64" t="s">
        <v>464</v>
      </c>
      <c r="G130" s="64"/>
      <c r="H130" s="2" t="s">
        <v>11529</v>
      </c>
    </row>
    <row r="131">
      <c r="A131" s="1" t="s">
        <v>11781</v>
      </c>
      <c r="B131" s="5" t="s">
        <v>428</v>
      </c>
      <c r="C131" s="2" t="s">
        <v>539</v>
      </c>
      <c r="D131" s="64" t="s">
        <v>43314</v>
      </c>
      <c r="E131" s="64"/>
      <c r="F131" s="64" t="s">
        <v>43353</v>
      </c>
      <c r="G131" s="64"/>
      <c r="H131" s="2" t="s">
        <v>43354</v>
      </c>
    </row>
    <row r="132">
      <c r="A132" s="1" t="s">
        <v>13791</v>
      </c>
      <c r="B132" s="5" t="s">
        <v>428</v>
      </c>
      <c r="C132" s="2" t="s">
        <v>539</v>
      </c>
      <c r="D132" s="64" t="s">
        <v>43314</v>
      </c>
      <c r="E132" s="64"/>
      <c r="F132" s="64" t="s">
        <v>43333</v>
      </c>
      <c r="G132" s="64"/>
      <c r="H132" s="2" t="s">
        <v>13792</v>
      </c>
    </row>
    <row r="133">
      <c r="A133" s="2" t="s">
        <v>15634</v>
      </c>
      <c r="B133" s="8" t="s">
        <v>428</v>
      </c>
      <c r="C133" s="2" t="s">
        <v>539</v>
      </c>
      <c r="D133" s="64" t="s">
        <v>43314</v>
      </c>
      <c r="E133" s="65"/>
      <c r="F133" s="64" t="s">
        <v>464</v>
      </c>
      <c r="G133" s="64"/>
      <c r="H133" s="2" t="s">
        <v>15635</v>
      </c>
    </row>
    <row r="134">
      <c r="A134" s="1" t="s">
        <v>16453</v>
      </c>
      <c r="B134" s="5" t="s">
        <v>428</v>
      </c>
      <c r="C134" s="2" t="s">
        <v>539</v>
      </c>
      <c r="D134" s="64" t="s">
        <v>43314</v>
      </c>
      <c r="E134" s="64"/>
      <c r="F134" s="64" t="s">
        <v>43355</v>
      </c>
      <c r="G134" s="64"/>
      <c r="H134" s="2" t="s">
        <v>16454</v>
      </c>
    </row>
    <row r="135">
      <c r="A135" s="2" t="s">
        <v>18280</v>
      </c>
      <c r="B135" s="8" t="s">
        <v>428</v>
      </c>
      <c r="C135" s="2" t="s">
        <v>539</v>
      </c>
      <c r="D135" s="64" t="s">
        <v>43314</v>
      </c>
      <c r="E135" s="64"/>
      <c r="F135" s="64" t="s">
        <v>28729</v>
      </c>
      <c r="G135" s="64"/>
      <c r="H135" s="2" t="s">
        <v>43356</v>
      </c>
    </row>
    <row r="136">
      <c r="A136" s="1" t="s">
        <v>20300</v>
      </c>
      <c r="B136" s="5" t="s">
        <v>428</v>
      </c>
      <c r="C136" s="2" t="s">
        <v>539</v>
      </c>
      <c r="D136" s="64" t="s">
        <v>43314</v>
      </c>
      <c r="E136" s="64"/>
      <c r="F136" s="64" t="s">
        <v>43357</v>
      </c>
      <c r="G136" s="64"/>
      <c r="H136" s="2" t="s">
        <v>20301</v>
      </c>
    </row>
    <row r="137">
      <c r="A137" s="1" t="s">
        <v>34896</v>
      </c>
      <c r="B137" s="5" t="s">
        <v>428</v>
      </c>
      <c r="C137" s="2" t="s">
        <v>539</v>
      </c>
      <c r="D137" s="64" t="s">
        <v>43314</v>
      </c>
      <c r="E137" s="64"/>
      <c r="F137" s="64" t="s">
        <v>43357</v>
      </c>
      <c r="G137" s="64"/>
      <c r="H137" s="2" t="s">
        <v>34897</v>
      </c>
    </row>
    <row r="138">
      <c r="A138" s="1" t="s">
        <v>35728</v>
      </c>
      <c r="B138" s="5" t="s">
        <v>428</v>
      </c>
      <c r="C138" s="2" t="s">
        <v>539</v>
      </c>
      <c r="D138" s="64" t="s">
        <v>43314</v>
      </c>
      <c r="E138" s="64"/>
      <c r="F138" s="64" t="s">
        <v>43358</v>
      </c>
      <c r="G138" s="64"/>
      <c r="H138" s="2" t="s">
        <v>35729</v>
      </c>
    </row>
    <row r="139">
      <c r="A139" s="2" t="s">
        <v>40501</v>
      </c>
      <c r="B139" s="8" t="s">
        <v>428</v>
      </c>
      <c r="C139" s="2" t="s">
        <v>539</v>
      </c>
      <c r="D139" s="64" t="s">
        <v>43314</v>
      </c>
      <c r="E139" s="64"/>
      <c r="F139" s="64" t="s">
        <v>43333</v>
      </c>
      <c r="G139" s="64"/>
      <c r="H139" s="2" t="s">
        <v>40502</v>
      </c>
    </row>
    <row r="140">
      <c r="A140" s="1" t="s">
        <v>41047</v>
      </c>
      <c r="B140" s="5" t="s">
        <v>428</v>
      </c>
      <c r="C140" s="2" t="s">
        <v>539</v>
      </c>
      <c r="D140" s="64" t="s">
        <v>43314</v>
      </c>
      <c r="E140" s="64" t="s">
        <v>43359</v>
      </c>
      <c r="F140" s="64" t="s">
        <v>43359</v>
      </c>
      <c r="G140" s="64"/>
      <c r="H140" s="2" t="s">
        <v>41048</v>
      </c>
    </row>
    <row r="141">
      <c r="A141" s="2" t="s">
        <v>42736</v>
      </c>
      <c r="B141" s="8" t="s">
        <v>428</v>
      </c>
      <c r="C141" s="2" t="s">
        <v>539</v>
      </c>
      <c r="D141" s="64" t="s">
        <v>43314</v>
      </c>
      <c r="E141" s="64"/>
      <c r="F141" s="64" t="s">
        <v>43333</v>
      </c>
      <c r="G141" s="64"/>
      <c r="H141" s="2" t="s">
        <v>42737</v>
      </c>
    </row>
    <row r="142">
      <c r="A142" s="1" t="s">
        <v>1669</v>
      </c>
      <c r="B142" s="5" t="s">
        <v>428</v>
      </c>
      <c r="C142" s="2" t="s">
        <v>539</v>
      </c>
      <c r="D142" s="64" t="s">
        <v>43360</v>
      </c>
      <c r="E142" s="64"/>
      <c r="F142" s="64"/>
      <c r="G142" s="64"/>
      <c r="H142" s="2" t="s">
        <v>43361</v>
      </c>
    </row>
    <row r="143">
      <c r="A143" s="1" t="s">
        <v>4041</v>
      </c>
      <c r="B143" s="5" t="s">
        <v>428</v>
      </c>
      <c r="C143" s="2" t="s">
        <v>539</v>
      </c>
      <c r="D143" s="64" t="s">
        <v>43360</v>
      </c>
      <c r="E143" s="64"/>
      <c r="F143" s="64"/>
      <c r="G143" s="64"/>
      <c r="H143" s="2" t="s">
        <v>4042</v>
      </c>
    </row>
    <row r="144">
      <c r="A144" s="1" t="s">
        <v>4327</v>
      </c>
      <c r="B144" s="5" t="s">
        <v>428</v>
      </c>
      <c r="C144" s="2" t="s">
        <v>539</v>
      </c>
      <c r="D144" s="64" t="s">
        <v>43360</v>
      </c>
      <c r="E144" s="64"/>
      <c r="F144" s="64"/>
      <c r="G144" s="64"/>
      <c r="H144" s="2" t="s">
        <v>4328</v>
      </c>
    </row>
    <row r="145">
      <c r="A145" s="1" t="s">
        <v>5260</v>
      </c>
      <c r="B145" s="5" t="s">
        <v>428</v>
      </c>
      <c r="C145" s="2" t="s">
        <v>539</v>
      </c>
      <c r="D145" s="64" t="s">
        <v>43360</v>
      </c>
      <c r="E145" s="64"/>
      <c r="F145" s="64"/>
      <c r="G145" s="64"/>
      <c r="H145" s="2" t="s">
        <v>7139</v>
      </c>
    </row>
    <row r="146">
      <c r="A146" s="1" t="s">
        <v>15957</v>
      </c>
      <c r="B146" s="5" t="s">
        <v>428</v>
      </c>
      <c r="C146" s="2" t="s">
        <v>539</v>
      </c>
      <c r="D146" s="64" t="s">
        <v>43360</v>
      </c>
      <c r="E146" s="64"/>
      <c r="F146" s="64"/>
      <c r="G146" s="64"/>
      <c r="H146" s="2" t="s">
        <v>43362</v>
      </c>
    </row>
    <row r="147">
      <c r="A147" s="2" t="s">
        <v>16379</v>
      </c>
      <c r="B147" s="8" t="s">
        <v>428</v>
      </c>
      <c r="C147" s="2" t="s">
        <v>539</v>
      </c>
      <c r="D147" s="64" t="s">
        <v>43360</v>
      </c>
      <c r="E147" s="64"/>
      <c r="F147" s="64"/>
      <c r="G147" s="64"/>
      <c r="H147" s="2" t="s">
        <v>16380</v>
      </c>
    </row>
    <row r="148">
      <c r="A148" s="1" t="s">
        <v>16542</v>
      </c>
      <c r="B148" s="5" t="s">
        <v>428</v>
      </c>
      <c r="C148" s="2" t="s">
        <v>539</v>
      </c>
      <c r="D148" s="64" t="s">
        <v>43360</v>
      </c>
      <c r="E148" s="64"/>
      <c r="F148" s="64"/>
      <c r="G148" s="64"/>
      <c r="H148" s="2" t="s">
        <v>16543</v>
      </c>
    </row>
    <row r="149">
      <c r="A149" s="1" t="s">
        <v>38134</v>
      </c>
      <c r="B149" s="5" t="s">
        <v>428</v>
      </c>
      <c r="C149" s="2" t="s">
        <v>539</v>
      </c>
      <c r="D149" s="64" t="s">
        <v>43360</v>
      </c>
      <c r="E149" s="64"/>
      <c r="F149" s="64"/>
      <c r="G149" s="64"/>
      <c r="H149" s="2" t="s">
        <v>38135</v>
      </c>
    </row>
    <row r="150">
      <c r="A150" s="1" t="s">
        <v>4045</v>
      </c>
      <c r="B150" s="5" t="s">
        <v>428</v>
      </c>
      <c r="C150" s="2" t="s">
        <v>539</v>
      </c>
      <c r="D150" s="64" t="s">
        <v>43360</v>
      </c>
      <c r="E150" s="64"/>
      <c r="F150" s="64"/>
      <c r="G150" s="64"/>
      <c r="H150" s="2" t="s">
        <v>38892</v>
      </c>
    </row>
    <row r="151">
      <c r="A151" s="1" t="s">
        <v>42011</v>
      </c>
      <c r="B151" s="5" t="s">
        <v>428</v>
      </c>
      <c r="C151" s="2" t="s">
        <v>539</v>
      </c>
      <c r="D151" s="64" t="s">
        <v>43360</v>
      </c>
      <c r="E151" s="64"/>
      <c r="F151" s="64"/>
      <c r="G151" s="64"/>
      <c r="H151" s="2" t="s">
        <v>42012</v>
      </c>
    </row>
    <row r="152">
      <c r="A152" s="1" t="s">
        <v>42769</v>
      </c>
      <c r="B152" s="5" t="s">
        <v>428</v>
      </c>
      <c r="C152" s="2" t="s">
        <v>539</v>
      </c>
      <c r="D152" s="64" t="s">
        <v>43360</v>
      </c>
      <c r="E152" s="64"/>
      <c r="F152" s="64"/>
      <c r="G152" s="64"/>
      <c r="H152" s="2" t="s">
        <v>42770</v>
      </c>
    </row>
    <row r="153">
      <c r="A153" s="1" t="s">
        <v>42852</v>
      </c>
      <c r="B153" s="5" t="s">
        <v>428</v>
      </c>
      <c r="C153" s="2" t="s">
        <v>539</v>
      </c>
      <c r="D153" s="64" t="s">
        <v>43360</v>
      </c>
      <c r="E153" s="64"/>
      <c r="F153" s="64"/>
      <c r="G153" s="64"/>
      <c r="H153" s="2" t="s">
        <v>42853</v>
      </c>
    </row>
    <row r="154">
      <c r="A154" s="1" t="s">
        <v>14289</v>
      </c>
      <c r="B154" s="5" t="s">
        <v>463</v>
      </c>
      <c r="C154" s="2" t="s">
        <v>539</v>
      </c>
      <c r="D154" s="64"/>
      <c r="E154" s="64" t="s">
        <v>43363</v>
      </c>
      <c r="F154" s="64"/>
      <c r="G154" s="64"/>
      <c r="H154" s="2" t="s">
        <v>14290</v>
      </c>
    </row>
    <row r="155">
      <c r="A155" s="1" t="s">
        <v>39355</v>
      </c>
      <c r="B155" s="5" t="s">
        <v>463</v>
      </c>
      <c r="C155" s="2" t="s">
        <v>539</v>
      </c>
      <c r="D155" s="64"/>
      <c r="E155" s="64" t="s">
        <v>1177</v>
      </c>
      <c r="F155" s="64"/>
      <c r="G155" s="64"/>
      <c r="H155" s="2" t="s">
        <v>39356</v>
      </c>
    </row>
  </sheetData>
  <drawing r:id="rId1"/>
  <tableParts count="1">
    <tablePart r:id="rId3"/>
  </tableParts>
</worksheet>
</file>