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283A970_3F4F_436C_8748_FFDAD497D363_.wvu.FilterData">Dictionary!$A$1:$AE$6450</definedName>
    <definedName hidden="1" localSheetId="0" name="Z_C641D1FA_7021_4419_9CC2_7F81B63D7ABC_.wvu.FilterData">Dictionary!$A$1:$T$6450</definedName>
    <definedName hidden="1" localSheetId="0" name="Z_2E984D47_331E_4FD6_BD61_8CED742A5789_.wvu.FilterData">Dictionary!$A$1:$T$6400</definedName>
    <definedName hidden="1" localSheetId="0" name="Z_57687D26_FF81_4B07_9842_0CAF05879E83_.wvu.FilterData">Dictionary!$A$1:$AE$6400</definedName>
    <definedName hidden="1" localSheetId="0" name="Z_8BE63999_E4ED_4499_89B4_0A3CA03A26D6_.wvu.FilterData">Dictionary!$A$1:$T$5397</definedName>
    <definedName hidden="1" localSheetId="0" name="Z_C70C59E2_790A_4D4C_9885_FD4D68155D91_.wvu.FilterData">Dictionary!$A$1:$T$5115</definedName>
  </definedNames>
  <calcPr/>
  <customWorkbookViews>
    <customWorkbookView activeSheetId="0" maximized="1" windowHeight="0" windowWidth="0" guid="{C70C59E2-790A-4D4C-9885-FD4D68155D91}" name="Genolexi"/>
    <customWorkbookView activeSheetId="0" maximized="1" windowHeight="0" windowWidth="0" guid="{2E984D47-331E-4FD6-BD61-8CED742A5789}" name="Entries with blank etymology"/>
    <customWorkbookView activeSheetId="0" maximized="1" windowHeight="0" windowWidth="0" guid="{2283A970-3F4F-436C-8748-FFDAD497D363}" name="root verbs"/>
    <customWorkbookView activeSheetId="0" maximized="1" windowHeight="0" windowWidth="0" guid="{57687D26-FF81-4B07-9842-0CAF05879E83}" name="Entries with TransNote"/>
    <customWorkbookView activeSheetId="0" maximized="1" windowHeight="0" windowWidth="0" guid="{C641D1FA-7021-4419-9CC2-7F81B63D7ABC}" name="Entries with blank WordClass"/>
    <customWorkbookView activeSheetId="0" maximized="1" windowHeight="0" windowWidth="0" guid="{8BE63999-E4ED-4499-89B4-0A3CA03A26D6}" name="Fikso"/>
  </customWorkbookViews>
</workbook>
</file>

<file path=xl/sharedStrings.xml><?xml version="1.0" encoding="utf-8"?>
<sst xmlns="http://schemas.openxmlformats.org/spreadsheetml/2006/main" count="48530" uniqueCount="32187">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</sst>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90363937"/>
        <c:axId val="2132935004"/>
      </c:barChart>
      <c:catAx>
        <c:axId val="16903639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2935004"/>
      </c:catAx>
      <c:valAx>
        <c:axId val="2132935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0363937"/>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3"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3"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3" t="s">
        <v>32039</v>
      </c>
      <c r="B6463" s="5" t="s">
        <v>415</v>
      </c>
      <c r="C6463" s="1"/>
      <c r="D6463" s="1"/>
      <c r="E6463" s="7" t="b">
        <v>0</v>
      </c>
      <c r="F6463" s="3" t="s">
        <v>32040</v>
      </c>
      <c r="G6463" s="1"/>
      <c r="H6463" s="3" t="s">
        <v>32041</v>
      </c>
      <c r="I6463" s="3" t="s">
        <v>32042</v>
      </c>
      <c r="J6463" s="1"/>
      <c r="K6463" s="1"/>
      <c r="L6463" s="1"/>
      <c r="M6463" s="1"/>
      <c r="N6463" s="1"/>
      <c r="O6463" s="3" t="s">
        <v>802</v>
      </c>
      <c r="P6463" s="3" t="s">
        <v>32043</v>
      </c>
      <c r="Q6463" s="1"/>
      <c r="R6463" s="1"/>
      <c r="S6463" s="1"/>
      <c r="T6463" s="1"/>
      <c r="U6463" s="1"/>
      <c r="V6463" s="1"/>
      <c r="W6463" s="1"/>
      <c r="X6463" s="1"/>
      <c r="Y6463" s="1"/>
      <c r="Z6463" s="1"/>
      <c r="AA6463" s="1"/>
      <c r="AB6463" s="1"/>
      <c r="AC6463" s="1"/>
      <c r="AD6463" s="1"/>
      <c r="AE6463" s="1"/>
    </row>
    <row r="6464">
      <c r="A6464" s="3" t="s">
        <v>32044</v>
      </c>
      <c r="B6464" s="5" t="s">
        <v>415</v>
      </c>
      <c r="C6464" s="3" t="s">
        <v>101</v>
      </c>
      <c r="D6464" s="1"/>
      <c r="E6464" s="7" t="b">
        <v>0</v>
      </c>
      <c r="F6464" s="3" t="s">
        <v>32045</v>
      </c>
      <c r="G6464" s="1"/>
      <c r="H6464" s="3" t="s">
        <v>32046</v>
      </c>
      <c r="I6464" s="3" t="s">
        <v>32047</v>
      </c>
      <c r="J6464" s="1"/>
      <c r="K6464" s="1"/>
      <c r="L6464" s="1"/>
      <c r="M6464" s="1"/>
      <c r="N6464" s="1"/>
      <c r="O6464" s="1"/>
      <c r="P6464" s="3" t="s">
        <v>32048</v>
      </c>
      <c r="Q6464" s="1"/>
      <c r="R6464" s="1"/>
      <c r="S6464" s="1"/>
      <c r="T6464" s="1"/>
      <c r="U6464" s="1"/>
      <c r="V6464" s="1"/>
      <c r="W6464" s="1"/>
      <c r="X6464" s="1"/>
      <c r="Y6464" s="1"/>
      <c r="Z6464" s="1"/>
      <c r="AA6464" s="1"/>
      <c r="AB6464" s="1"/>
      <c r="AC6464" s="1"/>
      <c r="AD6464" s="1"/>
      <c r="AE6464" s="1"/>
    </row>
    <row r="6465">
      <c r="A6465" s="3" t="s">
        <v>32049</v>
      </c>
      <c r="B6465" s="5" t="s">
        <v>415</v>
      </c>
      <c r="C6465" s="3" t="s">
        <v>101</v>
      </c>
      <c r="D6465" s="1"/>
      <c r="E6465" s="7" t="b">
        <v>0</v>
      </c>
      <c r="F6465" s="3" t="s">
        <v>32050</v>
      </c>
      <c r="G6465" s="1"/>
      <c r="H6465" s="3" t="s">
        <v>32051</v>
      </c>
      <c r="I6465" s="3" t="s">
        <v>32052</v>
      </c>
      <c r="J6465" s="1"/>
      <c r="K6465" s="1"/>
      <c r="L6465" s="1"/>
      <c r="M6465" s="1"/>
      <c r="N6465" s="1"/>
      <c r="O6465" s="3" t="s">
        <v>1065</v>
      </c>
      <c r="P6465" s="3" t="s">
        <v>32053</v>
      </c>
      <c r="Q6465" s="1"/>
      <c r="R6465" s="1"/>
      <c r="S6465" s="1"/>
      <c r="T6465" s="1"/>
      <c r="U6465" s="1"/>
      <c r="V6465" s="1"/>
      <c r="W6465" s="1"/>
      <c r="X6465" s="1"/>
      <c r="Y6465" s="1"/>
      <c r="Z6465" s="1"/>
      <c r="AA6465" s="1"/>
      <c r="AB6465" s="1"/>
      <c r="AC6465" s="1"/>
      <c r="AD6465" s="1"/>
      <c r="AE6465" s="1"/>
    </row>
    <row r="6466">
      <c r="A6466" s="3" t="s">
        <v>32054</v>
      </c>
      <c r="B6466" s="5" t="s">
        <v>415</v>
      </c>
      <c r="C6466" s="3" t="s">
        <v>101</v>
      </c>
      <c r="D6466" s="1"/>
      <c r="E6466" s="7" t="b">
        <v>0</v>
      </c>
      <c r="F6466" s="3" t="s">
        <v>32055</v>
      </c>
      <c r="G6466" s="1"/>
      <c r="H6466" s="3" t="s">
        <v>32056</v>
      </c>
      <c r="I6466" s="3" t="s">
        <v>32057</v>
      </c>
      <c r="J6466" s="1"/>
      <c r="K6466" s="1"/>
      <c r="L6466" s="1"/>
      <c r="M6466" s="1"/>
      <c r="N6466" s="1"/>
      <c r="O6466" s="3" t="s">
        <v>11847</v>
      </c>
      <c r="P6466" s="3" t="s">
        <v>32058</v>
      </c>
      <c r="Q6466" s="1"/>
      <c r="R6466" s="1"/>
      <c r="S6466" s="1"/>
      <c r="T6466" s="1"/>
      <c r="U6466" s="1"/>
      <c r="V6466" s="1"/>
      <c r="W6466" s="1"/>
      <c r="X6466" s="1"/>
      <c r="Y6466" s="1"/>
      <c r="Z6466" s="1"/>
      <c r="AA6466" s="1"/>
      <c r="AB6466" s="1"/>
      <c r="AC6466" s="1"/>
      <c r="AD6466" s="1"/>
      <c r="AE6466" s="1"/>
    </row>
    <row r="6467">
      <c r="A6467" s="3" t="s">
        <v>32059</v>
      </c>
      <c r="B6467" s="5" t="s">
        <v>415</v>
      </c>
      <c r="C6467" s="3" t="s">
        <v>101</v>
      </c>
      <c r="D6467" s="1"/>
      <c r="E6467" s="7" t="b">
        <v>0</v>
      </c>
      <c r="F6467" s="3" t="s">
        <v>32060</v>
      </c>
      <c r="G6467" s="1"/>
      <c r="H6467" s="3" t="s">
        <v>32061</v>
      </c>
      <c r="I6467" s="3" t="s">
        <v>32062</v>
      </c>
      <c r="J6467" s="1"/>
      <c r="K6467" s="1"/>
      <c r="L6467" s="1"/>
      <c r="M6467" s="1"/>
      <c r="N6467" s="1"/>
      <c r="O6467" s="3" t="s">
        <v>11847</v>
      </c>
      <c r="P6467" s="3" t="s">
        <v>32063</v>
      </c>
      <c r="Q6467" s="3" t="s">
        <v>32064</v>
      </c>
      <c r="R6467" s="1"/>
      <c r="S6467" s="1"/>
      <c r="T6467" s="1"/>
      <c r="U6467" s="1"/>
      <c r="V6467" s="1"/>
      <c r="W6467" s="1"/>
      <c r="X6467" s="1"/>
      <c r="Y6467" s="1"/>
      <c r="Z6467" s="1"/>
      <c r="AA6467" s="1"/>
      <c r="AB6467" s="1"/>
      <c r="AC6467" s="1"/>
      <c r="AD6467" s="1"/>
      <c r="AE6467" s="1"/>
    </row>
    <row r="6468">
      <c r="A6468" s="3" t="s">
        <v>32065</v>
      </c>
      <c r="B6468" s="5" t="s">
        <v>415</v>
      </c>
      <c r="C6468" s="3" t="s">
        <v>101</v>
      </c>
      <c r="D6468" s="1"/>
      <c r="E6468" s="7" t="b">
        <v>0</v>
      </c>
      <c r="F6468" s="3" t="s">
        <v>32066</v>
      </c>
      <c r="G6468" s="1"/>
      <c r="H6468" s="3" t="s">
        <v>32067</v>
      </c>
      <c r="I6468" s="3" t="s">
        <v>32068</v>
      </c>
      <c r="J6468" s="1"/>
      <c r="K6468" s="1"/>
      <c r="L6468" s="1"/>
      <c r="M6468" s="1"/>
      <c r="N6468" s="1"/>
      <c r="O6468" s="3" t="s">
        <v>5560</v>
      </c>
      <c r="P6468" s="3" t="s">
        <v>32069</v>
      </c>
      <c r="Q6468" s="1"/>
      <c r="R6468" s="1"/>
      <c r="S6468" s="1"/>
      <c r="T6468" s="1"/>
      <c r="U6468" s="1"/>
      <c r="V6468" s="1"/>
      <c r="W6468" s="1"/>
      <c r="X6468" s="1"/>
      <c r="Y6468" s="1"/>
      <c r="Z6468" s="1"/>
      <c r="AA6468" s="1"/>
      <c r="AB6468" s="1"/>
      <c r="AC6468" s="1"/>
      <c r="AD6468" s="1"/>
      <c r="AE6468" s="1"/>
    </row>
    <row r="6469">
      <c r="A6469" s="3" t="s">
        <v>32070</v>
      </c>
      <c r="B6469" s="5" t="s">
        <v>415</v>
      </c>
      <c r="C6469" s="3" t="s">
        <v>101</v>
      </c>
      <c r="D6469" s="1"/>
      <c r="E6469" s="7" t="b">
        <v>0</v>
      </c>
      <c r="F6469" s="3" t="s">
        <v>32071</v>
      </c>
      <c r="G6469" s="1"/>
      <c r="H6469" s="3" t="s">
        <v>32072</v>
      </c>
      <c r="I6469" s="3" t="s">
        <v>32073</v>
      </c>
      <c r="J6469" s="1"/>
      <c r="K6469" s="1"/>
      <c r="L6469" s="1"/>
      <c r="M6469" s="1"/>
      <c r="N6469" s="1"/>
      <c r="O6469" s="3" t="s">
        <v>5560</v>
      </c>
      <c r="P6469" s="3" t="s">
        <v>32074</v>
      </c>
      <c r="Q6469" s="1"/>
      <c r="R6469" s="1"/>
      <c r="S6469" s="1"/>
      <c r="T6469" s="1"/>
      <c r="U6469" s="1"/>
      <c r="V6469" s="1"/>
      <c r="W6469" s="1"/>
      <c r="X6469" s="1"/>
      <c r="Y6469" s="1"/>
      <c r="Z6469" s="1"/>
      <c r="AA6469" s="1"/>
      <c r="AB6469" s="1"/>
      <c r="AC6469" s="1"/>
      <c r="AD6469" s="1"/>
      <c r="AE6469" s="1"/>
    </row>
    <row r="6470">
      <c r="A6470" s="3" t="s">
        <v>32075</v>
      </c>
      <c r="B6470" s="5" t="s">
        <v>415</v>
      </c>
      <c r="C6470" s="3" t="s">
        <v>440</v>
      </c>
      <c r="D6470" s="1"/>
      <c r="E6470" s="7" t="b">
        <v>0</v>
      </c>
      <c r="F6470" s="3" t="s">
        <v>32076</v>
      </c>
      <c r="G6470" s="1"/>
      <c r="H6470" s="3" t="s">
        <v>32077</v>
      </c>
      <c r="I6470" s="3" t="s">
        <v>32078</v>
      </c>
      <c r="J6470" s="1"/>
      <c r="K6470" s="1"/>
      <c r="L6470" s="1"/>
      <c r="M6470" s="1"/>
      <c r="N6470" s="1"/>
      <c r="O6470" s="3" t="s">
        <v>4182</v>
      </c>
      <c r="P6470" s="3" t="s">
        <v>32079</v>
      </c>
      <c r="Q6470" s="3" t="s">
        <v>32080</v>
      </c>
      <c r="R6470" s="1"/>
      <c r="S6470" s="1"/>
      <c r="T6470" s="1"/>
      <c r="U6470" s="1"/>
      <c r="V6470" s="1"/>
      <c r="W6470" s="1"/>
      <c r="X6470" s="1"/>
      <c r="Y6470" s="1"/>
      <c r="Z6470" s="1"/>
      <c r="AA6470" s="1"/>
      <c r="AB6470" s="1"/>
      <c r="AC6470" s="1"/>
      <c r="AD6470" s="1"/>
      <c r="AE6470" s="1"/>
    </row>
    <row r="6471">
      <c r="A6471" s="3" t="s">
        <v>32081</v>
      </c>
      <c r="B6471" s="5" t="s">
        <v>415</v>
      </c>
      <c r="C6471" s="1"/>
      <c r="D6471" s="1"/>
      <c r="E6471" s="7" t="b">
        <v>0</v>
      </c>
      <c r="F6471" s="3" t="s">
        <v>32082</v>
      </c>
      <c r="G6471" s="1"/>
      <c r="H6471" s="3" t="s">
        <v>32083</v>
      </c>
      <c r="I6471" s="3" t="s">
        <v>32084</v>
      </c>
      <c r="J6471" s="1"/>
      <c r="K6471" s="1"/>
      <c r="L6471" s="1"/>
      <c r="M6471" s="1"/>
      <c r="N6471" s="1"/>
      <c r="O6471" s="1"/>
      <c r="P6471" s="3" t="s">
        <v>32085</v>
      </c>
      <c r="Q6471" s="1"/>
      <c r="R6471" s="1"/>
      <c r="S6471" s="1"/>
      <c r="T6471" s="1"/>
      <c r="U6471" s="1"/>
      <c r="V6471" s="1"/>
      <c r="W6471" s="1"/>
      <c r="X6471" s="1"/>
      <c r="Y6471" s="1"/>
      <c r="Z6471" s="1"/>
      <c r="AA6471" s="1"/>
      <c r="AB6471" s="1"/>
      <c r="AC6471" s="1"/>
      <c r="AD6471" s="1"/>
      <c r="AE6471" s="1"/>
    </row>
    <row r="6472">
      <c r="A6472" s="3" t="s">
        <v>32086</v>
      </c>
      <c r="B6472" s="5" t="s">
        <v>415</v>
      </c>
      <c r="C6472" s="3" t="s">
        <v>101</v>
      </c>
      <c r="D6472" s="1"/>
      <c r="E6472" s="7" t="b">
        <v>0</v>
      </c>
      <c r="F6472" s="3" t="s">
        <v>32087</v>
      </c>
      <c r="G6472" s="1"/>
      <c r="H6472" s="3" t="s">
        <v>32088</v>
      </c>
      <c r="I6472" s="3" t="s">
        <v>32089</v>
      </c>
      <c r="J6472" s="1"/>
      <c r="K6472" s="1"/>
      <c r="L6472" s="1"/>
      <c r="M6472" s="1"/>
      <c r="N6472" s="1"/>
      <c r="O6472" s="1"/>
      <c r="P6472" s="3" t="s">
        <v>32090</v>
      </c>
      <c r="Q6472" s="1"/>
      <c r="R6472" s="1"/>
      <c r="S6472" s="1"/>
      <c r="T6472" s="1"/>
      <c r="U6472" s="1"/>
      <c r="V6472" s="1"/>
      <c r="W6472" s="1"/>
      <c r="X6472" s="1"/>
      <c r="Y6472" s="1"/>
      <c r="Z6472" s="1"/>
      <c r="AA6472" s="1"/>
      <c r="AB6472" s="1"/>
      <c r="AC6472" s="1"/>
      <c r="AD6472" s="1"/>
      <c r="AE6472" s="1"/>
    </row>
    <row r="6473">
      <c r="A6473" s="3" t="s">
        <v>32091</v>
      </c>
      <c r="B6473" s="5" t="s">
        <v>415</v>
      </c>
      <c r="C6473" s="3"/>
      <c r="D6473" s="1"/>
      <c r="E6473" s="7" t="b">
        <v>0</v>
      </c>
      <c r="F6473" s="3" t="s">
        <v>32092</v>
      </c>
      <c r="G6473" s="1"/>
      <c r="H6473" s="3" t="s">
        <v>32093</v>
      </c>
      <c r="I6473" s="3" t="s">
        <v>32094</v>
      </c>
      <c r="J6473" s="1"/>
      <c r="K6473" s="1"/>
      <c r="L6473" s="1"/>
      <c r="M6473" s="1"/>
      <c r="N6473" s="1"/>
      <c r="O6473" s="3" t="s">
        <v>1153</v>
      </c>
      <c r="P6473" s="3" t="s">
        <v>32095</v>
      </c>
      <c r="Q6473" s="1"/>
      <c r="R6473" s="1"/>
      <c r="S6473" s="1"/>
      <c r="T6473" s="1"/>
      <c r="U6473" s="1"/>
      <c r="V6473" s="1"/>
      <c r="W6473" s="1"/>
      <c r="X6473" s="1"/>
      <c r="Y6473" s="1"/>
      <c r="Z6473" s="1"/>
      <c r="AA6473" s="1"/>
      <c r="AB6473" s="1"/>
      <c r="AC6473" s="1"/>
      <c r="AD6473" s="1"/>
      <c r="AE6473" s="1"/>
    </row>
    <row r="6474">
      <c r="A6474" s="3" t="s">
        <v>32096</v>
      </c>
      <c r="B6474" s="5" t="s">
        <v>439</v>
      </c>
      <c r="C6474" s="3" t="s">
        <v>101</v>
      </c>
      <c r="D6474" s="1"/>
      <c r="E6474" s="7" t="b">
        <v>0</v>
      </c>
      <c r="F6474" s="3" t="s">
        <v>32097</v>
      </c>
      <c r="G6474" s="1"/>
      <c r="H6474" s="3" t="s">
        <v>32098</v>
      </c>
      <c r="I6474" s="3" t="s">
        <v>32099</v>
      </c>
      <c r="J6474" s="1"/>
      <c r="K6474" s="1"/>
      <c r="L6474" s="1"/>
      <c r="M6474" s="1"/>
      <c r="N6474" s="1"/>
      <c r="O6474" s="1"/>
      <c r="P6474" s="3" t="s">
        <v>32100</v>
      </c>
      <c r="Q6474" s="1"/>
      <c r="R6474" s="1"/>
      <c r="S6474" s="1"/>
      <c r="T6474" s="1"/>
      <c r="U6474" s="1"/>
      <c r="V6474" s="1"/>
      <c r="W6474" s="1"/>
      <c r="X6474" s="1"/>
      <c r="Y6474" s="1"/>
      <c r="Z6474" s="1"/>
      <c r="AA6474" s="1"/>
      <c r="AB6474" s="1"/>
      <c r="AC6474" s="1"/>
      <c r="AD6474" s="1"/>
      <c r="AE6474" s="1"/>
    </row>
    <row r="6475">
      <c r="A6475" s="3" t="s">
        <v>32101</v>
      </c>
      <c r="B6475" s="5" t="s">
        <v>415</v>
      </c>
      <c r="C6475" s="3" t="s">
        <v>101</v>
      </c>
      <c r="D6475" s="1"/>
      <c r="E6475" s="7" t="b">
        <v>0</v>
      </c>
      <c r="F6475" s="3" t="s">
        <v>32102</v>
      </c>
      <c r="G6475" s="1"/>
      <c r="H6475" s="3" t="s">
        <v>32103</v>
      </c>
      <c r="I6475" s="3" t="s">
        <v>32104</v>
      </c>
      <c r="J6475" s="1"/>
      <c r="K6475" s="1"/>
      <c r="L6475" s="1"/>
      <c r="M6475" s="1"/>
      <c r="N6475" s="1"/>
      <c r="O6475" s="1"/>
      <c r="P6475" s="9" t="s">
        <v>32105</v>
      </c>
      <c r="Q6475" s="1"/>
      <c r="R6475" s="1"/>
      <c r="S6475" s="1"/>
      <c r="T6475" s="1"/>
      <c r="U6475" s="1"/>
      <c r="V6475" s="1"/>
      <c r="W6475" s="1"/>
      <c r="X6475" s="1"/>
      <c r="Y6475" s="1"/>
      <c r="Z6475" s="1"/>
      <c r="AA6475" s="1"/>
      <c r="AB6475" s="1"/>
      <c r="AC6475" s="1"/>
      <c r="AD6475" s="1"/>
      <c r="AE6475" s="1"/>
    </row>
    <row r="6476">
      <c r="A6476" s="3" t="s">
        <v>32106</v>
      </c>
      <c r="B6476" s="5" t="s">
        <v>415</v>
      </c>
      <c r="C6476" s="1"/>
      <c r="D6476" s="1"/>
      <c r="E6476" s="7" t="b">
        <v>0</v>
      </c>
      <c r="F6476" s="3" t="s">
        <v>32107</v>
      </c>
      <c r="G6476" s="1"/>
      <c r="H6476" s="3" t="s">
        <v>32108</v>
      </c>
      <c r="I6476" s="3" t="s">
        <v>32109</v>
      </c>
      <c r="J6476" s="1"/>
      <c r="K6476" s="1"/>
      <c r="L6476" s="1"/>
      <c r="M6476" s="1"/>
      <c r="N6476" s="1"/>
      <c r="O6476" s="3" t="s">
        <v>3660</v>
      </c>
      <c r="P6476" s="9" t="s">
        <v>32110</v>
      </c>
      <c r="Q6476" s="1"/>
      <c r="R6476" s="1"/>
      <c r="S6476" s="1"/>
      <c r="T6476" s="1"/>
      <c r="U6476" s="1"/>
      <c r="V6476" s="1"/>
      <c r="W6476" s="1"/>
      <c r="X6476" s="1"/>
      <c r="Y6476" s="1"/>
      <c r="Z6476" s="1"/>
      <c r="AA6476" s="1"/>
      <c r="AB6476" s="1"/>
      <c r="AC6476" s="1"/>
      <c r="AD6476" s="1"/>
      <c r="AE6476" s="1"/>
    </row>
    <row r="6477">
      <c r="A6477" s="3" t="s">
        <v>32111</v>
      </c>
      <c r="B6477" s="5" t="s">
        <v>415</v>
      </c>
      <c r="C6477" s="3" t="s">
        <v>101</v>
      </c>
      <c r="D6477" s="1"/>
      <c r="E6477" s="7" t="b">
        <v>0</v>
      </c>
      <c r="F6477" s="3" t="s">
        <v>32112</v>
      </c>
      <c r="G6477" s="1"/>
      <c r="H6477" s="3" t="s">
        <v>32113</v>
      </c>
      <c r="I6477" s="3" t="s">
        <v>32114</v>
      </c>
      <c r="J6477" s="1"/>
      <c r="K6477" s="1"/>
      <c r="L6477" s="1"/>
      <c r="M6477" s="1"/>
      <c r="N6477" s="1"/>
      <c r="O6477" s="3" t="s">
        <v>3677</v>
      </c>
      <c r="P6477" s="3" t="s">
        <v>32115</v>
      </c>
      <c r="Q6477" s="1"/>
      <c r="R6477" s="1"/>
      <c r="S6477" s="1"/>
      <c r="T6477" s="1"/>
      <c r="U6477" s="1"/>
      <c r="V6477" s="1"/>
      <c r="W6477" s="1"/>
      <c r="X6477" s="1"/>
      <c r="Y6477" s="1"/>
      <c r="Z6477" s="1"/>
      <c r="AA6477" s="1"/>
      <c r="AB6477" s="1"/>
      <c r="AC6477" s="1"/>
      <c r="AD6477" s="1"/>
      <c r="AE6477" s="1"/>
    </row>
    <row r="6478">
      <c r="A6478" s="3" t="s">
        <v>32116</v>
      </c>
      <c r="B6478" s="5" t="s">
        <v>415</v>
      </c>
      <c r="C6478" s="3" t="s">
        <v>101</v>
      </c>
      <c r="D6478" s="1"/>
      <c r="E6478" s="7" t="b">
        <v>0</v>
      </c>
      <c r="F6478" s="3" t="s">
        <v>32117</v>
      </c>
      <c r="G6478" s="1"/>
      <c r="H6478" s="3" t="s">
        <v>32118</v>
      </c>
      <c r="I6478" s="3" t="s">
        <v>32119</v>
      </c>
      <c r="J6478" s="1"/>
      <c r="K6478" s="1"/>
      <c r="L6478" s="1"/>
      <c r="M6478" s="1"/>
      <c r="N6478" s="1"/>
      <c r="O6478" s="3" t="s">
        <v>802</v>
      </c>
      <c r="P6478" s="3" t="s">
        <v>32120</v>
      </c>
      <c r="Q6478" s="1"/>
      <c r="R6478" s="1"/>
      <c r="S6478" s="1"/>
      <c r="T6478" s="1"/>
      <c r="U6478" s="1"/>
      <c r="V6478" s="1"/>
      <c r="W6478" s="1"/>
      <c r="X6478" s="1"/>
      <c r="Y6478" s="1"/>
      <c r="Z6478" s="1"/>
      <c r="AA6478" s="1"/>
      <c r="AB6478" s="1"/>
      <c r="AC6478" s="1"/>
      <c r="AD6478" s="1"/>
      <c r="AE6478" s="1"/>
    </row>
    <row r="6479">
      <c r="A6479" s="3" t="s">
        <v>32121</v>
      </c>
      <c r="B6479" s="5" t="s">
        <v>415</v>
      </c>
      <c r="C6479" s="3" t="s">
        <v>101</v>
      </c>
      <c r="D6479" s="1"/>
      <c r="E6479" s="7" t="b">
        <v>0</v>
      </c>
      <c r="F6479" s="3" t="s">
        <v>32122</v>
      </c>
      <c r="G6479" s="1"/>
      <c r="H6479" s="3" t="s">
        <v>32123</v>
      </c>
      <c r="I6479" s="3" t="s">
        <v>32124</v>
      </c>
      <c r="J6479" s="1"/>
      <c r="K6479" s="1"/>
      <c r="L6479" s="1"/>
      <c r="M6479" s="1"/>
      <c r="N6479" s="1"/>
      <c r="O6479" s="1"/>
      <c r="P6479" s="3" t="s">
        <v>32125</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8BE63999-E4ED-4499-89B4-0A3CA03A26D6}" filter="1" showAutoFilter="1">
      <autoFilter ref="$A$1:$T$5397">
        <filterColumn colId="1">
          <filters>
            <filter val="proper word"/>
            <filter val="phrase"/>
            <filter val="affix"/>
          </filters>
        </filterColumn>
      </autoFilter>
    </customSheetView>
    <customSheetView guid="{2E984D47-331E-4FD6-BD61-8CED742A5789}"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2283A970-3F4F-436C-8748-FFDAD497D363}"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C70C59E2-790A-4D4C-9885-FD4D68155D91}" filter="1" showAutoFilter="1">
      <autoFilter ref="$A$1:$T$5115">
        <filterColumn colId="1">
          <filters>
            <filter val="proper word"/>
            <filter val="phrase"/>
            <filter val="root"/>
          </filters>
        </filterColumn>
      </autoFilter>
    </customSheetView>
    <customSheetView guid="{C641D1FA-7021-4419-9CC2-7F81B63D7ABC}" filter="1" showAutoFilter="1">
      <autoFilter ref="$A$1:$T$6450">
        <filterColumn colId="2">
          <filters blank="1"/>
        </filterColumn>
      </autoFilter>
    </customSheetView>
    <customSheetView guid="{57687D26-FF81-4B07-9842-0CAF05879E83}"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32126</v>
      </c>
    </row>
    <row r="4">
      <c r="A4" s="22" t="s">
        <v>32127</v>
      </c>
      <c r="B4" s="22" t="s">
        <v>32128</v>
      </c>
      <c r="C4" s="22" t="s">
        <v>32129</v>
      </c>
      <c r="D4" s="23" t="s">
        <v>32130</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25353</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23548</v>
      </c>
      <c r="C11" s="24">
        <f>countif(Dictionary!P:P, "*"&amp;B11&amp;"*")/(countif(Dictionary!B:B, B25)-1)</f>
        <v>0.4138790036</v>
      </c>
      <c r="D11" s="25">
        <f t="array" ref="D11">row(index(Dictionary!P:P,match(true, isnumber(search("*"&amp;B11&amp;"*", Dictionary!P:P)),0)))</f>
        <v>22</v>
      </c>
    </row>
    <row r="12">
      <c r="A12" s="22">
        <f>countif(Dictionary!P:P, "*"&amp;B12&amp;"*")</f>
        <v>616</v>
      </c>
      <c r="B12" s="22" t="s">
        <v>24621</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21654</v>
      </c>
      <c r="C14" s="24">
        <f>countif(Dictionary!P:P, "*"&amp;B14&amp;"*")/(countif(Dictionary!B:B, B25)-1)</f>
        <v>0.4320284698</v>
      </c>
      <c r="D14" s="25">
        <f t="array" ref="D14">row(index(Dictionary!P:P,match(true, isnumber(search("*"&amp;B14&amp;"*", Dictionary!P:P)),0)))</f>
        <v>22</v>
      </c>
    </row>
    <row r="15">
      <c r="A15" s="22">
        <f>countif(Dictionary!P:P, "*"&amp;B15&amp;"*")</f>
        <v>592</v>
      </c>
      <c r="B15" s="22" t="s">
        <v>30063</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28200</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27502</v>
      </c>
      <c r="C19" s="24">
        <f>countif(Dictionary!P:P, "*"&amp;B19&amp;"*")/(countif(Dictionary!B:B, B25)-1)</f>
        <v>0.3099644128</v>
      </c>
      <c r="D19" s="25">
        <f t="array" ref="D19">row(index(Dictionary!P:P,match(true, isnumber(search("*"&amp;B19&amp;"*", Dictionary!P:P)),0)))</f>
        <v>22</v>
      </c>
    </row>
    <row r="20">
      <c r="A20" s="22">
        <f>countif(Dictionary!P:P, "*"&amp;B20&amp;"*")</f>
        <v>1398</v>
      </c>
      <c r="B20" s="22" t="s">
        <v>22955</v>
      </c>
      <c r="C20" s="24">
        <f>countif(Dictionary!P:P, "*"&amp;B20&amp;"*")/(countif(Dictionary!B:B, B25)-1)</f>
        <v>0.4975088968</v>
      </c>
      <c r="D20" s="25">
        <f t="array" ref="D20">row(index(Dictionary!P:P,match(true, isnumber(search("*"&amp;B20&amp;"*", Dictionary!P:P)),0)))</f>
        <v>22</v>
      </c>
    </row>
    <row r="21">
      <c r="A21" s="22">
        <f>countif(Dictionary!P:P, "*"&amp;B21&amp;"*")</f>
        <v>1458</v>
      </c>
      <c r="B21" s="22" t="s">
        <v>29249</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32127</v>
      </c>
      <c r="B24" s="28" t="s">
        <v>32131</v>
      </c>
      <c r="C24" s="28" t="s">
        <v>32132</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32127</v>
      </c>
      <c r="B31" s="22" t="s">
        <v>32133</v>
      </c>
      <c r="C31" s="21"/>
    </row>
    <row r="32">
      <c r="A32" s="22">
        <f>countif(Dictionary!F:F, "*"&amp;B32&amp;"*")</f>
        <v>0</v>
      </c>
      <c r="B32" s="22" t="s">
        <v>32134</v>
      </c>
      <c r="C32" s="22" t="s">
        <v>32135</v>
      </c>
    </row>
    <row r="33">
      <c r="A33" s="22">
        <f>countif(Dictionary!F:F, "*"&amp;B33&amp;"*")</f>
        <v>0</v>
      </c>
      <c r="B33" s="22" t="s">
        <v>32136</v>
      </c>
      <c r="C33" s="22" t="s">
        <v>32137</v>
      </c>
    </row>
    <row r="34">
      <c r="A34" s="22">
        <f>countif(Dictionary!F:F, "*"&amp;B34&amp;"*")</f>
        <v>0</v>
      </c>
      <c r="B34" s="22" t="s">
        <v>32138</v>
      </c>
      <c r="C34" s="22" t="s">
        <v>32139</v>
      </c>
    </row>
    <row r="35">
      <c r="A35" s="22">
        <f>countif(Dictionary!F:F, "*"&amp;B35&amp;"*")</f>
        <v>14</v>
      </c>
      <c r="B35" s="22" t="s">
        <v>32140</v>
      </c>
      <c r="C35" s="22" t="s">
        <v>18572</v>
      </c>
    </row>
    <row r="36">
      <c r="A36" s="22">
        <f>countif(Dictionary!F:F, "*"&amp;B36&amp;"*")</f>
        <v>42</v>
      </c>
      <c r="B36" s="22" t="s">
        <v>32141</v>
      </c>
      <c r="C36" s="22" t="s">
        <v>32142</v>
      </c>
    </row>
    <row r="37">
      <c r="A37" s="22">
        <f>countif(Dictionary!F:F, "*"&amp;B37&amp;"*")</f>
        <v>11</v>
      </c>
      <c r="B37" s="22" t="s">
        <v>32143</v>
      </c>
      <c r="C37" s="22" t="s">
        <v>23975</v>
      </c>
    </row>
    <row r="38">
      <c r="A38" s="22">
        <f>countif(Dictionary!F:F, "*"&amp;B38&amp;"*")</f>
        <v>3</v>
      </c>
      <c r="B38" s="22" t="s">
        <v>32144</v>
      </c>
      <c r="C38" s="22" t="s">
        <v>32145</v>
      </c>
    </row>
    <row r="39">
      <c r="A39" s="22">
        <f>countif(Dictionary!F:F, "*"&amp;B39&amp;"*")</f>
        <v>10</v>
      </c>
      <c r="B39" s="22" t="s">
        <v>32146</v>
      </c>
      <c r="C39" s="22" t="s">
        <v>32147</v>
      </c>
    </row>
    <row r="40">
      <c r="A40" s="22">
        <f>countif(Dictionary!F:F, "*"&amp;B40&amp;"*")</f>
        <v>0</v>
      </c>
      <c r="B40" s="22" t="s">
        <v>32134</v>
      </c>
      <c r="C40" s="22" t="s">
        <v>32148</v>
      </c>
    </row>
    <row r="41">
      <c r="A41" s="22">
        <f>countif(Dictionary!F:F, "*"&amp;B41&amp;"*")</f>
        <v>0</v>
      </c>
      <c r="B41" s="22" t="s">
        <v>32136</v>
      </c>
      <c r="C41" s="22" t="s">
        <v>32149</v>
      </c>
    </row>
    <row r="42">
      <c r="A42" s="22">
        <f>countif(Dictionary!F:F, "*"&amp;B42&amp;"*")</f>
        <v>2</v>
      </c>
      <c r="B42" s="22" t="s">
        <v>32150</v>
      </c>
      <c r="C42" s="22" t="s">
        <v>13028</v>
      </c>
    </row>
    <row r="43">
      <c r="A43" s="22">
        <f>countif(Dictionary!F:F, "*"&amp;B43&amp;"*")</f>
        <v>17</v>
      </c>
      <c r="B43" s="22" t="s">
        <v>4560</v>
      </c>
      <c r="C43" s="22" t="s">
        <v>21886</v>
      </c>
    </row>
    <row r="44">
      <c r="A44" s="22">
        <f>countif(Dictionary!F:F, "*"&amp;B44&amp;"*")</f>
        <v>1</v>
      </c>
      <c r="B44" s="22" t="s">
        <v>32151</v>
      </c>
      <c r="C44" s="22" t="s">
        <v>32152</v>
      </c>
    </row>
    <row r="46">
      <c r="A46" s="30" t="s">
        <v>32153</v>
      </c>
      <c r="B46" s="30" t="s">
        <v>32154</v>
      </c>
      <c r="C46" s="30" t="s">
        <v>32155</v>
      </c>
      <c r="D46" s="30" t="s">
        <v>32156</v>
      </c>
      <c r="E46" s="30" t="s">
        <v>32157</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32158</v>
      </c>
      <c r="B63" s="22" t="s">
        <v>32159</v>
      </c>
      <c r="C63" s="22" t="s">
        <v>32132</v>
      </c>
      <c r="D63" s="22" t="s">
        <v>32160</v>
      </c>
      <c r="E63" s="22" t="s">
        <v>32132</v>
      </c>
      <c r="F63" s="22" t="s">
        <v>32161</v>
      </c>
      <c r="G63" s="22" t="s">
        <v>32132</v>
      </c>
      <c r="H63" s="22" t="s">
        <v>32162</v>
      </c>
      <c r="I63" s="22" t="s">
        <v>32132</v>
      </c>
      <c r="J63" s="22" t="s">
        <v>32163</v>
      </c>
      <c r="K63" s="22" t="s">
        <v>32132</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32164</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32165</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32166</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32167</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32168</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32169</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32170</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32171</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21976</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32172</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32173</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29368</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32174</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32175</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32176</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32177</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32178</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32158</v>
      </c>
      <c r="B90" s="32" t="s">
        <v>32159</v>
      </c>
      <c r="C90" s="32" t="s">
        <v>32132</v>
      </c>
    </row>
    <row r="91">
      <c r="A91" s="21" t="str">
        <f t="array" ref="A91:C115">sort(A64:C88,2,0)</f>
        <v>a</v>
      </c>
      <c r="B91" s="21">
        <v>2167.0</v>
      </c>
      <c r="C91" s="29">
        <v>0.1400775694893342</v>
      </c>
    </row>
    <row r="92">
      <c r="A92" s="21" t="s">
        <v>32168</v>
      </c>
      <c r="B92" s="21">
        <v>1303.0</v>
      </c>
      <c r="C92" s="29">
        <v>0.08422753716871365</v>
      </c>
    </row>
    <row r="93">
      <c r="A93" s="21" t="s">
        <v>7389</v>
      </c>
      <c r="B93" s="21">
        <v>1196.0</v>
      </c>
      <c r="C93" s="29">
        <v>0.0773109243697479</v>
      </c>
    </row>
    <row r="94">
      <c r="A94" s="21" t="s">
        <v>21976</v>
      </c>
      <c r="B94" s="21">
        <v>1045.0</v>
      </c>
      <c r="C94" s="29">
        <v>0.06755009696186166</v>
      </c>
    </row>
    <row r="95">
      <c r="A95" s="21" t="s">
        <v>29368</v>
      </c>
      <c r="B95" s="21">
        <v>1024.0</v>
      </c>
      <c r="C95" s="29">
        <v>0.06619263089851325</v>
      </c>
    </row>
    <row r="96">
      <c r="A96" s="21" t="s">
        <v>32171</v>
      </c>
      <c r="B96" s="21">
        <v>1019.0</v>
      </c>
      <c r="C96" s="29">
        <v>0.0658694246929541</v>
      </c>
    </row>
    <row r="97">
      <c r="A97" s="21" t="s">
        <v>32172</v>
      </c>
      <c r="B97" s="21">
        <v>950.0</v>
      </c>
      <c r="C97" s="29">
        <v>0.06140917905623788</v>
      </c>
    </row>
    <row r="98">
      <c r="A98" s="21" t="s">
        <v>475</v>
      </c>
      <c r="B98" s="21">
        <v>790.0</v>
      </c>
      <c r="C98" s="29">
        <v>0.05106658047834518</v>
      </c>
    </row>
    <row r="99">
      <c r="A99" s="21" t="s">
        <v>32170</v>
      </c>
      <c r="B99" s="21">
        <v>720.0</v>
      </c>
      <c r="C99" s="29">
        <v>0.04654169360051713</v>
      </c>
    </row>
    <row r="100">
      <c r="A100" s="21" t="s">
        <v>32173</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32177</v>
      </c>
      <c r="B105" s="21">
        <v>372.0</v>
      </c>
      <c r="C105" s="29">
        <v>0.02404654169360052</v>
      </c>
    </row>
    <row r="106">
      <c r="A106" s="21" t="s">
        <v>1461</v>
      </c>
      <c r="B106" s="21">
        <v>364.0</v>
      </c>
      <c r="C106" s="29">
        <v>0.023529411764705882</v>
      </c>
    </row>
    <row r="107">
      <c r="A107" s="21" t="s">
        <v>32166</v>
      </c>
      <c r="B107" s="21">
        <v>284.0</v>
      </c>
      <c r="C107" s="29">
        <v>0.018358112475759535</v>
      </c>
    </row>
    <row r="108">
      <c r="A108" s="21" t="s">
        <v>32165</v>
      </c>
      <c r="B108" s="21">
        <v>243.0</v>
      </c>
      <c r="C108" s="29">
        <v>0.01570782159017453</v>
      </c>
    </row>
    <row r="109">
      <c r="A109" s="21" t="s">
        <v>32167</v>
      </c>
      <c r="B109" s="21">
        <v>216.0</v>
      </c>
      <c r="C109" s="29">
        <v>0.01396250808015514</v>
      </c>
    </row>
    <row r="110">
      <c r="A110" s="21" t="s">
        <v>32169</v>
      </c>
      <c r="B110" s="21">
        <v>188.0</v>
      </c>
      <c r="C110" s="29">
        <v>0.012152553329023917</v>
      </c>
    </row>
    <row r="111">
      <c r="A111" s="21" t="s">
        <v>32176</v>
      </c>
      <c r="B111" s="21">
        <v>182.0</v>
      </c>
      <c r="C111" s="29">
        <v>0.011764705882352941</v>
      </c>
    </row>
    <row r="112">
      <c r="A112" s="21" t="s">
        <v>32175</v>
      </c>
      <c r="B112" s="21">
        <v>175.0</v>
      </c>
      <c r="C112" s="29">
        <v>0.011312217194570135</v>
      </c>
    </row>
    <row r="113">
      <c r="A113" s="21" t="s">
        <v>32164</v>
      </c>
      <c r="B113" s="21">
        <v>154.0</v>
      </c>
      <c r="C113" s="29">
        <v>0.009954751131221719</v>
      </c>
    </row>
    <row r="114">
      <c r="A114" s="21" t="s">
        <v>32174</v>
      </c>
      <c r="B114" s="21">
        <v>111.0</v>
      </c>
      <c r="C114" s="29">
        <v>0.007175177763413057</v>
      </c>
    </row>
    <row r="115">
      <c r="A115" s="21" t="s">
        <v>32178</v>
      </c>
      <c r="B115" s="21">
        <v>85.0</v>
      </c>
      <c r="C115" s="29">
        <v>0.005494505494505495</v>
      </c>
    </row>
    <row r="117">
      <c r="A117" s="22" t="s">
        <v>32179</v>
      </c>
      <c r="B117" s="22" t="s">
        <v>32127</v>
      </c>
      <c r="C117" s="22" t="s">
        <v>32132</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32180</v>
      </c>
      <c r="B131" s="22" t="s">
        <v>32181</v>
      </c>
      <c r="C131" s="22" t="s">
        <v>32132</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32127</v>
      </c>
      <c r="C137" s="22" t="s">
        <v>32182</v>
      </c>
      <c r="D137" s="27" t="s">
        <v>32183</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32184</v>
      </c>
    </row>
    <row r="173">
      <c r="A173" s="22" t="s">
        <v>32127</v>
      </c>
      <c r="B173" s="22" t="s">
        <v>32185</v>
      </c>
    </row>
    <row r="174">
      <c r="A174" s="22" t="s">
        <v>17283</v>
      </c>
      <c r="B174" s="22">
        <f t="shared" ref="B174:B176" si="2">COUNTIF(#REF!, A174)</f>
        <v>0</v>
      </c>
    </row>
    <row r="175">
      <c r="A175" s="22" t="s">
        <v>24993</v>
      </c>
      <c r="B175" s="22">
        <f t="shared" si="2"/>
        <v>0</v>
      </c>
    </row>
    <row r="176">
      <c r="A176" s="22" t="s">
        <v>11108</v>
      </c>
      <c r="B176" s="22">
        <f t="shared" si="2"/>
        <v>0</v>
      </c>
    </row>
    <row r="177">
      <c r="A177" s="22" t="s">
        <v>32186</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